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G895" i="1"/>
  <c r="J895" s="1"/>
  <c r="G896"/>
  <c r="J896" s="1"/>
  <c r="G897"/>
  <c r="J897" s="1"/>
  <c r="G898"/>
  <c r="J898" s="1"/>
  <c r="G899"/>
  <c r="J899" s="1"/>
  <c r="G900"/>
  <c r="J900" s="1"/>
  <c r="G901"/>
  <c r="J901" s="1"/>
  <c r="G902"/>
  <c r="J902" s="1"/>
  <c r="G903"/>
  <c r="J903" s="1"/>
  <c r="G904"/>
  <c r="J904" s="1"/>
  <c r="G905"/>
  <c r="J905" s="1"/>
  <c r="G906"/>
  <c r="J906" s="1"/>
  <c r="G907"/>
  <c r="J907" s="1"/>
  <c r="G908"/>
  <c r="J908" s="1"/>
  <c r="G909"/>
  <c r="J909" s="1"/>
  <c r="G910"/>
  <c r="J910" s="1"/>
  <c r="G911"/>
  <c r="J911" s="1"/>
  <c r="G912"/>
  <c r="J912" s="1"/>
  <c r="G913"/>
  <c r="J913" s="1"/>
  <c r="G914"/>
  <c r="J914" s="1"/>
  <c r="G915"/>
  <c r="J915" s="1"/>
  <c r="G916"/>
  <c r="J916" s="1"/>
  <c r="G917"/>
  <c r="J917" s="1"/>
  <c r="G918"/>
  <c r="J918" s="1"/>
  <c r="G919"/>
  <c r="J919" s="1"/>
  <c r="G920"/>
  <c r="J920" s="1"/>
  <c r="G921"/>
  <c r="J921" s="1"/>
  <c r="G922"/>
  <c r="J922" s="1"/>
  <c r="G923"/>
  <c r="J923" s="1"/>
  <c r="G924"/>
  <c r="J924" s="1"/>
  <c r="G925"/>
  <c r="J925" s="1"/>
  <c r="G926"/>
  <c r="J926" s="1"/>
  <c r="G927"/>
  <c r="J927" s="1"/>
  <c r="G928"/>
  <c r="J928" s="1"/>
  <c r="G929"/>
  <c r="J929" s="1"/>
  <c r="G930"/>
  <c r="J930" s="1"/>
  <c r="G931"/>
  <c r="J931" s="1"/>
  <c r="G932"/>
  <c r="J932" s="1"/>
  <c r="G933"/>
  <c r="J933" s="1"/>
  <c r="G934"/>
  <c r="J934" s="1"/>
  <c r="G935"/>
  <c r="J935" s="1"/>
  <c r="G936"/>
  <c r="J936" s="1"/>
  <c r="G937"/>
  <c r="J937" s="1"/>
  <c r="G938"/>
  <c r="J938" s="1"/>
  <c r="G939"/>
  <c r="J939" s="1"/>
  <c r="G940"/>
  <c r="J940" s="1"/>
  <c r="G941"/>
  <c r="J941" s="1"/>
  <c r="G942"/>
  <c r="J942" s="1"/>
  <c r="G943"/>
  <c r="J943" s="1"/>
  <c r="G944"/>
  <c r="J944" s="1"/>
  <c r="G945"/>
  <c r="J945" s="1"/>
  <c r="G946"/>
  <c r="J946" s="1"/>
  <c r="G947"/>
  <c r="J947" s="1"/>
  <c r="G948"/>
  <c r="J948" s="1"/>
  <c r="G949"/>
  <c r="J949" s="1"/>
  <c r="G950"/>
  <c r="J950" s="1"/>
  <c r="G951"/>
  <c r="J951" s="1"/>
  <c r="G952"/>
  <c r="J952" s="1"/>
  <c r="G953"/>
  <c r="J953" s="1"/>
  <c r="G954"/>
  <c r="J954" s="1"/>
  <c r="G955"/>
  <c r="J955" s="1"/>
  <c r="G956"/>
  <c r="J956" s="1"/>
  <c r="G957"/>
  <c r="J957" s="1"/>
  <c r="G958"/>
  <c r="J958" s="1"/>
  <c r="G959"/>
  <c r="J959" s="1"/>
  <c r="G960"/>
  <c r="J960" s="1"/>
  <c r="G961"/>
  <c r="J961" s="1"/>
  <c r="G962"/>
  <c r="J962" s="1"/>
  <c r="G963"/>
  <c r="J963" s="1"/>
  <c r="G964"/>
  <c r="J964" s="1"/>
  <c r="G965"/>
  <c r="J965" s="1"/>
  <c r="G966"/>
  <c r="J966" s="1"/>
  <c r="G967"/>
  <c r="J967" s="1"/>
  <c r="G968"/>
  <c r="J968" s="1"/>
  <c r="G969"/>
  <c r="J969" s="1"/>
  <c r="G970"/>
  <c r="J970" s="1"/>
  <c r="G971"/>
  <c r="J971" s="1"/>
  <c r="G972"/>
  <c r="J972" s="1"/>
  <c r="G973"/>
  <c r="J973" s="1"/>
  <c r="G974"/>
  <c r="J974" s="1"/>
  <c r="G975"/>
  <c r="J975" s="1"/>
  <c r="G976"/>
  <c r="J976" s="1"/>
  <c r="G977"/>
  <c r="J977" s="1"/>
  <c r="G978"/>
  <c r="J978" s="1"/>
  <c r="G979"/>
  <c r="J979" s="1"/>
  <c r="G980"/>
  <c r="J980" s="1"/>
  <c r="G981"/>
  <c r="J981" s="1"/>
  <c r="G982"/>
  <c r="J982" s="1"/>
  <c r="G983"/>
  <c r="J983" s="1"/>
  <c r="G984"/>
  <c r="J984" s="1"/>
  <c r="G985"/>
  <c r="J985" s="1"/>
  <c r="G986"/>
  <c r="J986" s="1"/>
  <c r="G987"/>
  <c r="J987" s="1"/>
  <c r="G988"/>
  <c r="J988" s="1"/>
  <c r="G989"/>
  <c r="J989" s="1"/>
  <c r="G990"/>
  <c r="J990" s="1"/>
  <c r="G991"/>
  <c r="J991" s="1"/>
  <c r="G992"/>
  <c r="J992" s="1"/>
  <c r="G993"/>
  <c r="J993" s="1"/>
  <c r="G994"/>
  <c r="J994" s="1"/>
  <c r="G995"/>
  <c r="J995" s="1"/>
  <c r="G996"/>
  <c r="J996" s="1"/>
  <c r="G997"/>
  <c r="J997" s="1"/>
  <c r="G998"/>
  <c r="J998" s="1"/>
  <c r="G999"/>
  <c r="J999" s="1"/>
  <c r="G1000"/>
  <c r="J1000" s="1"/>
  <c r="G1001"/>
  <c r="J1001" s="1"/>
  <c r="G1002"/>
  <c r="J1002" s="1"/>
  <c r="G1003"/>
  <c r="J1003" s="1"/>
  <c r="G1004"/>
  <c r="J1004" s="1"/>
  <c r="G1005"/>
  <c r="J1005" s="1"/>
  <c r="G1006"/>
  <c r="J1006" s="1"/>
  <c r="G1007"/>
  <c r="J1007" s="1"/>
  <c r="G1008"/>
  <c r="J1008" s="1"/>
  <c r="G1009"/>
  <c r="J1009" s="1"/>
  <c r="G1010"/>
  <c r="J1010" s="1"/>
  <c r="G1011"/>
  <c r="J1011" s="1"/>
  <c r="G1012"/>
  <c r="J1012" s="1"/>
  <c r="G1013"/>
  <c r="J1013" s="1"/>
  <c r="G1014"/>
  <c r="J1014" s="1"/>
  <c r="G1015"/>
  <c r="J1015" s="1"/>
  <c r="G1016"/>
  <c r="J1016" s="1"/>
  <c r="G1017"/>
  <c r="J1017" s="1"/>
  <c r="G1018"/>
  <c r="J1018" s="1"/>
  <c r="G1019"/>
  <c r="J1019" s="1"/>
  <c r="G1020"/>
  <c r="J1020" s="1"/>
  <c r="G1021"/>
  <c r="J1021" s="1"/>
  <c r="G1022"/>
  <c r="J1022" s="1"/>
  <c r="G1023"/>
  <c r="J1023" s="1"/>
  <c r="G1024"/>
  <c r="J1024" s="1"/>
  <c r="G1025"/>
  <c r="J1025" s="1"/>
  <c r="G1026"/>
  <c r="J1026" s="1"/>
  <c r="G1027"/>
  <c r="J1027" s="1"/>
  <c r="G1028"/>
  <c r="J1028" s="1"/>
  <c r="G1029"/>
  <c r="J1029" s="1"/>
  <c r="G1030"/>
  <c r="J1030" s="1"/>
  <c r="G1031"/>
  <c r="J1031" s="1"/>
  <c r="G1032"/>
  <c r="J1032" s="1"/>
  <c r="G1033"/>
  <c r="J1033" s="1"/>
  <c r="G1034"/>
  <c r="J1034" s="1"/>
  <c r="G1035"/>
  <c r="J1035" s="1"/>
  <c r="G1036"/>
  <c r="J1036" s="1"/>
  <c r="G1037"/>
  <c r="J1037" s="1"/>
  <c r="G1038"/>
  <c r="J1038" s="1"/>
  <c r="G1039"/>
  <c r="J1039" s="1"/>
  <c r="G1040"/>
  <c r="J1040" s="1"/>
  <c r="G1041"/>
  <c r="J1041" s="1"/>
  <c r="G1042"/>
  <c r="J1042" s="1"/>
  <c r="G1043"/>
  <c r="J1043" s="1"/>
  <c r="G1044"/>
  <c r="J1044" s="1"/>
  <c r="G1045"/>
  <c r="J1045" s="1"/>
  <c r="G1046"/>
  <c r="J1046" s="1"/>
  <c r="G1047"/>
  <c r="J1047" s="1"/>
  <c r="G1048"/>
  <c r="J1048" s="1"/>
  <c r="G1049"/>
  <c r="J1049" s="1"/>
  <c r="G1050"/>
  <c r="J1050" s="1"/>
  <c r="G1051"/>
  <c r="J1051" s="1"/>
  <c r="G1052"/>
  <c r="J1052" s="1"/>
  <c r="G1053"/>
  <c r="J1053" s="1"/>
  <c r="G1054"/>
  <c r="J1054" s="1"/>
  <c r="G1055"/>
  <c r="J1055" s="1"/>
  <c r="G1056"/>
  <c r="J1056" s="1"/>
  <c r="G1057"/>
  <c r="J1057" s="1"/>
  <c r="G1058"/>
  <c r="J1058" s="1"/>
  <c r="G1059"/>
  <c r="J1059" s="1"/>
  <c r="G1060"/>
  <c r="J1060" s="1"/>
  <c r="G1061"/>
  <c r="J1061" s="1"/>
  <c r="G1062"/>
  <c r="J1062" s="1"/>
  <c r="G1063"/>
  <c r="J1063" s="1"/>
  <c r="G1064"/>
  <c r="J1064" s="1"/>
  <c r="G1065"/>
  <c r="J1065" s="1"/>
  <c r="G1066"/>
  <c r="J1066" s="1"/>
  <c r="G1067"/>
  <c r="J1067" s="1"/>
  <c r="G1068"/>
  <c r="J1068" s="1"/>
  <c r="G1069"/>
  <c r="J1069" s="1"/>
  <c r="G1070"/>
  <c r="J1070" s="1"/>
  <c r="G1071"/>
  <c r="J1071" s="1"/>
  <c r="G1072"/>
  <c r="J1072" s="1"/>
  <c r="G1073"/>
  <c r="J1073" s="1"/>
  <c r="G1074"/>
  <c r="J1074" s="1"/>
  <c r="G1075"/>
  <c r="J1075" s="1"/>
  <c r="G1076"/>
  <c r="J1076" s="1"/>
  <c r="G1077"/>
  <c r="J1077" s="1"/>
  <c r="G1078"/>
  <c r="J1078" s="1"/>
  <c r="G1079"/>
  <c r="J1079" s="1"/>
  <c r="G1080"/>
  <c r="J1080" s="1"/>
  <c r="G1081"/>
  <c r="J1081" s="1"/>
  <c r="G1082"/>
  <c r="J1082" s="1"/>
  <c r="G1083"/>
  <c r="J1083" s="1"/>
  <c r="G1084"/>
  <c r="J1084" s="1"/>
  <c r="G1085"/>
  <c r="J1085" s="1"/>
  <c r="G1086"/>
  <c r="J1086" s="1"/>
  <c r="G1087"/>
  <c r="J1087" s="1"/>
  <c r="G1088"/>
  <c r="J1088" s="1"/>
  <c r="G1089"/>
  <c r="J1089" s="1"/>
  <c r="G1090"/>
  <c r="J1090" s="1"/>
  <c r="G1091"/>
  <c r="J1091" s="1"/>
  <c r="G1092"/>
  <c r="J1092" s="1"/>
  <c r="G1093"/>
  <c r="J1093" s="1"/>
  <c r="G1094"/>
  <c r="J1094" s="1"/>
  <c r="G1095"/>
  <c r="J1095" s="1"/>
  <c r="G1096"/>
  <c r="J1096" s="1"/>
  <c r="G1097"/>
  <c r="J1097" s="1"/>
  <c r="G1098"/>
  <c r="J1098" s="1"/>
  <c r="G1099"/>
  <c r="J1099" s="1"/>
  <c r="G1100"/>
  <c r="J1100" s="1"/>
  <c r="G1101"/>
  <c r="J1101" s="1"/>
  <c r="G1102"/>
  <c r="J1102" s="1"/>
  <c r="G1103"/>
  <c r="J1103" s="1"/>
  <c r="G1104"/>
  <c r="J1104" s="1"/>
  <c r="G1105"/>
  <c r="J1105" s="1"/>
  <c r="G1106"/>
  <c r="J1106" s="1"/>
  <c r="G1107"/>
  <c r="J1107" s="1"/>
  <c r="G1108"/>
  <c r="J1108" s="1"/>
  <c r="G1109"/>
  <c r="J1109" s="1"/>
  <c r="G1110"/>
  <c r="J1110" s="1"/>
  <c r="G1111"/>
  <c r="J1111" s="1"/>
  <c r="G1112"/>
  <c r="J1112" s="1"/>
  <c r="G1113"/>
  <c r="J1113" s="1"/>
  <c r="G1114"/>
  <c r="J1114" s="1"/>
  <c r="G1115"/>
  <c r="J1115" s="1"/>
  <c r="G1116"/>
  <c r="J1116" s="1"/>
  <c r="G1117"/>
  <c r="J1117" s="1"/>
  <c r="G1118"/>
  <c r="J1118" s="1"/>
  <c r="G1119"/>
  <c r="J1119" s="1"/>
  <c r="G1120"/>
  <c r="J1120" s="1"/>
  <c r="G1121"/>
  <c r="J1121" s="1"/>
  <c r="G1122"/>
  <c r="J1122" s="1"/>
  <c r="G1123"/>
  <c r="J1123" s="1"/>
  <c r="G1124"/>
  <c r="J1124" s="1"/>
  <c r="G1125"/>
  <c r="J1125" s="1"/>
  <c r="G1126"/>
  <c r="J1126" s="1"/>
  <c r="G1127"/>
  <c r="J1127" s="1"/>
  <c r="G1128"/>
  <c r="J1128" s="1"/>
  <c r="G1129"/>
  <c r="J1129" s="1"/>
  <c r="G1130"/>
  <c r="J1130" s="1"/>
  <c r="G1131"/>
  <c r="J1131" s="1"/>
  <c r="G1132"/>
  <c r="J1132" s="1"/>
  <c r="G1133"/>
  <c r="J1133" s="1"/>
  <c r="G1134"/>
  <c r="J1134" s="1"/>
  <c r="G1135"/>
  <c r="J1135" s="1"/>
  <c r="G1136"/>
  <c r="J1136" s="1"/>
  <c r="G1137"/>
  <c r="J1137" s="1"/>
  <c r="G1138"/>
  <c r="J1138" s="1"/>
  <c r="G1139"/>
  <c r="J1139" s="1"/>
  <c r="G1140"/>
  <c r="J1140" s="1"/>
  <c r="G1141"/>
  <c r="J1141" s="1"/>
  <c r="G1142"/>
  <c r="J1142" s="1"/>
  <c r="G1143"/>
  <c r="J1143" s="1"/>
  <c r="G1144"/>
  <c r="J1144" s="1"/>
  <c r="G1145"/>
  <c r="J1145" s="1"/>
  <c r="G1146"/>
  <c r="J1146" s="1"/>
  <c r="G1147"/>
  <c r="J1147" s="1"/>
  <c r="G1148"/>
  <c r="J1148" s="1"/>
  <c r="G1149"/>
  <c r="J1149" s="1"/>
  <c r="G1150"/>
  <c r="J1150" s="1"/>
  <c r="G1151"/>
  <c r="J1151" s="1"/>
  <c r="G1152"/>
  <c r="J1152" s="1"/>
  <c r="G1153"/>
  <c r="J1153" s="1"/>
  <c r="G1154"/>
  <c r="J1154" s="1"/>
  <c r="G1155"/>
  <c r="J1155" s="1"/>
  <c r="G1156"/>
  <c r="J1156" s="1"/>
  <c r="G1157"/>
  <c r="J1157" s="1"/>
  <c r="G1158"/>
  <c r="J1158" s="1"/>
  <c r="G1159"/>
  <c r="J1159" s="1"/>
  <c r="G1160"/>
  <c r="J1160" s="1"/>
  <c r="G1161"/>
  <c r="J1161" s="1"/>
  <c r="G1162"/>
  <c r="J1162" s="1"/>
  <c r="G1163"/>
  <c r="J1163" s="1"/>
  <c r="G1164"/>
  <c r="J1164" s="1"/>
  <c r="G1165"/>
  <c r="J1165" s="1"/>
  <c r="G1166"/>
  <c r="J1166" s="1"/>
  <c r="G1167"/>
  <c r="J1167" s="1"/>
  <c r="G1168"/>
  <c r="J1168" s="1"/>
  <c r="G1169"/>
  <c r="J1169" s="1"/>
  <c r="G1170"/>
  <c r="J1170" s="1"/>
  <c r="G1171"/>
  <c r="J1171" s="1"/>
  <c r="G1172"/>
  <c r="J1172" s="1"/>
  <c r="G1173"/>
  <c r="J1173" s="1"/>
  <c r="G1174"/>
  <c r="J1174" s="1"/>
  <c r="G1175"/>
  <c r="J1175" s="1"/>
  <c r="G1176"/>
  <c r="J1176" s="1"/>
  <c r="G1177"/>
  <c r="J1177" s="1"/>
  <c r="G1178"/>
  <c r="J1178" s="1"/>
  <c r="G1179"/>
  <c r="J1179" s="1"/>
  <c r="G1180"/>
  <c r="J1180" s="1"/>
  <c r="G1181"/>
  <c r="J1181" s="1"/>
  <c r="G1182"/>
  <c r="J1182" s="1"/>
  <c r="G1183"/>
  <c r="J1183" s="1"/>
  <c r="G1184"/>
  <c r="J1184" s="1"/>
  <c r="G1185"/>
  <c r="J1185" s="1"/>
  <c r="G1186"/>
  <c r="J1186" s="1"/>
  <c r="G1187"/>
  <c r="J1187" s="1"/>
  <c r="G1188"/>
  <c r="J1188" s="1"/>
  <c r="G1189"/>
  <c r="J1189" s="1"/>
  <c r="G1190"/>
  <c r="J1190" s="1"/>
  <c r="G1191"/>
  <c r="J1191" s="1"/>
  <c r="G1192"/>
  <c r="J1192" s="1"/>
  <c r="G1193"/>
  <c r="J1193" s="1"/>
  <c r="G1194"/>
  <c r="J1194" s="1"/>
  <c r="G1195"/>
  <c r="J1195" s="1"/>
  <c r="G1196"/>
  <c r="J1196" s="1"/>
  <c r="G1197"/>
  <c r="J1197" s="1"/>
  <c r="G1198"/>
  <c r="J1198" s="1"/>
  <c r="G1199"/>
  <c r="J1199" s="1"/>
  <c r="G1200"/>
  <c r="J1200" s="1"/>
  <c r="G1201"/>
  <c r="J1201" s="1"/>
  <c r="G1202"/>
  <c r="J1202" s="1"/>
  <c r="G1203"/>
  <c r="J1203" s="1"/>
  <c r="G1204"/>
  <c r="J1204" s="1"/>
  <c r="G1205"/>
  <c r="J1205" s="1"/>
  <c r="G1206"/>
  <c r="J1206" s="1"/>
  <c r="G1207"/>
  <c r="J1207" s="1"/>
  <c r="G1208"/>
  <c r="J1208" s="1"/>
  <c r="G1209"/>
  <c r="J1209" s="1"/>
  <c r="G1210"/>
  <c r="J1210" s="1"/>
  <c r="G1211"/>
  <c r="J1211" s="1"/>
  <c r="G1212"/>
  <c r="J1212" s="1"/>
  <c r="G1213"/>
  <c r="J1213" s="1"/>
  <c r="G1214"/>
  <c r="J1214" s="1"/>
  <c r="G1215"/>
  <c r="J1215" s="1"/>
  <c r="G1216"/>
  <c r="J1216" s="1"/>
  <c r="G1217"/>
  <c r="J1217" s="1"/>
  <c r="G1218"/>
  <c r="J1218" s="1"/>
  <c r="G1219"/>
  <c r="J1219" s="1"/>
  <c r="G1220"/>
  <c r="J1220" s="1"/>
  <c r="G1221"/>
  <c r="J1221" s="1"/>
  <c r="G1222"/>
  <c r="J1222" s="1"/>
  <c r="G1223"/>
  <c r="J1223" s="1"/>
  <c r="G1224"/>
  <c r="J1224" s="1"/>
  <c r="G1225"/>
  <c r="J1225" s="1"/>
  <c r="G1226"/>
  <c r="J1226" s="1"/>
  <c r="G1227"/>
  <c r="J1227" s="1"/>
  <c r="G1228"/>
  <c r="J1228" s="1"/>
  <c r="G1229"/>
  <c r="J1229" s="1"/>
  <c r="G1230"/>
  <c r="J1230" s="1"/>
  <c r="G1231"/>
  <c r="J1231" s="1"/>
  <c r="G1232"/>
  <c r="J1232" s="1"/>
  <c r="G1233"/>
  <c r="J1233" s="1"/>
  <c r="G1234"/>
  <c r="J1234" s="1"/>
  <c r="G1235"/>
  <c r="J1235" s="1"/>
  <c r="G1236"/>
  <c r="J1236" s="1"/>
  <c r="G1237"/>
  <c r="J1237" s="1"/>
  <c r="G1238"/>
  <c r="J1238" s="1"/>
  <c r="G1239"/>
  <c r="J1239" s="1"/>
  <c r="G1240"/>
  <c r="J1240" s="1"/>
  <c r="G1241"/>
  <c r="J1241" s="1"/>
  <c r="G1242"/>
  <c r="J1242" s="1"/>
  <c r="G1243"/>
  <c r="J1243" s="1"/>
  <c r="G1244"/>
  <c r="J1244" s="1"/>
  <c r="G1245"/>
  <c r="J1245" s="1"/>
  <c r="G1246"/>
  <c r="J1246" s="1"/>
  <c r="G1247"/>
  <c r="J1247" s="1"/>
  <c r="G1248"/>
  <c r="J1248" s="1"/>
  <c r="G1249"/>
  <c r="J1249" s="1"/>
  <c r="G1250"/>
  <c r="J1250" s="1"/>
  <c r="G1251"/>
  <c r="J1251" s="1"/>
  <c r="G1252"/>
  <c r="J1252" s="1"/>
  <c r="G1253"/>
  <c r="J1253" s="1"/>
  <c r="G1254"/>
  <c r="J1254" s="1"/>
  <c r="G1255"/>
  <c r="J1255" s="1"/>
  <c r="G1256"/>
  <c r="J1256" s="1"/>
  <c r="G1257"/>
  <c r="J1257" s="1"/>
  <c r="G1258"/>
  <c r="J1258" s="1"/>
  <c r="G1259"/>
  <c r="J1259" s="1"/>
  <c r="G1260"/>
  <c r="J1260" s="1"/>
  <c r="G1261"/>
  <c r="J1261" s="1"/>
  <c r="G1262"/>
  <c r="J1262" s="1"/>
  <c r="G1263"/>
  <c r="J1263" s="1"/>
  <c r="G1264"/>
  <c r="J1264" s="1"/>
  <c r="G1265"/>
  <c r="J1265" s="1"/>
  <c r="G1266"/>
  <c r="J1266" s="1"/>
  <c r="G1267"/>
  <c r="J1267" s="1"/>
  <c r="G1268"/>
  <c r="J1268" s="1"/>
  <c r="G1269"/>
  <c r="J1269" s="1"/>
  <c r="G1270"/>
  <c r="J1270" s="1"/>
  <c r="G1271"/>
  <c r="J1271" s="1"/>
  <c r="G1272"/>
  <c r="J1272" s="1"/>
  <c r="G1273"/>
  <c r="J1273" s="1"/>
  <c r="G1274"/>
  <c r="J1274" s="1"/>
  <c r="G1275"/>
  <c r="J1275" s="1"/>
  <c r="G1276"/>
  <c r="J1276" s="1"/>
  <c r="G1277"/>
  <c r="J1277" s="1"/>
  <c r="G1278"/>
  <c r="J1278" s="1"/>
  <c r="G1279"/>
  <c r="J1279" s="1"/>
  <c r="G1280"/>
  <c r="J1280" s="1"/>
  <c r="G1281"/>
  <c r="J1281" s="1"/>
  <c r="G1282"/>
  <c r="J1282" s="1"/>
  <c r="G1283"/>
  <c r="J1283" s="1"/>
  <c r="G1284"/>
  <c r="J1284" s="1"/>
  <c r="G1285"/>
  <c r="J1285" s="1"/>
  <c r="G1286"/>
  <c r="J1286" s="1"/>
  <c r="G1287"/>
  <c r="J1287" s="1"/>
  <c r="G1288"/>
  <c r="J1288" s="1"/>
  <c r="G1289"/>
  <c r="J1289" s="1"/>
  <c r="G1290"/>
  <c r="J1290" s="1"/>
  <c r="G1291"/>
  <c r="J1291" s="1"/>
  <c r="G1292"/>
  <c r="J1292" s="1"/>
  <c r="G1293"/>
  <c r="J1293" s="1"/>
  <c r="G1294"/>
  <c r="J1294" s="1"/>
  <c r="G1295"/>
  <c r="J1295" s="1"/>
  <c r="G1296"/>
  <c r="J1296" s="1"/>
  <c r="G1297"/>
  <c r="J1297" s="1"/>
  <c r="G1298"/>
  <c r="J1298" s="1"/>
  <c r="G1299"/>
  <c r="J1299" s="1"/>
  <c r="G1300"/>
  <c r="J1300" s="1"/>
  <c r="G1301"/>
  <c r="J1301" s="1"/>
  <c r="G1302"/>
  <c r="J1302" s="1"/>
  <c r="G1303"/>
  <c r="J1303" s="1"/>
  <c r="G1304"/>
  <c r="J1304" s="1"/>
  <c r="G1305"/>
  <c r="J1305" s="1"/>
  <c r="G1306"/>
  <c r="J1306" s="1"/>
  <c r="G1307"/>
  <c r="J1307" s="1"/>
  <c r="G1308"/>
  <c r="J1308" s="1"/>
  <c r="G1309"/>
  <c r="J1309" s="1"/>
  <c r="G1310"/>
  <c r="J1310" s="1"/>
  <c r="G1311"/>
  <c r="J1311" s="1"/>
  <c r="G1312"/>
  <c r="J1312" s="1"/>
  <c r="G1313"/>
  <c r="J1313" s="1"/>
  <c r="G1314"/>
  <c r="J1314" s="1"/>
  <c r="G1315"/>
  <c r="J1315" s="1"/>
  <c r="G1316"/>
  <c r="J1316" s="1"/>
  <c r="G1317"/>
  <c r="J1317" s="1"/>
  <c r="G1318"/>
  <c r="J1318" s="1"/>
  <c r="G1319"/>
  <c r="J1319" s="1"/>
  <c r="G1320"/>
  <c r="J1320" s="1"/>
  <c r="G1321"/>
  <c r="J1321" s="1"/>
  <c r="G1322"/>
  <c r="J1322" s="1"/>
  <c r="G1323"/>
  <c r="J1323" s="1"/>
  <c r="G1324"/>
  <c r="J1324" s="1"/>
  <c r="G1325"/>
  <c r="J1325" s="1"/>
  <c r="G1326"/>
  <c r="J1326" s="1"/>
  <c r="G1327"/>
  <c r="J1327" s="1"/>
  <c r="G1328"/>
  <c r="J1328" s="1"/>
  <c r="G1329"/>
  <c r="J1329" s="1"/>
  <c r="G1330"/>
  <c r="J1330" s="1"/>
  <c r="G1331"/>
  <c r="J1331" s="1"/>
  <c r="G1332"/>
  <c r="J1332" s="1"/>
  <c r="G1333"/>
  <c r="J1333" s="1"/>
  <c r="G1334"/>
  <c r="J1334" s="1"/>
  <c r="G1335"/>
  <c r="J1335" s="1"/>
  <c r="G1336"/>
  <c r="J1336" s="1"/>
  <c r="G1337"/>
  <c r="J1337" s="1"/>
  <c r="G1338"/>
  <c r="J1338" s="1"/>
  <c r="G1339"/>
  <c r="J1339" s="1"/>
  <c r="G1340"/>
  <c r="J1340" s="1"/>
  <c r="G1341"/>
  <c r="J1341" s="1"/>
  <c r="G1342"/>
  <c r="J1342" s="1"/>
  <c r="G1343"/>
  <c r="J1343" s="1"/>
  <c r="G1344"/>
  <c r="J1344" s="1"/>
  <c r="G1345"/>
  <c r="J1345" s="1"/>
  <c r="G1346"/>
  <c r="J1346" s="1"/>
  <c r="G1347"/>
  <c r="J1347" s="1"/>
  <c r="G1348"/>
  <c r="J1348" s="1"/>
  <c r="G1349"/>
  <c r="J1349" s="1"/>
  <c r="G1350"/>
  <c r="J1350" s="1"/>
  <c r="G1351"/>
  <c r="J1351" s="1"/>
  <c r="G1352"/>
  <c r="J1352" s="1"/>
  <c r="G1353"/>
  <c r="J1353" s="1"/>
  <c r="G1354"/>
  <c r="J1354" s="1"/>
  <c r="G1355"/>
  <c r="J1355" s="1"/>
  <c r="G1356"/>
  <c r="J1356" s="1"/>
  <c r="G1357"/>
  <c r="J1357" s="1"/>
  <c r="G1358"/>
  <c r="J1358" s="1"/>
  <c r="G1359"/>
  <c r="J1359" s="1"/>
  <c r="G1360"/>
  <c r="J1360" s="1"/>
  <c r="G1361"/>
  <c r="J1361" s="1"/>
  <c r="G1362"/>
  <c r="J1362" s="1"/>
  <c r="G1363"/>
  <c r="J1363" s="1"/>
  <c r="G1364"/>
  <c r="J1364" s="1"/>
  <c r="G1365"/>
  <c r="J1365" s="1"/>
  <c r="G1366"/>
  <c r="J1366" s="1"/>
  <c r="G1367"/>
  <c r="J1367" s="1"/>
  <c r="G1368"/>
  <c r="J1368" s="1"/>
  <c r="G1369"/>
  <c r="J1369" s="1"/>
  <c r="G1370"/>
  <c r="J1370" s="1"/>
  <c r="G1371"/>
  <c r="J1371" s="1"/>
  <c r="G1372"/>
  <c r="J1372" s="1"/>
  <c r="G1373"/>
  <c r="J1373" s="1"/>
  <c r="G1374"/>
  <c r="J1374" s="1"/>
  <c r="G1375"/>
  <c r="J1375" s="1"/>
  <c r="G1376"/>
  <c r="J1376" s="1"/>
  <c r="G1377"/>
  <c r="J1377" s="1"/>
  <c r="G1378"/>
  <c r="J1378" s="1"/>
  <c r="G1379"/>
  <c r="J1379" s="1"/>
  <c r="G1380"/>
  <c r="J1380" s="1"/>
  <c r="G1381"/>
  <c r="J1381" s="1"/>
  <c r="G1382"/>
  <c r="J1382" s="1"/>
  <c r="G1383"/>
  <c r="J1383" s="1"/>
  <c r="G1384"/>
  <c r="J1384" s="1"/>
  <c r="G1385"/>
  <c r="J1385" s="1"/>
  <c r="G1386"/>
  <c r="J1386" s="1"/>
  <c r="G1387"/>
  <c r="J1387" s="1"/>
  <c r="G1388"/>
  <c r="J1388" s="1"/>
  <c r="G1389"/>
  <c r="J1389" s="1"/>
  <c r="G1390"/>
  <c r="J1390" s="1"/>
  <c r="G1391"/>
  <c r="J1391" s="1"/>
  <c r="G1392"/>
  <c r="J1392" s="1"/>
  <c r="G1393"/>
  <c r="J1393" s="1"/>
  <c r="G1394"/>
  <c r="J1394" s="1"/>
  <c r="G1395"/>
  <c r="J1395" s="1"/>
  <c r="G1396"/>
  <c r="J1396" s="1"/>
  <c r="G1397"/>
  <c r="J1397" s="1"/>
  <c r="G1398"/>
  <c r="J1398" s="1"/>
  <c r="G1399"/>
  <c r="J1399" s="1"/>
  <c r="G1400"/>
  <c r="J1400" s="1"/>
  <c r="G1401"/>
  <c r="J1401" s="1"/>
  <c r="G1402"/>
  <c r="J1402" s="1"/>
  <c r="G1403"/>
  <c r="J1403" s="1"/>
  <c r="G1404"/>
  <c r="J1404" s="1"/>
  <c r="G1405"/>
  <c r="J1405" s="1"/>
  <c r="G1406"/>
  <c r="J1406" s="1"/>
  <c r="G1407"/>
  <c r="J1407" s="1"/>
  <c r="G1408"/>
  <c r="J1408" s="1"/>
  <c r="G1409"/>
  <c r="J1409" s="1"/>
  <c r="G1410"/>
  <c r="J1410" s="1"/>
  <c r="G1411"/>
  <c r="J1411" s="1"/>
  <c r="G1412"/>
  <c r="J1412" s="1"/>
  <c r="G1413"/>
  <c r="J1413" s="1"/>
  <c r="G1414"/>
  <c r="J1414" s="1"/>
  <c r="G1415"/>
  <c r="J1415" s="1"/>
  <c r="G1416"/>
  <c r="J1416" s="1"/>
  <c r="G1417"/>
  <c r="J1417" s="1"/>
  <c r="G1418"/>
  <c r="J1418" s="1"/>
  <c r="G1419"/>
  <c r="J1419" s="1"/>
  <c r="G1420"/>
  <c r="J1420" s="1"/>
  <c r="G1421"/>
  <c r="J1421" s="1"/>
  <c r="G1422"/>
  <c r="J1422" s="1"/>
  <c r="G1423"/>
  <c r="J1423" s="1"/>
  <c r="G1424"/>
  <c r="J1424" s="1"/>
  <c r="G1425"/>
  <c r="J1425" s="1"/>
  <c r="G1426"/>
  <c r="J1426" s="1"/>
  <c r="G1427"/>
  <c r="J1427" s="1"/>
  <c r="G1428"/>
  <c r="J1428" s="1"/>
  <c r="G1429"/>
  <c r="J1429" s="1"/>
  <c r="G1430"/>
  <c r="J1430" s="1"/>
  <c r="G1431"/>
  <c r="J1431" s="1"/>
  <c r="G1432"/>
  <c r="J1432" s="1"/>
  <c r="G1433"/>
  <c r="J1433" s="1"/>
  <c r="G1434"/>
  <c r="J1434" s="1"/>
  <c r="G1435"/>
  <c r="J1435" s="1"/>
  <c r="G1436"/>
  <c r="J1436" s="1"/>
  <c r="G1437"/>
  <c r="J1437" s="1"/>
  <c r="G1438"/>
  <c r="J1438" s="1"/>
  <c r="G1439"/>
  <c r="J1439" s="1"/>
  <c r="G1440"/>
  <c r="J1440" s="1"/>
  <c r="G1441"/>
  <c r="J1441" s="1"/>
  <c r="G1442"/>
  <c r="J1442" s="1"/>
  <c r="G1443"/>
  <c r="J1443" s="1"/>
  <c r="G1444"/>
  <c r="J1444" s="1"/>
  <c r="G1445"/>
  <c r="J1445" s="1"/>
  <c r="G1446"/>
  <c r="J1446" s="1"/>
  <c r="G1447"/>
  <c r="J1447" s="1"/>
  <c r="G1448"/>
  <c r="J1448" s="1"/>
  <c r="G1449"/>
  <c r="J1449" s="1"/>
  <c r="G1450"/>
  <c r="J1450" s="1"/>
  <c r="G1451"/>
  <c r="J1451" s="1"/>
  <c r="G1452"/>
  <c r="J1452" s="1"/>
  <c r="G1453"/>
  <c r="J1453" s="1"/>
  <c r="G1454"/>
  <c r="J1454" s="1"/>
  <c r="G1455"/>
  <c r="J1455" s="1"/>
  <c r="G1456"/>
  <c r="J1456" s="1"/>
  <c r="G1457"/>
  <c r="J1457" s="1"/>
  <c r="G1458"/>
  <c r="J1458" s="1"/>
  <c r="G1459"/>
  <c r="J1459" s="1"/>
  <c r="G1460"/>
  <c r="J1460" s="1"/>
  <c r="G1461"/>
  <c r="J1461" s="1"/>
  <c r="G1462"/>
  <c r="J1462" s="1"/>
  <c r="G1463"/>
  <c r="J1463" s="1"/>
  <c r="G1464"/>
  <c r="J1464" s="1"/>
  <c r="G1465"/>
  <c r="J1465" s="1"/>
  <c r="G1466"/>
  <c r="J1466" s="1"/>
  <c r="G1467"/>
  <c r="J1467" s="1"/>
  <c r="G1468"/>
  <c r="J1468" s="1"/>
  <c r="G1469"/>
  <c r="J1469" s="1"/>
  <c r="G1470"/>
  <c r="J1470" s="1"/>
  <c r="G1471"/>
  <c r="J1471" s="1"/>
  <c r="G1472"/>
  <c r="J1472" s="1"/>
  <c r="G1473"/>
  <c r="J1473" s="1"/>
  <c r="G1474"/>
  <c r="J1474" s="1"/>
  <c r="G1475"/>
  <c r="J1475" s="1"/>
  <c r="G1476"/>
  <c r="J1476" s="1"/>
  <c r="G1477"/>
  <c r="J1477" s="1"/>
  <c r="G1478"/>
  <c r="J1478" s="1"/>
  <c r="G1479"/>
  <c r="J1479" s="1"/>
  <c r="G1480"/>
  <c r="J1480" s="1"/>
  <c r="G1481"/>
  <c r="J1481" s="1"/>
  <c r="G1482"/>
  <c r="J1482" s="1"/>
  <c r="G1483"/>
  <c r="J1483" s="1"/>
  <c r="G1484"/>
  <c r="J1484" s="1"/>
  <c r="G1485"/>
  <c r="J1485" s="1"/>
  <c r="G1486"/>
  <c r="J1486" s="1"/>
  <c r="G1487"/>
  <c r="J1487" s="1"/>
  <c r="G1488"/>
  <c r="J1488" s="1"/>
  <c r="G1489"/>
  <c r="J1489" s="1"/>
  <c r="G1490"/>
  <c r="J1490" s="1"/>
  <c r="G1491"/>
  <c r="J1491" s="1"/>
  <c r="G1492"/>
  <c r="J1492" s="1"/>
  <c r="G1493"/>
  <c r="J1493" s="1"/>
  <c r="G1494"/>
  <c r="J1494" s="1"/>
  <c r="G1495"/>
  <c r="J1495" s="1"/>
  <c r="G1496"/>
  <c r="J1496" s="1"/>
  <c r="G1497"/>
  <c r="J1497" s="1"/>
  <c r="G1498"/>
  <c r="J1498" s="1"/>
  <c r="G1499"/>
  <c r="J1499" s="1"/>
  <c r="G1500"/>
  <c r="J1500" s="1"/>
  <c r="G1501"/>
  <c r="J1501" s="1"/>
  <c r="G1502"/>
  <c r="J1502" s="1"/>
  <c r="G1503"/>
  <c r="J1503" s="1"/>
  <c r="G1504"/>
  <c r="J1504" s="1"/>
  <c r="G1505"/>
  <c r="J1505" s="1"/>
  <c r="G1506"/>
  <c r="J1506" s="1"/>
  <c r="G1507"/>
  <c r="J1507" s="1"/>
  <c r="G1508"/>
  <c r="J1508" s="1"/>
  <c r="G1509"/>
  <c r="J1509" s="1"/>
  <c r="G1510"/>
  <c r="J1510" s="1"/>
  <c r="G1511"/>
  <c r="J1511" s="1"/>
  <c r="G1512"/>
  <c r="J1512" s="1"/>
  <c r="G1513"/>
  <c r="J1513" s="1"/>
  <c r="G1514"/>
  <c r="J1514" s="1"/>
  <c r="G1515"/>
  <c r="J1515" s="1"/>
  <c r="G1516"/>
  <c r="J1516" s="1"/>
  <c r="G1517"/>
  <c r="J1517" s="1"/>
  <c r="G1518"/>
  <c r="J1518" s="1"/>
  <c r="G1519"/>
  <c r="J1519" s="1"/>
  <c r="G1520"/>
  <c r="J1520" s="1"/>
  <c r="G1521"/>
  <c r="J1521" s="1"/>
  <c r="G1522"/>
  <c r="J1522" s="1"/>
  <c r="G1523"/>
  <c r="J1523" s="1"/>
  <c r="G1524"/>
  <c r="J1524" s="1"/>
  <c r="G1525"/>
  <c r="J1525" s="1"/>
  <c r="G1526"/>
  <c r="J1526" s="1"/>
  <c r="G1527"/>
  <c r="J1527" s="1"/>
  <c r="G1528"/>
  <c r="J1528" s="1"/>
  <c r="G1529"/>
  <c r="J1529" s="1"/>
  <c r="G1530"/>
  <c r="J1530" s="1"/>
  <c r="G1531"/>
  <c r="J1531" s="1"/>
  <c r="G1532"/>
  <c r="J1532" s="1"/>
  <c r="G1533"/>
  <c r="J1533" s="1"/>
  <c r="G1534"/>
  <c r="J1534" s="1"/>
  <c r="G1535"/>
  <c r="J1535" s="1"/>
  <c r="G1536"/>
  <c r="J1536" s="1"/>
  <c r="G1537"/>
  <c r="J1537" s="1"/>
  <c r="G1538"/>
  <c r="J1538" s="1"/>
  <c r="G1539"/>
  <c r="J1539" s="1"/>
  <c r="G1540"/>
  <c r="J1540" s="1"/>
  <c r="G1541"/>
  <c r="J1541" s="1"/>
  <c r="G1542"/>
  <c r="J1542" s="1"/>
  <c r="G1543"/>
  <c r="J1543" s="1"/>
  <c r="G1544"/>
  <c r="J1544" s="1"/>
  <c r="G1545"/>
  <c r="J1545" s="1"/>
  <c r="G1546"/>
  <c r="J1546" s="1"/>
  <c r="G1547"/>
  <c r="J1547" s="1"/>
  <c r="G1548"/>
  <c r="J1548" s="1"/>
  <c r="G1549"/>
  <c r="J1549" s="1"/>
  <c r="G1550"/>
  <c r="J1550" s="1"/>
  <c r="G1551"/>
  <c r="J1551" s="1"/>
  <c r="G1552"/>
  <c r="J1552" s="1"/>
  <c r="G1553"/>
  <c r="J1553" s="1"/>
  <c r="G1554"/>
  <c r="J1554" s="1"/>
  <c r="G1555"/>
  <c r="J1555" s="1"/>
  <c r="G1556"/>
  <c r="J1556" s="1"/>
  <c r="G1557"/>
  <c r="J1557" s="1"/>
  <c r="G1558"/>
  <c r="J1558" s="1"/>
  <c r="G1559"/>
  <c r="J1559" s="1"/>
  <c r="G1560"/>
  <c r="J1560" s="1"/>
  <c r="G1561"/>
  <c r="J1561" s="1"/>
  <c r="G1562"/>
  <c r="J1562" s="1"/>
  <c r="G1563"/>
  <c r="J1563" s="1"/>
  <c r="G1564"/>
  <c r="J1564" s="1"/>
  <c r="G1565"/>
  <c r="J1565" s="1"/>
  <c r="G1566"/>
  <c r="J1566" s="1"/>
  <c r="H895"/>
  <c r="K895" s="1"/>
  <c r="N895" s="1"/>
  <c r="H896"/>
  <c r="K896" s="1"/>
  <c r="N896" s="1"/>
  <c r="Q896" s="1"/>
  <c r="H897"/>
  <c r="K897" s="1"/>
  <c r="N897" s="1"/>
  <c r="H898"/>
  <c r="K898" s="1"/>
  <c r="N898" s="1"/>
  <c r="Q898" s="1"/>
  <c r="H899"/>
  <c r="K899" s="1"/>
  <c r="N899" s="1"/>
  <c r="H900"/>
  <c r="K900" s="1"/>
  <c r="N900" s="1"/>
  <c r="Q900" s="1"/>
  <c r="H901"/>
  <c r="K901" s="1"/>
  <c r="N901" s="1"/>
  <c r="H902"/>
  <c r="K902" s="1"/>
  <c r="N902" s="1"/>
  <c r="Q902" s="1"/>
  <c r="H903"/>
  <c r="K903" s="1"/>
  <c r="N903" s="1"/>
  <c r="H904"/>
  <c r="K904" s="1"/>
  <c r="N904" s="1"/>
  <c r="Q904" s="1"/>
  <c r="H905"/>
  <c r="K905" s="1"/>
  <c r="N905" s="1"/>
  <c r="H906"/>
  <c r="K906" s="1"/>
  <c r="N906" s="1"/>
  <c r="Q906" s="1"/>
  <c r="H907"/>
  <c r="K907" s="1"/>
  <c r="N907" s="1"/>
  <c r="Q907" s="1"/>
  <c r="T907" s="1"/>
  <c r="W907" s="1"/>
  <c r="AJ907" s="1"/>
  <c r="AM907" s="1"/>
  <c r="AP907" s="1"/>
  <c r="AS907" s="1"/>
  <c r="AV907" s="1"/>
  <c r="AY907" s="1"/>
  <c r="BB907" s="1"/>
  <c r="BE907" s="1"/>
  <c r="H908"/>
  <c r="K908" s="1"/>
  <c r="N908" s="1"/>
  <c r="H909"/>
  <c r="K909" s="1"/>
  <c r="N909" s="1"/>
  <c r="Q909" s="1"/>
  <c r="T909" s="1"/>
  <c r="W909" s="1"/>
  <c r="AJ909" s="1"/>
  <c r="AM909" s="1"/>
  <c r="AP909" s="1"/>
  <c r="AS909" s="1"/>
  <c r="AV909" s="1"/>
  <c r="AY909" s="1"/>
  <c r="BB909" s="1"/>
  <c r="BE909" s="1"/>
  <c r="H910"/>
  <c r="K910" s="1"/>
  <c r="N910" s="1"/>
  <c r="H911"/>
  <c r="K911" s="1"/>
  <c r="N911" s="1"/>
  <c r="Q911" s="1"/>
  <c r="T911" s="1"/>
  <c r="W911" s="1"/>
  <c r="AJ911" s="1"/>
  <c r="AM911" s="1"/>
  <c r="AP911" s="1"/>
  <c r="AS911" s="1"/>
  <c r="AV911" s="1"/>
  <c r="AY911" s="1"/>
  <c r="BB911" s="1"/>
  <c r="BE911" s="1"/>
  <c r="H912"/>
  <c r="K912" s="1"/>
  <c r="N912" s="1"/>
  <c r="H913"/>
  <c r="K913" s="1"/>
  <c r="N913" s="1"/>
  <c r="Q913" s="1"/>
  <c r="T913" s="1"/>
  <c r="W913" s="1"/>
  <c r="AJ913" s="1"/>
  <c r="AM913" s="1"/>
  <c r="AP913" s="1"/>
  <c r="AS913" s="1"/>
  <c r="AV913" s="1"/>
  <c r="AY913" s="1"/>
  <c r="BB913" s="1"/>
  <c r="BE913" s="1"/>
  <c r="H914"/>
  <c r="K914" s="1"/>
  <c r="N914" s="1"/>
  <c r="H915"/>
  <c r="K915" s="1"/>
  <c r="N915" s="1"/>
  <c r="Q915" s="1"/>
  <c r="T915" s="1"/>
  <c r="W915" s="1"/>
  <c r="AJ915" s="1"/>
  <c r="AM915" s="1"/>
  <c r="AP915" s="1"/>
  <c r="AS915" s="1"/>
  <c r="AV915" s="1"/>
  <c r="AY915" s="1"/>
  <c r="BB915" s="1"/>
  <c r="BE915" s="1"/>
  <c r="H916"/>
  <c r="K916" s="1"/>
  <c r="N916" s="1"/>
  <c r="H917"/>
  <c r="K917" s="1"/>
  <c r="N917" s="1"/>
  <c r="Q917" s="1"/>
  <c r="T917" s="1"/>
  <c r="W917" s="1"/>
  <c r="AJ917" s="1"/>
  <c r="AM917" s="1"/>
  <c r="AP917" s="1"/>
  <c r="AS917" s="1"/>
  <c r="AV917" s="1"/>
  <c r="AY917" s="1"/>
  <c r="BB917" s="1"/>
  <c r="BE917" s="1"/>
  <c r="H918"/>
  <c r="K918" s="1"/>
  <c r="N918" s="1"/>
  <c r="H919"/>
  <c r="K919" s="1"/>
  <c r="N919" s="1"/>
  <c r="Q919" s="1"/>
  <c r="T919" s="1"/>
  <c r="W919" s="1"/>
  <c r="AJ919" s="1"/>
  <c r="AM919" s="1"/>
  <c r="AP919" s="1"/>
  <c r="AS919" s="1"/>
  <c r="AV919" s="1"/>
  <c r="AY919" s="1"/>
  <c r="BB919" s="1"/>
  <c r="BE919" s="1"/>
  <c r="H920"/>
  <c r="K920" s="1"/>
  <c r="N920" s="1"/>
  <c r="H921"/>
  <c r="K921" s="1"/>
  <c r="N921" s="1"/>
  <c r="Q921" s="1"/>
  <c r="T921" s="1"/>
  <c r="W921" s="1"/>
  <c r="AJ921" s="1"/>
  <c r="AM921" s="1"/>
  <c r="AP921" s="1"/>
  <c r="AS921" s="1"/>
  <c r="AV921" s="1"/>
  <c r="AY921" s="1"/>
  <c r="BB921" s="1"/>
  <c r="BE921" s="1"/>
  <c r="H922"/>
  <c r="K922" s="1"/>
  <c r="N922" s="1"/>
  <c r="H923"/>
  <c r="K923" s="1"/>
  <c r="N923" s="1"/>
  <c r="Q923" s="1"/>
  <c r="T923" s="1"/>
  <c r="W923" s="1"/>
  <c r="AJ923" s="1"/>
  <c r="AM923" s="1"/>
  <c r="AP923" s="1"/>
  <c r="AS923" s="1"/>
  <c r="AV923" s="1"/>
  <c r="AY923" s="1"/>
  <c r="BB923" s="1"/>
  <c r="BE923" s="1"/>
  <c r="H924"/>
  <c r="K924" s="1"/>
  <c r="N924" s="1"/>
  <c r="H925"/>
  <c r="K925" s="1"/>
  <c r="N925" s="1"/>
  <c r="Q925" s="1"/>
  <c r="T925" s="1"/>
  <c r="W925" s="1"/>
  <c r="AJ925" s="1"/>
  <c r="AM925" s="1"/>
  <c r="AP925" s="1"/>
  <c r="AS925" s="1"/>
  <c r="AV925" s="1"/>
  <c r="AY925" s="1"/>
  <c r="BB925" s="1"/>
  <c r="BE925" s="1"/>
  <c r="H926"/>
  <c r="K926" s="1"/>
  <c r="N926" s="1"/>
  <c r="H927"/>
  <c r="K927" s="1"/>
  <c r="N927" s="1"/>
  <c r="Q927" s="1"/>
  <c r="T927" s="1"/>
  <c r="W927" s="1"/>
  <c r="AJ927" s="1"/>
  <c r="AM927" s="1"/>
  <c r="AP927" s="1"/>
  <c r="AS927" s="1"/>
  <c r="AV927" s="1"/>
  <c r="AY927" s="1"/>
  <c r="BB927" s="1"/>
  <c r="BE927" s="1"/>
  <c r="H928"/>
  <c r="K928" s="1"/>
  <c r="N928" s="1"/>
  <c r="H929"/>
  <c r="K929" s="1"/>
  <c r="N929" s="1"/>
  <c r="Q929" s="1"/>
  <c r="T929" s="1"/>
  <c r="W929" s="1"/>
  <c r="AJ929" s="1"/>
  <c r="AM929" s="1"/>
  <c r="AP929" s="1"/>
  <c r="AS929" s="1"/>
  <c r="AV929" s="1"/>
  <c r="AY929" s="1"/>
  <c r="BB929" s="1"/>
  <c r="BE929" s="1"/>
  <c r="H930"/>
  <c r="K930" s="1"/>
  <c r="N930" s="1"/>
  <c r="H931"/>
  <c r="K931" s="1"/>
  <c r="N931" s="1"/>
  <c r="Q931" s="1"/>
  <c r="T931" s="1"/>
  <c r="W931" s="1"/>
  <c r="AJ931" s="1"/>
  <c r="AM931" s="1"/>
  <c r="AP931" s="1"/>
  <c r="AS931" s="1"/>
  <c r="AV931" s="1"/>
  <c r="AY931" s="1"/>
  <c r="BB931" s="1"/>
  <c r="BE931" s="1"/>
  <c r="H932"/>
  <c r="K932" s="1"/>
  <c r="N932" s="1"/>
  <c r="H933"/>
  <c r="K933" s="1"/>
  <c r="N933" s="1"/>
  <c r="Q933" s="1"/>
  <c r="T933" s="1"/>
  <c r="W933" s="1"/>
  <c r="AJ933" s="1"/>
  <c r="AM933" s="1"/>
  <c r="AP933" s="1"/>
  <c r="AS933" s="1"/>
  <c r="AV933" s="1"/>
  <c r="AY933" s="1"/>
  <c r="BB933" s="1"/>
  <c r="BE933" s="1"/>
  <c r="H934"/>
  <c r="K934" s="1"/>
  <c r="N934" s="1"/>
  <c r="H935"/>
  <c r="K935" s="1"/>
  <c r="N935" s="1"/>
  <c r="Q935" s="1"/>
  <c r="T935" s="1"/>
  <c r="W935" s="1"/>
  <c r="AJ935" s="1"/>
  <c r="AM935" s="1"/>
  <c r="AP935" s="1"/>
  <c r="AS935" s="1"/>
  <c r="AV935" s="1"/>
  <c r="AY935" s="1"/>
  <c r="BB935" s="1"/>
  <c r="BE935" s="1"/>
  <c r="H936"/>
  <c r="K936" s="1"/>
  <c r="N936" s="1"/>
  <c r="H937"/>
  <c r="K937" s="1"/>
  <c r="N937" s="1"/>
  <c r="Q937" s="1"/>
  <c r="T937" s="1"/>
  <c r="W937" s="1"/>
  <c r="AJ937" s="1"/>
  <c r="AM937" s="1"/>
  <c r="AP937" s="1"/>
  <c r="AS937" s="1"/>
  <c r="AV937" s="1"/>
  <c r="AY937" s="1"/>
  <c r="BB937" s="1"/>
  <c r="BE937" s="1"/>
  <c r="H938"/>
  <c r="K938" s="1"/>
  <c r="N938" s="1"/>
  <c r="H939"/>
  <c r="K939" s="1"/>
  <c r="N939" s="1"/>
  <c r="Q939" s="1"/>
  <c r="T939" s="1"/>
  <c r="W939" s="1"/>
  <c r="AJ939" s="1"/>
  <c r="AM939" s="1"/>
  <c r="AP939" s="1"/>
  <c r="AS939" s="1"/>
  <c r="AV939" s="1"/>
  <c r="AY939" s="1"/>
  <c r="BB939" s="1"/>
  <c r="BE939" s="1"/>
  <c r="H940"/>
  <c r="K940" s="1"/>
  <c r="N940" s="1"/>
  <c r="H941"/>
  <c r="K941" s="1"/>
  <c r="N941" s="1"/>
  <c r="Q941" s="1"/>
  <c r="T941" s="1"/>
  <c r="W941" s="1"/>
  <c r="AJ941" s="1"/>
  <c r="AM941" s="1"/>
  <c r="AP941" s="1"/>
  <c r="AS941" s="1"/>
  <c r="AV941" s="1"/>
  <c r="AY941" s="1"/>
  <c r="BB941" s="1"/>
  <c r="BE941" s="1"/>
  <c r="H942"/>
  <c r="K942" s="1"/>
  <c r="N942" s="1"/>
  <c r="H943"/>
  <c r="K943" s="1"/>
  <c r="N943" s="1"/>
  <c r="Q943" s="1"/>
  <c r="T943" s="1"/>
  <c r="W943" s="1"/>
  <c r="AJ943" s="1"/>
  <c r="AM943" s="1"/>
  <c r="AP943" s="1"/>
  <c r="AS943" s="1"/>
  <c r="AV943" s="1"/>
  <c r="AY943" s="1"/>
  <c r="BB943" s="1"/>
  <c r="BE943" s="1"/>
  <c r="H944"/>
  <c r="K944" s="1"/>
  <c r="N944" s="1"/>
  <c r="H945"/>
  <c r="K945" s="1"/>
  <c r="N945" s="1"/>
  <c r="Q945" s="1"/>
  <c r="T945" s="1"/>
  <c r="W945" s="1"/>
  <c r="AJ945" s="1"/>
  <c r="AM945" s="1"/>
  <c r="AP945" s="1"/>
  <c r="AS945" s="1"/>
  <c r="AV945" s="1"/>
  <c r="AY945" s="1"/>
  <c r="BB945" s="1"/>
  <c r="BE945" s="1"/>
  <c r="H946"/>
  <c r="K946" s="1"/>
  <c r="N946" s="1"/>
  <c r="H947"/>
  <c r="K947" s="1"/>
  <c r="N947" s="1"/>
  <c r="Q947" s="1"/>
  <c r="T947" s="1"/>
  <c r="W947" s="1"/>
  <c r="AJ947" s="1"/>
  <c r="AM947" s="1"/>
  <c r="AP947" s="1"/>
  <c r="AS947" s="1"/>
  <c r="AV947" s="1"/>
  <c r="AY947" s="1"/>
  <c r="BB947" s="1"/>
  <c r="BE947" s="1"/>
  <c r="H948"/>
  <c r="K948" s="1"/>
  <c r="N948" s="1"/>
  <c r="H949"/>
  <c r="K949" s="1"/>
  <c r="N949" s="1"/>
  <c r="Q949" s="1"/>
  <c r="T949" s="1"/>
  <c r="W949" s="1"/>
  <c r="AJ949" s="1"/>
  <c r="AM949" s="1"/>
  <c r="AP949" s="1"/>
  <c r="AS949" s="1"/>
  <c r="AV949" s="1"/>
  <c r="AY949" s="1"/>
  <c r="BB949" s="1"/>
  <c r="BE949" s="1"/>
  <c r="H950"/>
  <c r="K950" s="1"/>
  <c r="N950" s="1"/>
  <c r="H951"/>
  <c r="K951" s="1"/>
  <c r="N951" s="1"/>
  <c r="Q951" s="1"/>
  <c r="T951" s="1"/>
  <c r="W951" s="1"/>
  <c r="AJ951" s="1"/>
  <c r="AM951" s="1"/>
  <c r="AP951" s="1"/>
  <c r="AS951" s="1"/>
  <c r="H952"/>
  <c r="K952" s="1"/>
  <c r="N952" s="1"/>
  <c r="H953"/>
  <c r="K953" s="1"/>
  <c r="N953" s="1"/>
  <c r="Q953" s="1"/>
  <c r="T953" s="1"/>
  <c r="W953" s="1"/>
  <c r="AJ953" s="1"/>
  <c r="AM953" s="1"/>
  <c r="AP953" s="1"/>
  <c r="AS953" s="1"/>
  <c r="H954"/>
  <c r="K954" s="1"/>
  <c r="N954" s="1"/>
  <c r="H955"/>
  <c r="K955" s="1"/>
  <c r="N955" s="1"/>
  <c r="Q955" s="1"/>
  <c r="T955" s="1"/>
  <c r="W955" s="1"/>
  <c r="AJ955" s="1"/>
  <c r="AM955" s="1"/>
  <c r="AP955" s="1"/>
  <c r="AS955" s="1"/>
  <c r="H956"/>
  <c r="K956" s="1"/>
  <c r="N956" s="1"/>
  <c r="H957"/>
  <c r="K957" s="1"/>
  <c r="N957" s="1"/>
  <c r="Q957" s="1"/>
  <c r="T957" s="1"/>
  <c r="W957" s="1"/>
  <c r="AJ957" s="1"/>
  <c r="AM957" s="1"/>
  <c r="AP957" s="1"/>
  <c r="AS957" s="1"/>
  <c r="H958"/>
  <c r="K958" s="1"/>
  <c r="N958" s="1"/>
  <c r="H959"/>
  <c r="K959" s="1"/>
  <c r="N959" s="1"/>
  <c r="Q959" s="1"/>
  <c r="T959" s="1"/>
  <c r="W959" s="1"/>
  <c r="AJ959" s="1"/>
  <c r="AM959" s="1"/>
  <c r="AP959" s="1"/>
  <c r="AS959" s="1"/>
  <c r="H960"/>
  <c r="K960" s="1"/>
  <c r="N960" s="1"/>
  <c r="H961"/>
  <c r="K961" s="1"/>
  <c r="N961" s="1"/>
  <c r="Q961" s="1"/>
  <c r="T961" s="1"/>
  <c r="W961" s="1"/>
  <c r="AJ961" s="1"/>
  <c r="AM961" s="1"/>
  <c r="AP961" s="1"/>
  <c r="AS961" s="1"/>
  <c r="H962"/>
  <c r="K962" s="1"/>
  <c r="N962" s="1"/>
  <c r="H963"/>
  <c r="K963" s="1"/>
  <c r="N963" s="1"/>
  <c r="Q963" s="1"/>
  <c r="T963" s="1"/>
  <c r="W963" s="1"/>
  <c r="AJ963" s="1"/>
  <c r="AM963" s="1"/>
  <c r="AP963" s="1"/>
  <c r="AS963" s="1"/>
  <c r="H964"/>
  <c r="K964" s="1"/>
  <c r="N964" s="1"/>
  <c r="H965"/>
  <c r="K965" s="1"/>
  <c r="N965" s="1"/>
  <c r="Q965" s="1"/>
  <c r="T965" s="1"/>
  <c r="W965" s="1"/>
  <c r="AJ965" s="1"/>
  <c r="AM965" s="1"/>
  <c r="AP965" s="1"/>
  <c r="AS965" s="1"/>
  <c r="H966"/>
  <c r="K966" s="1"/>
  <c r="N966" s="1"/>
  <c r="H967"/>
  <c r="K967" s="1"/>
  <c r="N967" s="1"/>
  <c r="Q967" s="1"/>
  <c r="T967" s="1"/>
  <c r="W967" s="1"/>
  <c r="AJ967" s="1"/>
  <c r="AM967" s="1"/>
  <c r="AP967" s="1"/>
  <c r="AS967" s="1"/>
  <c r="H968"/>
  <c r="K968" s="1"/>
  <c r="N968" s="1"/>
  <c r="H969"/>
  <c r="K969" s="1"/>
  <c r="N969" s="1"/>
  <c r="Q969" s="1"/>
  <c r="T969" s="1"/>
  <c r="W969" s="1"/>
  <c r="AJ969" s="1"/>
  <c r="AM969" s="1"/>
  <c r="AP969" s="1"/>
  <c r="AS969" s="1"/>
  <c r="H970"/>
  <c r="K970" s="1"/>
  <c r="N970" s="1"/>
  <c r="H971"/>
  <c r="K971" s="1"/>
  <c r="N971" s="1"/>
  <c r="Q971" s="1"/>
  <c r="T971" s="1"/>
  <c r="W971" s="1"/>
  <c r="AJ971" s="1"/>
  <c r="AM971" s="1"/>
  <c r="AP971" s="1"/>
  <c r="AS971" s="1"/>
  <c r="H972"/>
  <c r="K972" s="1"/>
  <c r="N972" s="1"/>
  <c r="H973"/>
  <c r="K973" s="1"/>
  <c r="N973" s="1"/>
  <c r="Q973" s="1"/>
  <c r="T973" s="1"/>
  <c r="W973" s="1"/>
  <c r="AJ973" s="1"/>
  <c r="AM973" s="1"/>
  <c r="AP973" s="1"/>
  <c r="AS973" s="1"/>
  <c r="H974"/>
  <c r="K974" s="1"/>
  <c r="N974" s="1"/>
  <c r="H975"/>
  <c r="K975" s="1"/>
  <c r="N975" s="1"/>
  <c r="Q975" s="1"/>
  <c r="T975" s="1"/>
  <c r="W975" s="1"/>
  <c r="AJ975" s="1"/>
  <c r="AM975" s="1"/>
  <c r="AP975" s="1"/>
  <c r="AS975" s="1"/>
  <c r="H976"/>
  <c r="K976" s="1"/>
  <c r="N976" s="1"/>
  <c r="H977"/>
  <c r="K977" s="1"/>
  <c r="N977" s="1"/>
  <c r="Q977" s="1"/>
  <c r="T977" s="1"/>
  <c r="W977" s="1"/>
  <c r="AJ977" s="1"/>
  <c r="AM977" s="1"/>
  <c r="AP977" s="1"/>
  <c r="AS977" s="1"/>
  <c r="H978"/>
  <c r="K978" s="1"/>
  <c r="N978" s="1"/>
  <c r="H979"/>
  <c r="K979" s="1"/>
  <c r="N979" s="1"/>
  <c r="Q979" s="1"/>
  <c r="T979" s="1"/>
  <c r="W979" s="1"/>
  <c r="AJ979" s="1"/>
  <c r="AM979" s="1"/>
  <c r="AP979" s="1"/>
  <c r="AS979" s="1"/>
  <c r="H980"/>
  <c r="K980" s="1"/>
  <c r="N980" s="1"/>
  <c r="H981"/>
  <c r="K981" s="1"/>
  <c r="N981" s="1"/>
  <c r="Q981" s="1"/>
  <c r="T981" s="1"/>
  <c r="W981" s="1"/>
  <c r="AJ981" s="1"/>
  <c r="AM981" s="1"/>
  <c r="AP981" s="1"/>
  <c r="AS981" s="1"/>
  <c r="H982"/>
  <c r="K982" s="1"/>
  <c r="N982" s="1"/>
  <c r="H983"/>
  <c r="K983" s="1"/>
  <c r="N983" s="1"/>
  <c r="Q983" s="1"/>
  <c r="T983" s="1"/>
  <c r="W983" s="1"/>
  <c r="AJ983" s="1"/>
  <c r="AM983" s="1"/>
  <c r="AP983" s="1"/>
  <c r="AS983" s="1"/>
  <c r="H984"/>
  <c r="K984" s="1"/>
  <c r="N984" s="1"/>
  <c r="H985"/>
  <c r="K985" s="1"/>
  <c r="N985" s="1"/>
  <c r="Q985" s="1"/>
  <c r="T985" s="1"/>
  <c r="W985" s="1"/>
  <c r="AJ985" s="1"/>
  <c r="AM985" s="1"/>
  <c r="AP985" s="1"/>
  <c r="AS985" s="1"/>
  <c r="H986"/>
  <c r="K986" s="1"/>
  <c r="N986" s="1"/>
  <c r="H987"/>
  <c r="K987" s="1"/>
  <c r="N987" s="1"/>
  <c r="Q987" s="1"/>
  <c r="T987" s="1"/>
  <c r="W987" s="1"/>
  <c r="AJ987" s="1"/>
  <c r="AM987" s="1"/>
  <c r="AP987" s="1"/>
  <c r="AS987" s="1"/>
  <c r="H988"/>
  <c r="K988" s="1"/>
  <c r="N988" s="1"/>
  <c r="H989"/>
  <c r="K989" s="1"/>
  <c r="N989" s="1"/>
  <c r="Q989" s="1"/>
  <c r="T989" s="1"/>
  <c r="W989" s="1"/>
  <c r="AJ989" s="1"/>
  <c r="AM989" s="1"/>
  <c r="AP989" s="1"/>
  <c r="AS989" s="1"/>
  <c r="H990"/>
  <c r="K990" s="1"/>
  <c r="N990" s="1"/>
  <c r="H991"/>
  <c r="K991" s="1"/>
  <c r="N991" s="1"/>
  <c r="Q991" s="1"/>
  <c r="T991" s="1"/>
  <c r="W991" s="1"/>
  <c r="AJ991" s="1"/>
  <c r="AM991" s="1"/>
  <c r="AP991" s="1"/>
  <c r="AS991" s="1"/>
  <c r="H992"/>
  <c r="K992" s="1"/>
  <c r="N992" s="1"/>
  <c r="H993"/>
  <c r="K993" s="1"/>
  <c r="N993" s="1"/>
  <c r="Q993" s="1"/>
  <c r="T993" s="1"/>
  <c r="W993" s="1"/>
  <c r="AJ993" s="1"/>
  <c r="AM993" s="1"/>
  <c r="AP993" s="1"/>
  <c r="AS993" s="1"/>
  <c r="H994"/>
  <c r="K994" s="1"/>
  <c r="N994" s="1"/>
  <c r="H995"/>
  <c r="K995" s="1"/>
  <c r="N995" s="1"/>
  <c r="Q995" s="1"/>
  <c r="T995" s="1"/>
  <c r="W995" s="1"/>
  <c r="AJ995" s="1"/>
  <c r="AM995" s="1"/>
  <c r="AP995" s="1"/>
  <c r="AS995" s="1"/>
  <c r="H996"/>
  <c r="K996" s="1"/>
  <c r="N996" s="1"/>
  <c r="H997"/>
  <c r="K997" s="1"/>
  <c r="N997" s="1"/>
  <c r="Q997" s="1"/>
  <c r="T997" s="1"/>
  <c r="W997" s="1"/>
  <c r="AJ997" s="1"/>
  <c r="AM997" s="1"/>
  <c r="AP997" s="1"/>
  <c r="AS997" s="1"/>
  <c r="H998"/>
  <c r="K998" s="1"/>
  <c r="N998" s="1"/>
  <c r="H999"/>
  <c r="K999" s="1"/>
  <c r="N999" s="1"/>
  <c r="Q999" s="1"/>
  <c r="T999" s="1"/>
  <c r="W999" s="1"/>
  <c r="AJ999" s="1"/>
  <c r="AM999" s="1"/>
  <c r="AP999" s="1"/>
  <c r="AS999" s="1"/>
  <c r="H1000"/>
  <c r="K1000" s="1"/>
  <c r="N1000" s="1"/>
  <c r="H1001"/>
  <c r="K1001" s="1"/>
  <c r="N1001" s="1"/>
  <c r="Q1001" s="1"/>
  <c r="T1001" s="1"/>
  <c r="W1001" s="1"/>
  <c r="AJ1001" s="1"/>
  <c r="AM1001" s="1"/>
  <c r="AP1001" s="1"/>
  <c r="AS1001" s="1"/>
  <c r="H1002"/>
  <c r="K1002" s="1"/>
  <c r="N1002" s="1"/>
  <c r="H1003"/>
  <c r="K1003" s="1"/>
  <c r="N1003" s="1"/>
  <c r="Q1003" s="1"/>
  <c r="T1003" s="1"/>
  <c r="W1003" s="1"/>
  <c r="AJ1003" s="1"/>
  <c r="AM1003" s="1"/>
  <c r="AP1003" s="1"/>
  <c r="AS1003" s="1"/>
  <c r="H1004"/>
  <c r="K1004" s="1"/>
  <c r="N1004" s="1"/>
  <c r="H1005"/>
  <c r="K1005" s="1"/>
  <c r="N1005" s="1"/>
  <c r="Q1005" s="1"/>
  <c r="T1005" s="1"/>
  <c r="W1005" s="1"/>
  <c r="AJ1005" s="1"/>
  <c r="AM1005" s="1"/>
  <c r="AP1005" s="1"/>
  <c r="AS1005" s="1"/>
  <c r="H1006"/>
  <c r="K1006" s="1"/>
  <c r="N1006" s="1"/>
  <c r="H1007"/>
  <c r="K1007" s="1"/>
  <c r="N1007" s="1"/>
  <c r="H1008"/>
  <c r="K1008" s="1"/>
  <c r="N1008" s="1"/>
  <c r="Q1008" s="1"/>
  <c r="T1008" s="1"/>
  <c r="W1008" s="1"/>
  <c r="AJ1008" s="1"/>
  <c r="AM1008" s="1"/>
  <c r="AP1008" s="1"/>
  <c r="AS1008" s="1"/>
  <c r="H1009"/>
  <c r="K1009" s="1"/>
  <c r="N1009" s="1"/>
  <c r="H1010"/>
  <c r="K1010" s="1"/>
  <c r="N1010" s="1"/>
  <c r="Q1010" s="1"/>
  <c r="T1010" s="1"/>
  <c r="W1010" s="1"/>
  <c r="AJ1010" s="1"/>
  <c r="AM1010" s="1"/>
  <c r="AP1010" s="1"/>
  <c r="AS1010" s="1"/>
  <c r="H1011"/>
  <c r="K1011" s="1"/>
  <c r="N1011" s="1"/>
  <c r="H1012"/>
  <c r="K1012" s="1"/>
  <c r="N1012" s="1"/>
  <c r="Q1012" s="1"/>
  <c r="T1012" s="1"/>
  <c r="W1012" s="1"/>
  <c r="AJ1012" s="1"/>
  <c r="AM1012" s="1"/>
  <c r="AP1012" s="1"/>
  <c r="AS1012" s="1"/>
  <c r="H1013"/>
  <c r="K1013" s="1"/>
  <c r="N1013" s="1"/>
  <c r="H1014"/>
  <c r="K1014" s="1"/>
  <c r="N1014" s="1"/>
  <c r="Q1014" s="1"/>
  <c r="T1014" s="1"/>
  <c r="W1014" s="1"/>
  <c r="AJ1014" s="1"/>
  <c r="AM1014" s="1"/>
  <c r="AP1014" s="1"/>
  <c r="AS1014" s="1"/>
  <c r="H1015"/>
  <c r="K1015" s="1"/>
  <c r="N1015" s="1"/>
  <c r="H1016"/>
  <c r="K1016" s="1"/>
  <c r="N1016" s="1"/>
  <c r="Q1016" s="1"/>
  <c r="T1016" s="1"/>
  <c r="W1016" s="1"/>
  <c r="AJ1016" s="1"/>
  <c r="AM1016" s="1"/>
  <c r="AP1016" s="1"/>
  <c r="AS1016" s="1"/>
  <c r="H1017"/>
  <c r="K1017" s="1"/>
  <c r="N1017" s="1"/>
  <c r="H1018"/>
  <c r="K1018" s="1"/>
  <c r="N1018" s="1"/>
  <c r="Q1018" s="1"/>
  <c r="T1018" s="1"/>
  <c r="W1018" s="1"/>
  <c r="AJ1018" s="1"/>
  <c r="AM1018" s="1"/>
  <c r="AP1018" s="1"/>
  <c r="AS1018" s="1"/>
  <c r="H1019"/>
  <c r="K1019" s="1"/>
  <c r="N1019" s="1"/>
  <c r="H1020"/>
  <c r="K1020" s="1"/>
  <c r="N1020" s="1"/>
  <c r="Q1020" s="1"/>
  <c r="T1020" s="1"/>
  <c r="W1020" s="1"/>
  <c r="AJ1020" s="1"/>
  <c r="AM1020" s="1"/>
  <c r="AP1020" s="1"/>
  <c r="AS1020" s="1"/>
  <c r="H1021"/>
  <c r="K1021" s="1"/>
  <c r="N1021" s="1"/>
  <c r="H1022"/>
  <c r="K1022" s="1"/>
  <c r="N1022" s="1"/>
  <c r="Q1022" s="1"/>
  <c r="T1022" s="1"/>
  <c r="W1022" s="1"/>
  <c r="AJ1022" s="1"/>
  <c r="AM1022" s="1"/>
  <c r="AP1022" s="1"/>
  <c r="AS1022" s="1"/>
  <c r="H1023"/>
  <c r="K1023" s="1"/>
  <c r="N1023" s="1"/>
  <c r="H1024"/>
  <c r="K1024" s="1"/>
  <c r="N1024" s="1"/>
  <c r="Q1024" s="1"/>
  <c r="T1024" s="1"/>
  <c r="W1024" s="1"/>
  <c r="AJ1024" s="1"/>
  <c r="AM1024" s="1"/>
  <c r="AP1024" s="1"/>
  <c r="AS1024" s="1"/>
  <c r="H1025"/>
  <c r="K1025" s="1"/>
  <c r="N1025" s="1"/>
  <c r="H1026"/>
  <c r="K1026" s="1"/>
  <c r="N1026" s="1"/>
  <c r="Q1026" s="1"/>
  <c r="T1026" s="1"/>
  <c r="W1026" s="1"/>
  <c r="AJ1026" s="1"/>
  <c r="AM1026" s="1"/>
  <c r="AP1026" s="1"/>
  <c r="AS1026" s="1"/>
  <c r="H1027"/>
  <c r="K1027" s="1"/>
  <c r="N1027" s="1"/>
  <c r="H1028"/>
  <c r="K1028" s="1"/>
  <c r="N1028" s="1"/>
  <c r="Q1028" s="1"/>
  <c r="T1028" s="1"/>
  <c r="W1028" s="1"/>
  <c r="AJ1028" s="1"/>
  <c r="AM1028" s="1"/>
  <c r="AP1028" s="1"/>
  <c r="AS1028" s="1"/>
  <c r="H1029"/>
  <c r="K1029" s="1"/>
  <c r="N1029" s="1"/>
  <c r="H1030"/>
  <c r="K1030" s="1"/>
  <c r="N1030" s="1"/>
  <c r="Q1030" s="1"/>
  <c r="T1030" s="1"/>
  <c r="W1030" s="1"/>
  <c r="AJ1030" s="1"/>
  <c r="AM1030" s="1"/>
  <c r="AP1030" s="1"/>
  <c r="AS1030" s="1"/>
  <c r="H1031"/>
  <c r="K1031" s="1"/>
  <c r="N1031" s="1"/>
  <c r="H1032"/>
  <c r="K1032" s="1"/>
  <c r="N1032" s="1"/>
  <c r="Q1032" s="1"/>
  <c r="T1032" s="1"/>
  <c r="W1032" s="1"/>
  <c r="AJ1032" s="1"/>
  <c r="AM1032" s="1"/>
  <c r="AP1032" s="1"/>
  <c r="AS1032" s="1"/>
  <c r="H1033"/>
  <c r="K1033" s="1"/>
  <c r="N1033" s="1"/>
  <c r="H1034"/>
  <c r="K1034" s="1"/>
  <c r="N1034" s="1"/>
  <c r="Q1034" s="1"/>
  <c r="T1034" s="1"/>
  <c r="W1034" s="1"/>
  <c r="AJ1034" s="1"/>
  <c r="AM1034" s="1"/>
  <c r="AP1034" s="1"/>
  <c r="AS1034" s="1"/>
  <c r="H1035"/>
  <c r="K1035" s="1"/>
  <c r="N1035" s="1"/>
  <c r="H1036"/>
  <c r="K1036" s="1"/>
  <c r="N1036" s="1"/>
  <c r="Q1036" s="1"/>
  <c r="T1036" s="1"/>
  <c r="W1036" s="1"/>
  <c r="AJ1036" s="1"/>
  <c r="AM1036" s="1"/>
  <c r="AP1036" s="1"/>
  <c r="AS1036" s="1"/>
  <c r="H1037"/>
  <c r="K1037" s="1"/>
  <c r="N1037" s="1"/>
  <c r="H1038"/>
  <c r="K1038" s="1"/>
  <c r="N1038" s="1"/>
  <c r="Q1038" s="1"/>
  <c r="T1038" s="1"/>
  <c r="W1038" s="1"/>
  <c r="AJ1038" s="1"/>
  <c r="AM1038" s="1"/>
  <c r="AP1038" s="1"/>
  <c r="AS1038" s="1"/>
  <c r="H1039"/>
  <c r="K1039" s="1"/>
  <c r="N1039" s="1"/>
  <c r="H1040"/>
  <c r="K1040" s="1"/>
  <c r="N1040" s="1"/>
  <c r="Q1040" s="1"/>
  <c r="T1040" s="1"/>
  <c r="W1040" s="1"/>
  <c r="AJ1040" s="1"/>
  <c r="AM1040" s="1"/>
  <c r="AP1040" s="1"/>
  <c r="AS1040" s="1"/>
  <c r="H1041"/>
  <c r="K1041" s="1"/>
  <c r="N1041" s="1"/>
  <c r="H1042"/>
  <c r="K1042" s="1"/>
  <c r="N1042" s="1"/>
  <c r="Q1042" s="1"/>
  <c r="T1042" s="1"/>
  <c r="W1042" s="1"/>
  <c r="AJ1042" s="1"/>
  <c r="AM1042" s="1"/>
  <c r="AP1042" s="1"/>
  <c r="AS1042" s="1"/>
  <c r="H1043"/>
  <c r="K1043" s="1"/>
  <c r="N1043" s="1"/>
  <c r="H1044"/>
  <c r="K1044" s="1"/>
  <c r="N1044" s="1"/>
  <c r="Q1044" s="1"/>
  <c r="T1044" s="1"/>
  <c r="W1044" s="1"/>
  <c r="AJ1044" s="1"/>
  <c r="AM1044" s="1"/>
  <c r="AP1044" s="1"/>
  <c r="AS1044" s="1"/>
  <c r="H1045"/>
  <c r="K1045" s="1"/>
  <c r="N1045" s="1"/>
  <c r="H1046"/>
  <c r="K1046" s="1"/>
  <c r="N1046" s="1"/>
  <c r="Q1046" s="1"/>
  <c r="H1047"/>
  <c r="K1047" s="1"/>
  <c r="N1047" s="1"/>
  <c r="H1048"/>
  <c r="K1048" s="1"/>
  <c r="N1048" s="1"/>
  <c r="Q1048" s="1"/>
  <c r="T1048" s="1"/>
  <c r="W1048" s="1"/>
  <c r="AJ1048" s="1"/>
  <c r="AM1048" s="1"/>
  <c r="AP1048" s="1"/>
  <c r="AS1048" s="1"/>
  <c r="H1049"/>
  <c r="K1049" s="1"/>
  <c r="N1049" s="1"/>
  <c r="H1050"/>
  <c r="K1050" s="1"/>
  <c r="N1050" s="1"/>
  <c r="Q1050" s="1"/>
  <c r="T1050" s="1"/>
  <c r="W1050" s="1"/>
  <c r="AJ1050" s="1"/>
  <c r="AM1050" s="1"/>
  <c r="AP1050" s="1"/>
  <c r="AS1050" s="1"/>
  <c r="H1051"/>
  <c r="K1051" s="1"/>
  <c r="N1051" s="1"/>
  <c r="H1052"/>
  <c r="K1052" s="1"/>
  <c r="N1052" s="1"/>
  <c r="Q1052" s="1"/>
  <c r="T1052" s="1"/>
  <c r="W1052" s="1"/>
  <c r="AJ1052" s="1"/>
  <c r="AM1052" s="1"/>
  <c r="AP1052" s="1"/>
  <c r="AS1052" s="1"/>
  <c r="H1053"/>
  <c r="K1053" s="1"/>
  <c r="N1053" s="1"/>
  <c r="H1054"/>
  <c r="K1054" s="1"/>
  <c r="N1054" s="1"/>
  <c r="Q1054" s="1"/>
  <c r="T1054" s="1"/>
  <c r="W1054" s="1"/>
  <c r="AJ1054" s="1"/>
  <c r="AM1054" s="1"/>
  <c r="AP1054" s="1"/>
  <c r="AS1054" s="1"/>
  <c r="H1055"/>
  <c r="K1055" s="1"/>
  <c r="N1055" s="1"/>
  <c r="H1056"/>
  <c r="K1056" s="1"/>
  <c r="N1056" s="1"/>
  <c r="Q1056" s="1"/>
  <c r="T1056" s="1"/>
  <c r="W1056" s="1"/>
  <c r="AJ1056" s="1"/>
  <c r="AM1056" s="1"/>
  <c r="AP1056" s="1"/>
  <c r="AS1056" s="1"/>
  <c r="H1057"/>
  <c r="K1057" s="1"/>
  <c r="N1057" s="1"/>
  <c r="H1058"/>
  <c r="K1058" s="1"/>
  <c r="N1058" s="1"/>
  <c r="Q1058" s="1"/>
  <c r="H1059"/>
  <c r="K1059" s="1"/>
  <c r="N1059" s="1"/>
  <c r="H1060"/>
  <c r="K1060" s="1"/>
  <c r="N1060" s="1"/>
  <c r="Q1060" s="1"/>
  <c r="H1061"/>
  <c r="K1061" s="1"/>
  <c r="N1061" s="1"/>
  <c r="H1062"/>
  <c r="K1062" s="1"/>
  <c r="N1062" s="1"/>
  <c r="Q1062" s="1"/>
  <c r="H1063"/>
  <c r="K1063" s="1"/>
  <c r="N1063" s="1"/>
  <c r="Q1063" s="1"/>
  <c r="T1063" s="1"/>
  <c r="W1063" s="1"/>
  <c r="AJ1063" s="1"/>
  <c r="AM1063" s="1"/>
  <c r="AP1063" s="1"/>
  <c r="AS1063" s="1"/>
  <c r="H1064"/>
  <c r="K1064" s="1"/>
  <c r="N1064" s="1"/>
  <c r="H1065"/>
  <c r="K1065" s="1"/>
  <c r="N1065" s="1"/>
  <c r="Q1065" s="1"/>
  <c r="T1065" s="1"/>
  <c r="W1065" s="1"/>
  <c r="AJ1065" s="1"/>
  <c r="AM1065" s="1"/>
  <c r="AP1065" s="1"/>
  <c r="AS1065" s="1"/>
  <c r="H1066"/>
  <c r="K1066" s="1"/>
  <c r="N1066" s="1"/>
  <c r="H1067"/>
  <c r="K1067" s="1"/>
  <c r="N1067" s="1"/>
  <c r="Q1067" s="1"/>
  <c r="T1067" s="1"/>
  <c r="W1067" s="1"/>
  <c r="AJ1067" s="1"/>
  <c r="AM1067" s="1"/>
  <c r="AP1067" s="1"/>
  <c r="AS1067" s="1"/>
  <c r="H1068"/>
  <c r="K1068" s="1"/>
  <c r="N1068" s="1"/>
  <c r="H1069"/>
  <c r="K1069" s="1"/>
  <c r="N1069" s="1"/>
  <c r="Q1069" s="1"/>
  <c r="T1069" s="1"/>
  <c r="W1069" s="1"/>
  <c r="AJ1069" s="1"/>
  <c r="AM1069" s="1"/>
  <c r="AP1069" s="1"/>
  <c r="AS1069" s="1"/>
  <c r="H1070"/>
  <c r="K1070" s="1"/>
  <c r="N1070" s="1"/>
  <c r="H1071"/>
  <c r="K1071" s="1"/>
  <c r="N1071" s="1"/>
  <c r="Q1071" s="1"/>
  <c r="T1071" s="1"/>
  <c r="W1071" s="1"/>
  <c r="AJ1071" s="1"/>
  <c r="AM1071" s="1"/>
  <c r="AP1071" s="1"/>
  <c r="AS1071" s="1"/>
  <c r="H1072"/>
  <c r="K1072" s="1"/>
  <c r="N1072" s="1"/>
  <c r="H1073"/>
  <c r="K1073" s="1"/>
  <c r="N1073" s="1"/>
  <c r="Q1073" s="1"/>
  <c r="T1073" s="1"/>
  <c r="W1073" s="1"/>
  <c r="AJ1073" s="1"/>
  <c r="H1074"/>
  <c r="K1074" s="1"/>
  <c r="N1074" s="1"/>
  <c r="H1075"/>
  <c r="K1075" s="1"/>
  <c r="N1075" s="1"/>
  <c r="Q1075" s="1"/>
  <c r="T1075" s="1"/>
  <c r="W1075" s="1"/>
  <c r="AJ1075" s="1"/>
  <c r="AM1075" s="1"/>
  <c r="AP1075" s="1"/>
  <c r="AS1075" s="1"/>
  <c r="H1076"/>
  <c r="K1076" s="1"/>
  <c r="N1076" s="1"/>
  <c r="H1077"/>
  <c r="K1077" s="1"/>
  <c r="N1077" s="1"/>
  <c r="Q1077" s="1"/>
  <c r="T1077" s="1"/>
  <c r="W1077" s="1"/>
  <c r="AJ1077" s="1"/>
  <c r="AM1077" s="1"/>
  <c r="AP1077" s="1"/>
  <c r="H1078"/>
  <c r="K1078" s="1"/>
  <c r="N1078" s="1"/>
  <c r="H1079"/>
  <c r="K1079" s="1"/>
  <c r="N1079" s="1"/>
  <c r="Q1079" s="1"/>
  <c r="T1079" s="1"/>
  <c r="W1079" s="1"/>
  <c r="AJ1079" s="1"/>
  <c r="H1080"/>
  <c r="K1080" s="1"/>
  <c r="N1080" s="1"/>
  <c r="H1081"/>
  <c r="K1081" s="1"/>
  <c r="N1081" s="1"/>
  <c r="Q1081" s="1"/>
  <c r="H1082"/>
  <c r="K1082" s="1"/>
  <c r="N1082" s="1"/>
  <c r="H1083"/>
  <c r="K1083" s="1"/>
  <c r="N1083" s="1"/>
  <c r="Q1083" s="1"/>
  <c r="T1083" s="1"/>
  <c r="W1083" s="1"/>
  <c r="AJ1083" s="1"/>
  <c r="AM1083" s="1"/>
  <c r="AP1083" s="1"/>
  <c r="H1084"/>
  <c r="K1084" s="1"/>
  <c r="N1084" s="1"/>
  <c r="H1085"/>
  <c r="K1085" s="1"/>
  <c r="N1085" s="1"/>
  <c r="Q1085" s="1"/>
  <c r="T1085" s="1"/>
  <c r="W1085" s="1"/>
  <c r="AJ1085" s="1"/>
  <c r="AM1085" s="1"/>
  <c r="AP1085" s="1"/>
  <c r="AS1085" s="1"/>
  <c r="H1086"/>
  <c r="K1086" s="1"/>
  <c r="N1086" s="1"/>
  <c r="H1087"/>
  <c r="K1087" s="1"/>
  <c r="N1087" s="1"/>
  <c r="Q1087" s="1"/>
  <c r="T1087" s="1"/>
  <c r="W1087" s="1"/>
  <c r="AJ1087" s="1"/>
  <c r="AM1087" s="1"/>
  <c r="AP1087" s="1"/>
  <c r="AS1087" s="1"/>
  <c r="H1088"/>
  <c r="K1088" s="1"/>
  <c r="N1088" s="1"/>
  <c r="H1089"/>
  <c r="K1089" s="1"/>
  <c r="N1089" s="1"/>
  <c r="Q1089" s="1"/>
  <c r="T1089" s="1"/>
  <c r="W1089" s="1"/>
  <c r="AJ1089" s="1"/>
  <c r="H1090"/>
  <c r="K1090" s="1"/>
  <c r="N1090" s="1"/>
  <c r="H1091"/>
  <c r="K1091" s="1"/>
  <c r="N1091" s="1"/>
  <c r="Q1091" s="1"/>
  <c r="T1091" s="1"/>
  <c r="W1091" s="1"/>
  <c r="AJ1091" s="1"/>
  <c r="H1092"/>
  <c r="K1092" s="1"/>
  <c r="N1092" s="1"/>
  <c r="H1093"/>
  <c r="K1093" s="1"/>
  <c r="N1093" s="1"/>
  <c r="Q1093" s="1"/>
  <c r="T1093" s="1"/>
  <c r="W1093" s="1"/>
  <c r="AJ1093" s="1"/>
  <c r="H1094"/>
  <c r="K1094" s="1"/>
  <c r="N1094" s="1"/>
  <c r="H1095"/>
  <c r="K1095" s="1"/>
  <c r="N1095" s="1"/>
  <c r="Q1095" s="1"/>
  <c r="T1095" s="1"/>
  <c r="W1095" s="1"/>
  <c r="AJ1095" s="1"/>
  <c r="H1096"/>
  <c r="K1096" s="1"/>
  <c r="N1096" s="1"/>
  <c r="H1097"/>
  <c r="K1097" s="1"/>
  <c r="N1097" s="1"/>
  <c r="Q1097" s="1"/>
  <c r="T1097" s="1"/>
  <c r="W1097" s="1"/>
  <c r="AJ1097" s="1"/>
  <c r="AM1097" s="1"/>
  <c r="AP1097" s="1"/>
  <c r="AS1097" s="1"/>
  <c r="H1098"/>
  <c r="K1098" s="1"/>
  <c r="N1098" s="1"/>
  <c r="H1099"/>
  <c r="K1099" s="1"/>
  <c r="N1099" s="1"/>
  <c r="Q1099" s="1"/>
  <c r="T1099" s="1"/>
  <c r="W1099" s="1"/>
  <c r="AJ1099" s="1"/>
  <c r="AM1099" s="1"/>
  <c r="AP1099" s="1"/>
  <c r="AS1099" s="1"/>
  <c r="H1100"/>
  <c r="K1100" s="1"/>
  <c r="N1100" s="1"/>
  <c r="H1101"/>
  <c r="K1101" s="1"/>
  <c r="N1101" s="1"/>
  <c r="Q1101" s="1"/>
  <c r="T1101" s="1"/>
  <c r="W1101" s="1"/>
  <c r="AJ1101" s="1"/>
  <c r="AM1101" s="1"/>
  <c r="AP1101" s="1"/>
  <c r="AS1101" s="1"/>
  <c r="H1102"/>
  <c r="K1102" s="1"/>
  <c r="N1102" s="1"/>
  <c r="H1103"/>
  <c r="K1103" s="1"/>
  <c r="N1103" s="1"/>
  <c r="Q1103" s="1"/>
  <c r="T1103" s="1"/>
  <c r="W1103" s="1"/>
  <c r="AJ1103" s="1"/>
  <c r="AM1103" s="1"/>
  <c r="AP1103" s="1"/>
  <c r="AS1103" s="1"/>
  <c r="H1104"/>
  <c r="K1104" s="1"/>
  <c r="N1104" s="1"/>
  <c r="H1105"/>
  <c r="K1105" s="1"/>
  <c r="N1105" s="1"/>
  <c r="Q1105" s="1"/>
  <c r="T1105" s="1"/>
  <c r="W1105" s="1"/>
  <c r="AJ1105" s="1"/>
  <c r="AM1105" s="1"/>
  <c r="AP1105" s="1"/>
  <c r="AS1105" s="1"/>
  <c r="H1106"/>
  <c r="K1106" s="1"/>
  <c r="N1106" s="1"/>
  <c r="H1107"/>
  <c r="K1107" s="1"/>
  <c r="N1107" s="1"/>
  <c r="Q1107" s="1"/>
  <c r="T1107" s="1"/>
  <c r="W1107" s="1"/>
  <c r="AJ1107" s="1"/>
  <c r="AM1107" s="1"/>
  <c r="AP1107" s="1"/>
  <c r="AS1107" s="1"/>
  <c r="H1108"/>
  <c r="K1108" s="1"/>
  <c r="N1108" s="1"/>
  <c r="H1109"/>
  <c r="K1109" s="1"/>
  <c r="N1109" s="1"/>
  <c r="Q1109" s="1"/>
  <c r="T1109" s="1"/>
  <c r="W1109" s="1"/>
  <c r="H1110"/>
  <c r="K1110" s="1"/>
  <c r="N1110" s="1"/>
  <c r="H1111"/>
  <c r="K1111" s="1"/>
  <c r="N1111" s="1"/>
  <c r="Q1111" s="1"/>
  <c r="T1111" s="1"/>
  <c r="W1111" s="1"/>
  <c r="AJ1111" s="1"/>
  <c r="AM1111" s="1"/>
  <c r="AP1111" s="1"/>
  <c r="AS1111" s="1"/>
  <c r="H1112"/>
  <c r="K1112" s="1"/>
  <c r="N1112" s="1"/>
  <c r="H1113"/>
  <c r="K1113" s="1"/>
  <c r="N1113" s="1"/>
  <c r="Q1113" s="1"/>
  <c r="T1113" s="1"/>
  <c r="W1113" s="1"/>
  <c r="AJ1113" s="1"/>
  <c r="AM1113" s="1"/>
  <c r="AP1113" s="1"/>
  <c r="AS1113" s="1"/>
  <c r="H1114"/>
  <c r="K1114" s="1"/>
  <c r="N1114" s="1"/>
  <c r="H1115"/>
  <c r="K1115" s="1"/>
  <c r="N1115" s="1"/>
  <c r="Q1115" s="1"/>
  <c r="T1115" s="1"/>
  <c r="W1115" s="1"/>
  <c r="AJ1115" s="1"/>
  <c r="AM1115" s="1"/>
  <c r="AP1115" s="1"/>
  <c r="AS1115" s="1"/>
  <c r="H1116"/>
  <c r="K1116" s="1"/>
  <c r="N1116" s="1"/>
  <c r="H1117"/>
  <c r="K1117" s="1"/>
  <c r="N1117" s="1"/>
  <c r="Q1117" s="1"/>
  <c r="T1117" s="1"/>
  <c r="W1117" s="1"/>
  <c r="AJ1117" s="1"/>
  <c r="AM1117" s="1"/>
  <c r="AP1117" s="1"/>
  <c r="AS1117" s="1"/>
  <c r="H1118"/>
  <c r="K1118" s="1"/>
  <c r="N1118" s="1"/>
  <c r="H1119"/>
  <c r="K1119" s="1"/>
  <c r="N1119" s="1"/>
  <c r="Q1119" s="1"/>
  <c r="H1120"/>
  <c r="K1120" s="1"/>
  <c r="N1120" s="1"/>
  <c r="H1121"/>
  <c r="K1121" s="1"/>
  <c r="N1121" s="1"/>
  <c r="Q1121" s="1"/>
  <c r="H1122"/>
  <c r="K1122" s="1"/>
  <c r="N1122" s="1"/>
  <c r="H1123"/>
  <c r="K1123" s="1"/>
  <c r="N1123" s="1"/>
  <c r="Q1123" s="1"/>
  <c r="H1124"/>
  <c r="K1124" s="1"/>
  <c r="N1124" s="1"/>
  <c r="H1125"/>
  <c r="K1125" s="1"/>
  <c r="N1125" s="1"/>
  <c r="Q1125" s="1"/>
  <c r="H1126"/>
  <c r="K1126" s="1"/>
  <c r="N1126" s="1"/>
  <c r="H1127"/>
  <c r="K1127" s="1"/>
  <c r="N1127" s="1"/>
  <c r="Q1127" s="1"/>
  <c r="H1128"/>
  <c r="K1128" s="1"/>
  <c r="N1128" s="1"/>
  <c r="H1129"/>
  <c r="K1129" s="1"/>
  <c r="N1129" s="1"/>
  <c r="Q1129" s="1"/>
  <c r="H1130"/>
  <c r="K1130" s="1"/>
  <c r="N1130" s="1"/>
  <c r="H1131"/>
  <c r="K1131" s="1"/>
  <c r="N1131" s="1"/>
  <c r="Q1131" s="1"/>
  <c r="H1132"/>
  <c r="K1132" s="1"/>
  <c r="N1132" s="1"/>
  <c r="H1133"/>
  <c r="K1133" s="1"/>
  <c r="N1133" s="1"/>
  <c r="Q1133" s="1"/>
  <c r="H1134"/>
  <c r="K1134" s="1"/>
  <c r="N1134" s="1"/>
  <c r="H1135"/>
  <c r="K1135" s="1"/>
  <c r="N1135" s="1"/>
  <c r="Q1135" s="1"/>
  <c r="H1136"/>
  <c r="K1136" s="1"/>
  <c r="N1136" s="1"/>
  <c r="H1137"/>
  <c r="K1137" s="1"/>
  <c r="N1137" s="1"/>
  <c r="Q1137" s="1"/>
  <c r="T1137" s="1"/>
  <c r="W1137" s="1"/>
  <c r="AJ1137" s="1"/>
  <c r="AM1137" s="1"/>
  <c r="H1138"/>
  <c r="K1138" s="1"/>
  <c r="N1138" s="1"/>
  <c r="H1139"/>
  <c r="K1139" s="1"/>
  <c r="N1139" s="1"/>
  <c r="Q1139" s="1"/>
  <c r="T1139" s="1"/>
  <c r="W1139" s="1"/>
  <c r="AJ1139" s="1"/>
  <c r="AM1139" s="1"/>
  <c r="AP1139" s="1"/>
  <c r="AS1139" s="1"/>
  <c r="H1140"/>
  <c r="K1140" s="1"/>
  <c r="N1140" s="1"/>
  <c r="H1141"/>
  <c r="K1141" s="1"/>
  <c r="N1141" s="1"/>
  <c r="Q1141" s="1"/>
  <c r="T1141" s="1"/>
  <c r="W1141" s="1"/>
  <c r="AJ1141" s="1"/>
  <c r="AM1141" s="1"/>
  <c r="AP1141" s="1"/>
  <c r="AS1141" s="1"/>
  <c r="H1142"/>
  <c r="K1142" s="1"/>
  <c r="N1142" s="1"/>
  <c r="H1143"/>
  <c r="K1143" s="1"/>
  <c r="N1143" s="1"/>
  <c r="Q1143" s="1"/>
  <c r="T1143" s="1"/>
  <c r="W1143" s="1"/>
  <c r="AJ1143" s="1"/>
  <c r="AM1143" s="1"/>
  <c r="AP1143" s="1"/>
  <c r="AS1143" s="1"/>
  <c r="H1144"/>
  <c r="K1144" s="1"/>
  <c r="N1144" s="1"/>
  <c r="H1145"/>
  <c r="K1145" s="1"/>
  <c r="N1145" s="1"/>
  <c r="Q1145" s="1"/>
  <c r="T1145" s="1"/>
  <c r="W1145" s="1"/>
  <c r="AJ1145" s="1"/>
  <c r="AM1145" s="1"/>
  <c r="AP1145" s="1"/>
  <c r="AS1145" s="1"/>
  <c r="H1146"/>
  <c r="K1146" s="1"/>
  <c r="N1146" s="1"/>
  <c r="H1147"/>
  <c r="K1147" s="1"/>
  <c r="N1147" s="1"/>
  <c r="Q1147" s="1"/>
  <c r="T1147" s="1"/>
  <c r="W1147" s="1"/>
  <c r="AJ1147" s="1"/>
  <c r="AM1147" s="1"/>
  <c r="AP1147" s="1"/>
  <c r="AS1147" s="1"/>
  <c r="H1148"/>
  <c r="K1148" s="1"/>
  <c r="N1148" s="1"/>
  <c r="H1149"/>
  <c r="K1149" s="1"/>
  <c r="N1149" s="1"/>
  <c r="Q1149" s="1"/>
  <c r="T1149" s="1"/>
  <c r="W1149" s="1"/>
  <c r="AJ1149" s="1"/>
  <c r="AM1149" s="1"/>
  <c r="AP1149" s="1"/>
  <c r="AS1149" s="1"/>
  <c r="H1150"/>
  <c r="K1150" s="1"/>
  <c r="N1150" s="1"/>
  <c r="H1151"/>
  <c r="K1151" s="1"/>
  <c r="N1151" s="1"/>
  <c r="Q1151" s="1"/>
  <c r="T1151" s="1"/>
  <c r="W1151" s="1"/>
  <c r="AJ1151" s="1"/>
  <c r="AM1151" s="1"/>
  <c r="AP1151" s="1"/>
  <c r="H1152"/>
  <c r="K1152" s="1"/>
  <c r="N1152" s="1"/>
  <c r="H1153"/>
  <c r="K1153" s="1"/>
  <c r="N1153" s="1"/>
  <c r="Q1153" s="1"/>
  <c r="T1153" s="1"/>
  <c r="W1153" s="1"/>
  <c r="AJ1153" s="1"/>
  <c r="AM1153" s="1"/>
  <c r="AP1153" s="1"/>
  <c r="AS1153" s="1"/>
  <c r="H1154"/>
  <c r="K1154" s="1"/>
  <c r="N1154" s="1"/>
  <c r="H1155"/>
  <c r="K1155" s="1"/>
  <c r="N1155" s="1"/>
  <c r="Q1155" s="1"/>
  <c r="T1155" s="1"/>
  <c r="W1155" s="1"/>
  <c r="AJ1155" s="1"/>
  <c r="AM1155" s="1"/>
  <c r="AP1155" s="1"/>
  <c r="AS1155" s="1"/>
  <c r="H1156"/>
  <c r="K1156" s="1"/>
  <c r="N1156" s="1"/>
  <c r="H1157"/>
  <c r="K1157" s="1"/>
  <c r="N1157" s="1"/>
  <c r="Q1157" s="1"/>
  <c r="T1157" s="1"/>
  <c r="W1157" s="1"/>
  <c r="AJ1157" s="1"/>
  <c r="AM1157" s="1"/>
  <c r="AP1157" s="1"/>
  <c r="AS1157" s="1"/>
  <c r="H1158"/>
  <c r="K1158" s="1"/>
  <c r="N1158" s="1"/>
  <c r="H1159"/>
  <c r="K1159" s="1"/>
  <c r="N1159" s="1"/>
  <c r="Q1159" s="1"/>
  <c r="T1159" s="1"/>
  <c r="W1159" s="1"/>
  <c r="AJ1159" s="1"/>
  <c r="AM1159" s="1"/>
  <c r="AP1159" s="1"/>
  <c r="AS1159" s="1"/>
  <c r="H1160"/>
  <c r="K1160" s="1"/>
  <c r="N1160" s="1"/>
  <c r="H1161"/>
  <c r="K1161" s="1"/>
  <c r="N1161" s="1"/>
  <c r="Q1161" s="1"/>
  <c r="T1161" s="1"/>
  <c r="W1161" s="1"/>
  <c r="AJ1161" s="1"/>
  <c r="AM1161" s="1"/>
  <c r="AP1161" s="1"/>
  <c r="AS1161" s="1"/>
  <c r="H1162"/>
  <c r="K1162" s="1"/>
  <c r="N1162" s="1"/>
  <c r="H1163"/>
  <c r="K1163" s="1"/>
  <c r="N1163" s="1"/>
  <c r="Q1163" s="1"/>
  <c r="T1163" s="1"/>
  <c r="W1163" s="1"/>
  <c r="AJ1163" s="1"/>
  <c r="AM1163" s="1"/>
  <c r="AP1163" s="1"/>
  <c r="AS1163" s="1"/>
  <c r="H1164"/>
  <c r="K1164" s="1"/>
  <c r="N1164" s="1"/>
  <c r="H1165"/>
  <c r="K1165" s="1"/>
  <c r="N1165" s="1"/>
  <c r="Q1165" s="1"/>
  <c r="T1165" s="1"/>
  <c r="W1165" s="1"/>
  <c r="AJ1165" s="1"/>
  <c r="AM1165" s="1"/>
  <c r="AP1165" s="1"/>
  <c r="AS1165" s="1"/>
  <c r="AV1165" s="1"/>
  <c r="AY1165" s="1"/>
  <c r="BB1165" s="1"/>
  <c r="BE1165" s="1"/>
  <c r="H1166"/>
  <c r="K1166" s="1"/>
  <c r="N1166" s="1"/>
  <c r="H1167"/>
  <c r="K1167" s="1"/>
  <c r="N1167" s="1"/>
  <c r="Q1167" s="1"/>
  <c r="T1167" s="1"/>
  <c r="W1167" s="1"/>
  <c r="AJ1167" s="1"/>
  <c r="AM1167" s="1"/>
  <c r="AP1167" s="1"/>
  <c r="AS1167" s="1"/>
  <c r="H1168"/>
  <c r="K1168" s="1"/>
  <c r="N1168" s="1"/>
  <c r="H1169"/>
  <c r="K1169" s="1"/>
  <c r="N1169" s="1"/>
  <c r="Q1169" s="1"/>
  <c r="T1169" s="1"/>
  <c r="W1169" s="1"/>
  <c r="H1170"/>
  <c r="K1170" s="1"/>
  <c r="N1170" s="1"/>
  <c r="H1171"/>
  <c r="K1171" s="1"/>
  <c r="N1171" s="1"/>
  <c r="Q1171" s="1"/>
  <c r="T1171" s="1"/>
  <c r="W1171" s="1"/>
  <c r="H1172"/>
  <c r="K1172" s="1"/>
  <c r="N1172" s="1"/>
  <c r="H1173"/>
  <c r="K1173" s="1"/>
  <c r="N1173" s="1"/>
  <c r="Q1173" s="1"/>
  <c r="T1173" s="1"/>
  <c r="W1173" s="1"/>
  <c r="H1174"/>
  <c r="K1174" s="1"/>
  <c r="N1174" s="1"/>
  <c r="H1175"/>
  <c r="K1175" s="1"/>
  <c r="N1175" s="1"/>
  <c r="Q1175" s="1"/>
  <c r="T1175" s="1"/>
  <c r="W1175" s="1"/>
  <c r="H1176"/>
  <c r="K1176" s="1"/>
  <c r="N1176" s="1"/>
  <c r="Q1176" s="1"/>
  <c r="T1176" s="1"/>
  <c r="W1176" s="1"/>
  <c r="H1177"/>
  <c r="K1177" s="1"/>
  <c r="N1177" s="1"/>
  <c r="H1178"/>
  <c r="K1178" s="1"/>
  <c r="N1178" s="1"/>
  <c r="Q1178" s="1"/>
  <c r="T1178" s="1"/>
  <c r="W1178" s="1"/>
  <c r="H1179"/>
  <c r="K1179" s="1"/>
  <c r="N1179" s="1"/>
  <c r="H1180"/>
  <c r="K1180" s="1"/>
  <c r="N1180" s="1"/>
  <c r="Q1180" s="1"/>
  <c r="T1180" s="1"/>
  <c r="W1180" s="1"/>
  <c r="H1181"/>
  <c r="K1181" s="1"/>
  <c r="N1181" s="1"/>
  <c r="H1182"/>
  <c r="K1182" s="1"/>
  <c r="N1182" s="1"/>
  <c r="Q1182" s="1"/>
  <c r="T1182" s="1"/>
  <c r="W1182" s="1"/>
  <c r="H1183"/>
  <c r="K1183" s="1"/>
  <c r="N1183" s="1"/>
  <c r="H1184"/>
  <c r="K1184" s="1"/>
  <c r="N1184" s="1"/>
  <c r="Q1184" s="1"/>
  <c r="T1184" s="1"/>
  <c r="W1184" s="1"/>
  <c r="H1185"/>
  <c r="K1185" s="1"/>
  <c r="N1185" s="1"/>
  <c r="H1186"/>
  <c r="K1186" s="1"/>
  <c r="N1186" s="1"/>
  <c r="Q1186" s="1"/>
  <c r="T1186" s="1"/>
  <c r="W1186" s="1"/>
  <c r="AJ1186" s="1"/>
  <c r="AM1186" s="1"/>
  <c r="AP1186" s="1"/>
  <c r="H1187"/>
  <c r="K1187" s="1"/>
  <c r="N1187" s="1"/>
  <c r="H1188"/>
  <c r="K1188" s="1"/>
  <c r="N1188" s="1"/>
  <c r="Q1188" s="1"/>
  <c r="T1188" s="1"/>
  <c r="W1188" s="1"/>
  <c r="AJ1188" s="1"/>
  <c r="AM1188" s="1"/>
  <c r="AP1188" s="1"/>
  <c r="H1189"/>
  <c r="K1189" s="1"/>
  <c r="N1189" s="1"/>
  <c r="H1190"/>
  <c r="K1190" s="1"/>
  <c r="N1190" s="1"/>
  <c r="Q1190" s="1"/>
  <c r="T1190" s="1"/>
  <c r="W1190" s="1"/>
  <c r="AJ1190" s="1"/>
  <c r="AM1190" s="1"/>
  <c r="AP1190" s="1"/>
  <c r="AS1190" s="1"/>
  <c r="AV1190" s="1"/>
  <c r="AY1190" s="1"/>
  <c r="BB1190" s="1"/>
  <c r="H1191"/>
  <c r="K1191" s="1"/>
  <c r="N1191" s="1"/>
  <c r="H1192"/>
  <c r="K1192" s="1"/>
  <c r="N1192" s="1"/>
  <c r="Q1192" s="1"/>
  <c r="T1192" s="1"/>
  <c r="W1192" s="1"/>
  <c r="AJ1192" s="1"/>
  <c r="AM1192" s="1"/>
  <c r="AP1192" s="1"/>
  <c r="AS1192" s="1"/>
  <c r="AV1192" s="1"/>
  <c r="AY1192" s="1"/>
  <c r="BB1192" s="1"/>
  <c r="H1193"/>
  <c r="K1193" s="1"/>
  <c r="N1193" s="1"/>
  <c r="H1194"/>
  <c r="K1194" s="1"/>
  <c r="N1194" s="1"/>
  <c r="Q1194" s="1"/>
  <c r="H1195"/>
  <c r="K1195" s="1"/>
  <c r="N1195" s="1"/>
  <c r="H1196"/>
  <c r="K1196" s="1"/>
  <c r="N1196" s="1"/>
  <c r="Q1196" s="1"/>
  <c r="H1197"/>
  <c r="K1197" s="1"/>
  <c r="N1197" s="1"/>
  <c r="H1198"/>
  <c r="K1198" s="1"/>
  <c r="N1198" s="1"/>
  <c r="Q1198" s="1"/>
  <c r="T1198" s="1"/>
  <c r="W1198" s="1"/>
  <c r="AJ1198" s="1"/>
  <c r="AM1198" s="1"/>
  <c r="AP1198" s="1"/>
  <c r="AS1198" s="1"/>
  <c r="AV1198" s="1"/>
  <c r="AY1198" s="1"/>
  <c r="BB1198" s="1"/>
  <c r="BE1198" s="1"/>
  <c r="H1199"/>
  <c r="K1199" s="1"/>
  <c r="N1199" s="1"/>
  <c r="H1200"/>
  <c r="K1200" s="1"/>
  <c r="N1200" s="1"/>
  <c r="Q1200" s="1"/>
  <c r="T1200" s="1"/>
  <c r="W1200" s="1"/>
  <c r="AJ1200" s="1"/>
  <c r="AM1200" s="1"/>
  <c r="AP1200" s="1"/>
  <c r="AS1200" s="1"/>
  <c r="AV1200" s="1"/>
  <c r="AY1200" s="1"/>
  <c r="BB1200" s="1"/>
  <c r="BE1200" s="1"/>
  <c r="H1201"/>
  <c r="K1201" s="1"/>
  <c r="N1201" s="1"/>
  <c r="H1202"/>
  <c r="K1202" s="1"/>
  <c r="N1202" s="1"/>
  <c r="Q1202" s="1"/>
  <c r="T1202" s="1"/>
  <c r="W1202" s="1"/>
  <c r="AJ1202" s="1"/>
  <c r="AM1202" s="1"/>
  <c r="AP1202" s="1"/>
  <c r="AS1202" s="1"/>
  <c r="AV1202" s="1"/>
  <c r="AY1202" s="1"/>
  <c r="BB1202" s="1"/>
  <c r="BE1202" s="1"/>
  <c r="H1203"/>
  <c r="K1203" s="1"/>
  <c r="N1203" s="1"/>
  <c r="H1204"/>
  <c r="K1204" s="1"/>
  <c r="N1204" s="1"/>
  <c r="Q1204" s="1"/>
  <c r="T1204" s="1"/>
  <c r="W1204" s="1"/>
  <c r="AJ1204" s="1"/>
  <c r="AM1204" s="1"/>
  <c r="AP1204" s="1"/>
  <c r="AS1204" s="1"/>
  <c r="AV1204" s="1"/>
  <c r="AY1204" s="1"/>
  <c r="BB1204" s="1"/>
  <c r="BE1204" s="1"/>
  <c r="H1205"/>
  <c r="K1205" s="1"/>
  <c r="N1205" s="1"/>
  <c r="H1206"/>
  <c r="K1206" s="1"/>
  <c r="N1206" s="1"/>
  <c r="Q1206" s="1"/>
  <c r="T1206" s="1"/>
  <c r="W1206" s="1"/>
  <c r="AJ1206" s="1"/>
  <c r="AM1206" s="1"/>
  <c r="AP1206" s="1"/>
  <c r="H1207"/>
  <c r="K1207" s="1"/>
  <c r="N1207" s="1"/>
  <c r="H1208"/>
  <c r="K1208" s="1"/>
  <c r="N1208" s="1"/>
  <c r="Q1208" s="1"/>
  <c r="T1208" s="1"/>
  <c r="W1208" s="1"/>
  <c r="AJ1208" s="1"/>
  <c r="AM1208" s="1"/>
  <c r="AP1208" s="1"/>
  <c r="AS1208" s="1"/>
  <c r="AV1208" s="1"/>
  <c r="AY1208" s="1"/>
  <c r="BB1208" s="1"/>
  <c r="BE1208" s="1"/>
  <c r="H1209"/>
  <c r="K1209" s="1"/>
  <c r="N1209" s="1"/>
  <c r="H1210"/>
  <c r="K1210" s="1"/>
  <c r="N1210" s="1"/>
  <c r="Q1210" s="1"/>
  <c r="T1210" s="1"/>
  <c r="W1210" s="1"/>
  <c r="AJ1210" s="1"/>
  <c r="AM1210" s="1"/>
  <c r="AP1210" s="1"/>
  <c r="AS1210" s="1"/>
  <c r="AV1210" s="1"/>
  <c r="AY1210" s="1"/>
  <c r="BB1210" s="1"/>
  <c r="BE1210" s="1"/>
  <c r="H1211"/>
  <c r="K1211" s="1"/>
  <c r="N1211" s="1"/>
  <c r="H1212"/>
  <c r="K1212" s="1"/>
  <c r="N1212" s="1"/>
  <c r="Q1212" s="1"/>
  <c r="T1212" s="1"/>
  <c r="W1212" s="1"/>
  <c r="AJ1212" s="1"/>
  <c r="AM1212" s="1"/>
  <c r="AP1212" s="1"/>
  <c r="AS1212" s="1"/>
  <c r="AV1212" s="1"/>
  <c r="H1213"/>
  <c r="K1213" s="1"/>
  <c r="N1213" s="1"/>
  <c r="H1214"/>
  <c r="K1214" s="1"/>
  <c r="N1214" s="1"/>
  <c r="Q1214" s="1"/>
  <c r="T1214" s="1"/>
  <c r="W1214" s="1"/>
  <c r="AJ1214" s="1"/>
  <c r="AM1214" s="1"/>
  <c r="AP1214" s="1"/>
  <c r="AS1214" s="1"/>
  <c r="AV1214" s="1"/>
  <c r="H1215"/>
  <c r="K1215" s="1"/>
  <c r="N1215" s="1"/>
  <c r="H1216"/>
  <c r="K1216" s="1"/>
  <c r="N1216" s="1"/>
  <c r="Q1216" s="1"/>
  <c r="T1216" s="1"/>
  <c r="W1216" s="1"/>
  <c r="AJ1216" s="1"/>
  <c r="AM1216" s="1"/>
  <c r="AP1216" s="1"/>
  <c r="AS1216" s="1"/>
  <c r="AV1216" s="1"/>
  <c r="AY1216" s="1"/>
  <c r="BB1216" s="1"/>
  <c r="BE1216" s="1"/>
  <c r="H1217"/>
  <c r="K1217" s="1"/>
  <c r="N1217" s="1"/>
  <c r="H1218"/>
  <c r="K1218" s="1"/>
  <c r="N1218" s="1"/>
  <c r="Q1218" s="1"/>
  <c r="T1218" s="1"/>
  <c r="W1218" s="1"/>
  <c r="AJ1218" s="1"/>
  <c r="AM1218" s="1"/>
  <c r="AP1218" s="1"/>
  <c r="AS1218" s="1"/>
  <c r="AV1218" s="1"/>
  <c r="AY1218" s="1"/>
  <c r="BB1218" s="1"/>
  <c r="BE1218" s="1"/>
  <c r="H1219"/>
  <c r="K1219" s="1"/>
  <c r="N1219" s="1"/>
  <c r="H1220"/>
  <c r="K1220" s="1"/>
  <c r="N1220" s="1"/>
  <c r="Q1220" s="1"/>
  <c r="T1220" s="1"/>
  <c r="W1220" s="1"/>
  <c r="AJ1220" s="1"/>
  <c r="AM1220" s="1"/>
  <c r="AP1220" s="1"/>
  <c r="AS1220" s="1"/>
  <c r="AV1220" s="1"/>
  <c r="AY1220" s="1"/>
  <c r="BB1220" s="1"/>
  <c r="BE1220" s="1"/>
  <c r="H1221"/>
  <c r="K1221" s="1"/>
  <c r="N1221" s="1"/>
  <c r="H1222"/>
  <c r="K1222" s="1"/>
  <c r="N1222" s="1"/>
  <c r="Q1222" s="1"/>
  <c r="T1222" s="1"/>
  <c r="W1222" s="1"/>
  <c r="AJ1222" s="1"/>
  <c r="AM1222" s="1"/>
  <c r="AP1222" s="1"/>
  <c r="AS1222" s="1"/>
  <c r="AV1222" s="1"/>
  <c r="AY1222" s="1"/>
  <c r="BB1222" s="1"/>
  <c r="BE1222" s="1"/>
  <c r="H1223"/>
  <c r="K1223" s="1"/>
  <c r="N1223" s="1"/>
  <c r="H1224"/>
  <c r="K1224" s="1"/>
  <c r="N1224" s="1"/>
  <c r="Q1224" s="1"/>
  <c r="T1224" s="1"/>
  <c r="W1224" s="1"/>
  <c r="AJ1224" s="1"/>
  <c r="AM1224" s="1"/>
  <c r="AP1224" s="1"/>
  <c r="AS1224" s="1"/>
  <c r="AV1224" s="1"/>
  <c r="AY1224" s="1"/>
  <c r="BB1224" s="1"/>
  <c r="H1225"/>
  <c r="K1225" s="1"/>
  <c r="N1225" s="1"/>
  <c r="H1226"/>
  <c r="K1226" s="1"/>
  <c r="N1226" s="1"/>
  <c r="Q1226" s="1"/>
  <c r="T1226" s="1"/>
  <c r="W1226" s="1"/>
  <c r="AJ1226" s="1"/>
  <c r="AM1226" s="1"/>
  <c r="AP1226" s="1"/>
  <c r="AS1226" s="1"/>
  <c r="AV1226" s="1"/>
  <c r="AY1226" s="1"/>
  <c r="BB1226" s="1"/>
  <c r="BE1226" s="1"/>
  <c r="H1227"/>
  <c r="K1227" s="1"/>
  <c r="N1227" s="1"/>
  <c r="H1228"/>
  <c r="K1228" s="1"/>
  <c r="N1228" s="1"/>
  <c r="Q1228" s="1"/>
  <c r="T1228" s="1"/>
  <c r="W1228" s="1"/>
  <c r="AJ1228" s="1"/>
  <c r="AM1228" s="1"/>
  <c r="AP1228" s="1"/>
  <c r="AS1228" s="1"/>
  <c r="AV1228" s="1"/>
  <c r="AY1228" s="1"/>
  <c r="BB1228" s="1"/>
  <c r="BE1228" s="1"/>
  <c r="H1229"/>
  <c r="K1229" s="1"/>
  <c r="N1229" s="1"/>
  <c r="H1230"/>
  <c r="K1230" s="1"/>
  <c r="N1230" s="1"/>
  <c r="Q1230" s="1"/>
  <c r="T1230" s="1"/>
  <c r="W1230" s="1"/>
  <c r="AJ1230" s="1"/>
  <c r="AM1230" s="1"/>
  <c r="AP1230" s="1"/>
  <c r="AS1230" s="1"/>
  <c r="AV1230" s="1"/>
  <c r="AY1230" s="1"/>
  <c r="BB1230" s="1"/>
  <c r="H1231"/>
  <c r="K1231" s="1"/>
  <c r="N1231" s="1"/>
  <c r="H1232"/>
  <c r="K1232" s="1"/>
  <c r="N1232" s="1"/>
  <c r="Q1232" s="1"/>
  <c r="T1232" s="1"/>
  <c r="W1232" s="1"/>
  <c r="AJ1232" s="1"/>
  <c r="AM1232" s="1"/>
  <c r="AP1232" s="1"/>
  <c r="AS1232" s="1"/>
  <c r="AV1232" s="1"/>
  <c r="AY1232" s="1"/>
  <c r="BB1232" s="1"/>
  <c r="H1233"/>
  <c r="K1233" s="1"/>
  <c r="N1233" s="1"/>
  <c r="H1234"/>
  <c r="K1234" s="1"/>
  <c r="N1234" s="1"/>
  <c r="Q1234" s="1"/>
  <c r="T1234" s="1"/>
  <c r="W1234" s="1"/>
  <c r="AJ1234" s="1"/>
  <c r="AM1234" s="1"/>
  <c r="AP1234" s="1"/>
  <c r="AS1234" s="1"/>
  <c r="AV1234" s="1"/>
  <c r="AY1234" s="1"/>
  <c r="BB1234" s="1"/>
  <c r="H1235"/>
  <c r="K1235" s="1"/>
  <c r="N1235" s="1"/>
  <c r="H1236"/>
  <c r="K1236" s="1"/>
  <c r="N1236" s="1"/>
  <c r="Q1236" s="1"/>
  <c r="T1236" s="1"/>
  <c r="H1237"/>
  <c r="K1237" s="1"/>
  <c r="N1237" s="1"/>
  <c r="H1238"/>
  <c r="K1238" s="1"/>
  <c r="N1238" s="1"/>
  <c r="Q1238" s="1"/>
  <c r="T1238" s="1"/>
  <c r="H1239"/>
  <c r="K1239" s="1"/>
  <c r="N1239" s="1"/>
  <c r="H1240"/>
  <c r="K1240" s="1"/>
  <c r="N1240" s="1"/>
  <c r="Q1240" s="1"/>
  <c r="T1240" s="1"/>
  <c r="H1241"/>
  <c r="K1241" s="1"/>
  <c r="N1241" s="1"/>
  <c r="H1242"/>
  <c r="K1242" s="1"/>
  <c r="N1242" s="1"/>
  <c r="Q1242" s="1"/>
  <c r="T1242" s="1"/>
  <c r="H1243"/>
  <c r="K1243" s="1"/>
  <c r="N1243" s="1"/>
  <c r="H1244"/>
  <c r="K1244" s="1"/>
  <c r="N1244" s="1"/>
  <c r="Q1244" s="1"/>
  <c r="T1244" s="1"/>
  <c r="H1245"/>
  <c r="K1245" s="1"/>
  <c r="N1245" s="1"/>
  <c r="H1246"/>
  <c r="K1246" s="1"/>
  <c r="N1246" s="1"/>
  <c r="Q1246" s="1"/>
  <c r="T1246" s="1"/>
  <c r="H1247"/>
  <c r="K1247" s="1"/>
  <c r="N1247" s="1"/>
  <c r="H1248"/>
  <c r="K1248" s="1"/>
  <c r="N1248" s="1"/>
  <c r="Q1248" s="1"/>
  <c r="T1248" s="1"/>
  <c r="H1249"/>
  <c r="K1249" s="1"/>
  <c r="N1249" s="1"/>
  <c r="H1250"/>
  <c r="K1250" s="1"/>
  <c r="N1250" s="1"/>
  <c r="Q1250" s="1"/>
  <c r="T1250" s="1"/>
  <c r="W1250" s="1"/>
  <c r="AJ1250" s="1"/>
  <c r="AM1250" s="1"/>
  <c r="AP1250" s="1"/>
  <c r="AS1250" s="1"/>
  <c r="AV1250" s="1"/>
  <c r="AY1250" s="1"/>
  <c r="BB1250" s="1"/>
  <c r="BE1250" s="1"/>
  <c r="H1251"/>
  <c r="K1251" s="1"/>
  <c r="N1251" s="1"/>
  <c r="H1252"/>
  <c r="K1252" s="1"/>
  <c r="N1252" s="1"/>
  <c r="Q1252" s="1"/>
  <c r="T1252" s="1"/>
  <c r="W1252" s="1"/>
  <c r="AJ1252" s="1"/>
  <c r="AM1252" s="1"/>
  <c r="AP1252" s="1"/>
  <c r="AS1252" s="1"/>
  <c r="AV1252" s="1"/>
  <c r="AY1252" s="1"/>
  <c r="BB1252" s="1"/>
  <c r="BE1252" s="1"/>
  <c r="H1253"/>
  <c r="K1253" s="1"/>
  <c r="N1253" s="1"/>
  <c r="H1254"/>
  <c r="K1254" s="1"/>
  <c r="N1254" s="1"/>
  <c r="Q1254" s="1"/>
  <c r="T1254" s="1"/>
  <c r="H1255"/>
  <c r="K1255" s="1"/>
  <c r="N1255" s="1"/>
  <c r="H1256"/>
  <c r="K1256" s="1"/>
  <c r="N1256" s="1"/>
  <c r="Q1256" s="1"/>
  <c r="T1256" s="1"/>
  <c r="H1257"/>
  <c r="K1257" s="1"/>
  <c r="N1257" s="1"/>
  <c r="H1258"/>
  <c r="K1258" s="1"/>
  <c r="N1258" s="1"/>
  <c r="Q1258" s="1"/>
  <c r="T1258" s="1"/>
  <c r="H1259"/>
  <c r="K1259" s="1"/>
  <c r="N1259" s="1"/>
  <c r="H1260"/>
  <c r="K1260" s="1"/>
  <c r="N1260" s="1"/>
  <c r="Q1260" s="1"/>
  <c r="T1260" s="1"/>
  <c r="W1260" s="1"/>
  <c r="H1261"/>
  <c r="K1261" s="1"/>
  <c r="N1261" s="1"/>
  <c r="H1262"/>
  <c r="K1262" s="1"/>
  <c r="N1262" s="1"/>
  <c r="Q1262" s="1"/>
  <c r="T1262" s="1"/>
  <c r="W1262" s="1"/>
  <c r="H1263"/>
  <c r="K1263" s="1"/>
  <c r="N1263" s="1"/>
  <c r="H1264"/>
  <c r="K1264" s="1"/>
  <c r="N1264" s="1"/>
  <c r="Q1264" s="1"/>
  <c r="T1264" s="1"/>
  <c r="W1264" s="1"/>
  <c r="AJ1264" s="1"/>
  <c r="AM1264" s="1"/>
  <c r="AP1264" s="1"/>
  <c r="AS1264" s="1"/>
  <c r="AV1264" s="1"/>
  <c r="AY1264" s="1"/>
  <c r="BB1264" s="1"/>
  <c r="BE1264" s="1"/>
  <c r="H1265"/>
  <c r="K1265" s="1"/>
  <c r="N1265" s="1"/>
  <c r="H1266"/>
  <c r="K1266" s="1"/>
  <c r="N1266" s="1"/>
  <c r="Q1266" s="1"/>
  <c r="T1266" s="1"/>
  <c r="W1266" s="1"/>
  <c r="AJ1266" s="1"/>
  <c r="AM1266" s="1"/>
  <c r="AP1266" s="1"/>
  <c r="AS1266" s="1"/>
  <c r="AV1266" s="1"/>
  <c r="AY1266" s="1"/>
  <c r="BB1266" s="1"/>
  <c r="BE1266" s="1"/>
  <c r="H1267"/>
  <c r="K1267" s="1"/>
  <c r="N1267" s="1"/>
  <c r="H1268"/>
  <c r="K1268" s="1"/>
  <c r="N1268" s="1"/>
  <c r="Q1268" s="1"/>
  <c r="T1268" s="1"/>
  <c r="W1268" s="1"/>
  <c r="AJ1268" s="1"/>
  <c r="AM1268" s="1"/>
  <c r="AP1268" s="1"/>
  <c r="AS1268" s="1"/>
  <c r="AV1268" s="1"/>
  <c r="AY1268" s="1"/>
  <c r="BB1268" s="1"/>
  <c r="BE1268" s="1"/>
  <c r="H1269"/>
  <c r="K1269" s="1"/>
  <c r="N1269" s="1"/>
  <c r="H1270"/>
  <c r="K1270" s="1"/>
  <c r="N1270" s="1"/>
  <c r="Q1270" s="1"/>
  <c r="T1270" s="1"/>
  <c r="W1270" s="1"/>
  <c r="AJ1270" s="1"/>
  <c r="AM1270" s="1"/>
  <c r="AP1270" s="1"/>
  <c r="AS1270" s="1"/>
  <c r="AV1270" s="1"/>
  <c r="AY1270" s="1"/>
  <c r="BB1270" s="1"/>
  <c r="BE1270" s="1"/>
  <c r="H1271"/>
  <c r="K1271" s="1"/>
  <c r="N1271" s="1"/>
  <c r="H1272"/>
  <c r="K1272" s="1"/>
  <c r="N1272" s="1"/>
  <c r="Q1272" s="1"/>
  <c r="T1272" s="1"/>
  <c r="W1272" s="1"/>
  <c r="AJ1272" s="1"/>
  <c r="H1273"/>
  <c r="K1273" s="1"/>
  <c r="N1273" s="1"/>
  <c r="H1274"/>
  <c r="K1274" s="1"/>
  <c r="N1274" s="1"/>
  <c r="Q1274" s="1"/>
  <c r="T1274" s="1"/>
  <c r="W1274" s="1"/>
  <c r="AJ1274" s="1"/>
  <c r="AM1274" s="1"/>
  <c r="AP1274" s="1"/>
  <c r="AS1274" s="1"/>
  <c r="AV1274" s="1"/>
  <c r="AY1274" s="1"/>
  <c r="BB1274" s="1"/>
  <c r="BE1274" s="1"/>
  <c r="H1275"/>
  <c r="K1275" s="1"/>
  <c r="N1275" s="1"/>
  <c r="H1276"/>
  <c r="K1276" s="1"/>
  <c r="N1276" s="1"/>
  <c r="Q1276" s="1"/>
  <c r="T1276" s="1"/>
  <c r="W1276" s="1"/>
  <c r="AJ1276" s="1"/>
  <c r="AM1276" s="1"/>
  <c r="AP1276" s="1"/>
  <c r="AS1276" s="1"/>
  <c r="AV1276" s="1"/>
  <c r="AY1276" s="1"/>
  <c r="BB1276" s="1"/>
  <c r="BE1276" s="1"/>
  <c r="H1277"/>
  <c r="K1277" s="1"/>
  <c r="N1277" s="1"/>
  <c r="H1278"/>
  <c r="K1278" s="1"/>
  <c r="N1278" s="1"/>
  <c r="Q1278" s="1"/>
  <c r="T1278" s="1"/>
  <c r="W1278" s="1"/>
  <c r="AJ1278" s="1"/>
  <c r="AM1278" s="1"/>
  <c r="AP1278" s="1"/>
  <c r="AS1278" s="1"/>
  <c r="AV1278" s="1"/>
  <c r="AY1278" s="1"/>
  <c r="BB1278" s="1"/>
  <c r="BE1278" s="1"/>
  <c r="H1279"/>
  <c r="K1279" s="1"/>
  <c r="N1279" s="1"/>
  <c r="H1280"/>
  <c r="K1280" s="1"/>
  <c r="N1280" s="1"/>
  <c r="Q1280" s="1"/>
  <c r="T1280" s="1"/>
  <c r="W1280" s="1"/>
  <c r="AJ1280" s="1"/>
  <c r="AM1280" s="1"/>
  <c r="AP1280" s="1"/>
  <c r="AS1280" s="1"/>
  <c r="AV1280" s="1"/>
  <c r="AY1280" s="1"/>
  <c r="BB1280" s="1"/>
  <c r="BE1280" s="1"/>
  <c r="H1281"/>
  <c r="K1281" s="1"/>
  <c r="N1281" s="1"/>
  <c r="H1282"/>
  <c r="K1282" s="1"/>
  <c r="N1282" s="1"/>
  <c r="Q1282" s="1"/>
  <c r="T1282" s="1"/>
  <c r="W1282" s="1"/>
  <c r="AJ1282" s="1"/>
  <c r="AM1282" s="1"/>
  <c r="AP1282" s="1"/>
  <c r="AS1282" s="1"/>
  <c r="AV1282" s="1"/>
  <c r="AY1282" s="1"/>
  <c r="BB1282" s="1"/>
  <c r="BE1282" s="1"/>
  <c r="H1283"/>
  <c r="K1283" s="1"/>
  <c r="N1283" s="1"/>
  <c r="H1284"/>
  <c r="K1284" s="1"/>
  <c r="N1284" s="1"/>
  <c r="Q1284" s="1"/>
  <c r="T1284" s="1"/>
  <c r="W1284" s="1"/>
  <c r="AJ1284" s="1"/>
  <c r="AM1284" s="1"/>
  <c r="AP1284" s="1"/>
  <c r="AS1284" s="1"/>
  <c r="AV1284" s="1"/>
  <c r="AY1284" s="1"/>
  <c r="BB1284" s="1"/>
  <c r="BE1284" s="1"/>
  <c r="H1285"/>
  <c r="K1285" s="1"/>
  <c r="N1285" s="1"/>
  <c r="H1286"/>
  <c r="K1286" s="1"/>
  <c r="N1286" s="1"/>
  <c r="Q1286" s="1"/>
  <c r="T1286" s="1"/>
  <c r="W1286" s="1"/>
  <c r="AJ1286" s="1"/>
  <c r="AM1286" s="1"/>
  <c r="AP1286" s="1"/>
  <c r="AS1286" s="1"/>
  <c r="AV1286" s="1"/>
  <c r="AY1286" s="1"/>
  <c r="BB1286" s="1"/>
  <c r="BE1286" s="1"/>
  <c r="H1287"/>
  <c r="K1287" s="1"/>
  <c r="N1287" s="1"/>
  <c r="H1288"/>
  <c r="K1288" s="1"/>
  <c r="N1288" s="1"/>
  <c r="Q1288" s="1"/>
  <c r="T1288" s="1"/>
  <c r="W1288" s="1"/>
  <c r="AJ1288" s="1"/>
  <c r="AM1288" s="1"/>
  <c r="AP1288" s="1"/>
  <c r="AS1288" s="1"/>
  <c r="AV1288" s="1"/>
  <c r="AY1288" s="1"/>
  <c r="BB1288" s="1"/>
  <c r="BE1288" s="1"/>
  <c r="H1289"/>
  <c r="K1289" s="1"/>
  <c r="N1289" s="1"/>
  <c r="H1290"/>
  <c r="K1290" s="1"/>
  <c r="N1290" s="1"/>
  <c r="Q1290" s="1"/>
  <c r="T1290" s="1"/>
  <c r="H1291"/>
  <c r="K1291" s="1"/>
  <c r="N1291" s="1"/>
  <c r="H1292"/>
  <c r="K1292" s="1"/>
  <c r="N1292" s="1"/>
  <c r="Q1292" s="1"/>
  <c r="T1292" s="1"/>
  <c r="H1293"/>
  <c r="K1293" s="1"/>
  <c r="N1293" s="1"/>
  <c r="H1294"/>
  <c r="K1294" s="1"/>
  <c r="N1294" s="1"/>
  <c r="Q1294" s="1"/>
  <c r="T1294" s="1"/>
  <c r="H1295"/>
  <c r="K1295" s="1"/>
  <c r="N1295" s="1"/>
  <c r="H1296"/>
  <c r="K1296" s="1"/>
  <c r="N1296" s="1"/>
  <c r="Q1296" s="1"/>
  <c r="T1296" s="1"/>
  <c r="H1297"/>
  <c r="K1297" s="1"/>
  <c r="N1297" s="1"/>
  <c r="H1298"/>
  <c r="K1298" s="1"/>
  <c r="N1298" s="1"/>
  <c r="Q1298" s="1"/>
  <c r="T1298" s="1"/>
  <c r="H1299"/>
  <c r="K1299" s="1"/>
  <c r="N1299" s="1"/>
  <c r="H1300"/>
  <c r="K1300" s="1"/>
  <c r="N1300" s="1"/>
  <c r="Q1300" s="1"/>
  <c r="T1300" s="1"/>
  <c r="W1300" s="1"/>
  <c r="AJ1300" s="1"/>
  <c r="H1301"/>
  <c r="K1301" s="1"/>
  <c r="N1301" s="1"/>
  <c r="H1302"/>
  <c r="K1302" s="1"/>
  <c r="N1302" s="1"/>
  <c r="Q1302" s="1"/>
  <c r="T1302" s="1"/>
  <c r="H1303"/>
  <c r="K1303" s="1"/>
  <c r="N1303" s="1"/>
  <c r="Q1303" s="1"/>
  <c r="T1303" s="1"/>
  <c r="W1303" s="1"/>
  <c r="AJ1303" s="1"/>
  <c r="AM1303" s="1"/>
  <c r="AP1303" s="1"/>
  <c r="H1304"/>
  <c r="K1304" s="1"/>
  <c r="N1304" s="1"/>
  <c r="Q1304" s="1"/>
  <c r="T1304" s="1"/>
  <c r="H1305"/>
  <c r="K1305" s="1"/>
  <c r="N1305" s="1"/>
  <c r="H1306"/>
  <c r="K1306" s="1"/>
  <c r="N1306" s="1"/>
  <c r="Q1306" s="1"/>
  <c r="T1306" s="1"/>
  <c r="H1307"/>
  <c r="K1307" s="1"/>
  <c r="N1307" s="1"/>
  <c r="Q1307" s="1"/>
  <c r="T1307" s="1"/>
  <c r="W1307" s="1"/>
  <c r="AJ1307" s="1"/>
  <c r="AM1307" s="1"/>
  <c r="AP1307" s="1"/>
  <c r="AS1307" s="1"/>
  <c r="AV1307" s="1"/>
  <c r="AY1307" s="1"/>
  <c r="BB1307" s="1"/>
  <c r="BE1307" s="1"/>
  <c r="H1308"/>
  <c r="K1308" s="1"/>
  <c r="N1308" s="1"/>
  <c r="Q1308" s="1"/>
  <c r="T1308" s="1"/>
  <c r="H1309"/>
  <c r="K1309" s="1"/>
  <c r="N1309" s="1"/>
  <c r="Q1309" s="1"/>
  <c r="T1309" s="1"/>
  <c r="W1309" s="1"/>
  <c r="AJ1309" s="1"/>
  <c r="AM1309" s="1"/>
  <c r="AP1309" s="1"/>
  <c r="AS1309" s="1"/>
  <c r="AV1309" s="1"/>
  <c r="H1310"/>
  <c r="K1310" s="1"/>
  <c r="N1310" s="1"/>
  <c r="Q1310" s="1"/>
  <c r="T1310" s="1"/>
  <c r="H1311"/>
  <c r="K1311" s="1"/>
  <c r="N1311" s="1"/>
  <c r="Q1311" s="1"/>
  <c r="T1311" s="1"/>
  <c r="W1311" s="1"/>
  <c r="AJ1311" s="1"/>
  <c r="AM1311" s="1"/>
  <c r="AP1311" s="1"/>
  <c r="AS1311" s="1"/>
  <c r="AV1311" s="1"/>
  <c r="H1312"/>
  <c r="K1312" s="1"/>
  <c r="N1312" s="1"/>
  <c r="Q1312" s="1"/>
  <c r="T1312" s="1"/>
  <c r="W1312" s="1"/>
  <c r="AJ1312" s="1"/>
  <c r="AM1312" s="1"/>
  <c r="AP1312" s="1"/>
  <c r="AS1312" s="1"/>
  <c r="H1313"/>
  <c r="K1313" s="1"/>
  <c r="N1313" s="1"/>
  <c r="Q1313" s="1"/>
  <c r="T1313" s="1"/>
  <c r="W1313" s="1"/>
  <c r="AJ1313" s="1"/>
  <c r="H1314"/>
  <c r="K1314" s="1"/>
  <c r="N1314" s="1"/>
  <c r="Q1314" s="1"/>
  <c r="T1314" s="1"/>
  <c r="W1314" s="1"/>
  <c r="H1315"/>
  <c r="K1315" s="1"/>
  <c r="N1315" s="1"/>
  <c r="Q1315" s="1"/>
  <c r="T1315" s="1"/>
  <c r="W1315" s="1"/>
  <c r="AJ1315" s="1"/>
  <c r="H1316"/>
  <c r="K1316" s="1"/>
  <c r="N1316" s="1"/>
  <c r="Q1316" s="1"/>
  <c r="T1316" s="1"/>
  <c r="W1316" s="1"/>
  <c r="AJ1316" s="1"/>
  <c r="AM1316" s="1"/>
  <c r="AP1316" s="1"/>
  <c r="AS1316" s="1"/>
  <c r="H1317"/>
  <c r="K1317" s="1"/>
  <c r="N1317" s="1"/>
  <c r="H1318"/>
  <c r="K1318" s="1"/>
  <c r="N1318" s="1"/>
  <c r="Q1318" s="1"/>
  <c r="T1318" s="1"/>
  <c r="W1318" s="1"/>
  <c r="H1319"/>
  <c r="K1319" s="1"/>
  <c r="N1319" s="1"/>
  <c r="H1320"/>
  <c r="K1320" s="1"/>
  <c r="N1320" s="1"/>
  <c r="Q1320" s="1"/>
  <c r="T1320" s="1"/>
  <c r="W1320" s="1"/>
  <c r="H1321"/>
  <c r="K1321" s="1"/>
  <c r="N1321" s="1"/>
  <c r="H1322"/>
  <c r="K1322" s="1"/>
  <c r="N1322" s="1"/>
  <c r="Q1322" s="1"/>
  <c r="H1323"/>
  <c r="K1323" s="1"/>
  <c r="N1323" s="1"/>
  <c r="H1324"/>
  <c r="K1324" s="1"/>
  <c r="N1324" s="1"/>
  <c r="Q1324" s="1"/>
  <c r="H1325"/>
  <c r="K1325" s="1"/>
  <c r="N1325" s="1"/>
  <c r="H1326"/>
  <c r="K1326" s="1"/>
  <c r="N1326" s="1"/>
  <c r="Q1326" s="1"/>
  <c r="T1326" s="1"/>
  <c r="W1326" s="1"/>
  <c r="AJ1326" s="1"/>
  <c r="AM1326" s="1"/>
  <c r="AP1326" s="1"/>
  <c r="AS1326" s="1"/>
  <c r="H1327"/>
  <c r="K1327" s="1"/>
  <c r="N1327" s="1"/>
  <c r="H1328"/>
  <c r="K1328" s="1"/>
  <c r="N1328" s="1"/>
  <c r="Q1328" s="1"/>
  <c r="T1328" s="1"/>
  <c r="H1329"/>
  <c r="K1329" s="1"/>
  <c r="N1329" s="1"/>
  <c r="H1330"/>
  <c r="K1330" s="1"/>
  <c r="N1330" s="1"/>
  <c r="Q1330" s="1"/>
  <c r="T1330" s="1"/>
  <c r="H1331"/>
  <c r="K1331" s="1"/>
  <c r="N1331" s="1"/>
  <c r="H1332"/>
  <c r="K1332" s="1"/>
  <c r="N1332" s="1"/>
  <c r="Q1332" s="1"/>
  <c r="T1332" s="1"/>
  <c r="W1332" s="1"/>
  <c r="AJ1332" s="1"/>
  <c r="AM1332" s="1"/>
  <c r="AP1332" s="1"/>
  <c r="AS1332" s="1"/>
  <c r="H1333"/>
  <c r="K1333" s="1"/>
  <c r="N1333" s="1"/>
  <c r="H1334"/>
  <c r="K1334" s="1"/>
  <c r="N1334" s="1"/>
  <c r="Q1334" s="1"/>
  <c r="T1334" s="1"/>
  <c r="W1334" s="1"/>
  <c r="AJ1334" s="1"/>
  <c r="AM1334" s="1"/>
  <c r="AP1334" s="1"/>
  <c r="AS1334" s="1"/>
  <c r="H1335"/>
  <c r="K1335" s="1"/>
  <c r="N1335" s="1"/>
  <c r="H1336"/>
  <c r="K1336" s="1"/>
  <c r="N1336" s="1"/>
  <c r="Q1336" s="1"/>
  <c r="T1336" s="1"/>
  <c r="W1336" s="1"/>
  <c r="AJ1336" s="1"/>
  <c r="AM1336" s="1"/>
  <c r="AP1336" s="1"/>
  <c r="AS1336" s="1"/>
  <c r="H1337"/>
  <c r="K1337" s="1"/>
  <c r="N1337" s="1"/>
  <c r="H1338"/>
  <c r="K1338" s="1"/>
  <c r="N1338" s="1"/>
  <c r="Q1338" s="1"/>
  <c r="T1338" s="1"/>
  <c r="H1339"/>
  <c r="K1339" s="1"/>
  <c r="N1339" s="1"/>
  <c r="Q1339" s="1"/>
  <c r="T1339" s="1"/>
  <c r="W1339" s="1"/>
  <c r="AJ1339" s="1"/>
  <c r="AM1339" s="1"/>
  <c r="H1340"/>
  <c r="K1340" s="1"/>
  <c r="N1340" s="1"/>
  <c r="Q1340" s="1"/>
  <c r="T1340" s="1"/>
  <c r="H1341"/>
  <c r="K1341" s="1"/>
  <c r="N1341" s="1"/>
  <c r="Q1341" s="1"/>
  <c r="T1341" s="1"/>
  <c r="W1341" s="1"/>
  <c r="AJ1341" s="1"/>
  <c r="AM1341" s="1"/>
  <c r="H1342"/>
  <c r="K1342" s="1"/>
  <c r="N1342" s="1"/>
  <c r="Q1342" s="1"/>
  <c r="T1342" s="1"/>
  <c r="W1342" s="1"/>
  <c r="H1343"/>
  <c r="K1343" s="1"/>
  <c r="N1343" s="1"/>
  <c r="Q1343" s="1"/>
  <c r="T1343" s="1"/>
  <c r="W1343" s="1"/>
  <c r="AJ1343" s="1"/>
  <c r="AM1343" s="1"/>
  <c r="AP1343" s="1"/>
  <c r="AS1343" s="1"/>
  <c r="AV1343" s="1"/>
  <c r="AY1343" s="1"/>
  <c r="H1344"/>
  <c r="K1344" s="1"/>
  <c r="N1344" s="1"/>
  <c r="Q1344" s="1"/>
  <c r="T1344" s="1"/>
  <c r="W1344" s="1"/>
  <c r="H1345"/>
  <c r="K1345" s="1"/>
  <c r="N1345" s="1"/>
  <c r="Q1345" s="1"/>
  <c r="T1345" s="1"/>
  <c r="W1345" s="1"/>
  <c r="AJ1345" s="1"/>
  <c r="H1346"/>
  <c r="K1346" s="1"/>
  <c r="N1346" s="1"/>
  <c r="Q1346" s="1"/>
  <c r="T1346" s="1"/>
  <c r="W1346" s="1"/>
  <c r="H1347"/>
  <c r="K1347" s="1"/>
  <c r="N1347" s="1"/>
  <c r="Q1347" s="1"/>
  <c r="T1347" s="1"/>
  <c r="W1347" s="1"/>
  <c r="AJ1347" s="1"/>
  <c r="AM1347" s="1"/>
  <c r="AP1347" s="1"/>
  <c r="AS1347" s="1"/>
  <c r="AV1347" s="1"/>
  <c r="AY1347" s="1"/>
  <c r="H1348"/>
  <c r="K1348" s="1"/>
  <c r="N1348" s="1"/>
  <c r="Q1348" s="1"/>
  <c r="T1348" s="1"/>
  <c r="W1348" s="1"/>
  <c r="H1349"/>
  <c r="K1349" s="1"/>
  <c r="N1349" s="1"/>
  <c r="Q1349" s="1"/>
  <c r="T1349" s="1"/>
  <c r="W1349" s="1"/>
  <c r="AJ1349" s="1"/>
  <c r="AM1349" s="1"/>
  <c r="AP1349" s="1"/>
  <c r="AS1349" s="1"/>
  <c r="AV1349" s="1"/>
  <c r="AY1349" s="1"/>
  <c r="H1350"/>
  <c r="K1350" s="1"/>
  <c r="N1350" s="1"/>
  <c r="Q1350" s="1"/>
  <c r="T1350" s="1"/>
  <c r="W1350" s="1"/>
  <c r="H1351"/>
  <c r="K1351" s="1"/>
  <c r="N1351" s="1"/>
  <c r="Q1351" s="1"/>
  <c r="T1351" s="1"/>
  <c r="H1352"/>
  <c r="K1352" s="1"/>
  <c r="N1352" s="1"/>
  <c r="Q1352" s="1"/>
  <c r="T1352" s="1"/>
  <c r="W1352" s="1"/>
  <c r="AJ1352" s="1"/>
  <c r="AM1352" s="1"/>
  <c r="AP1352" s="1"/>
  <c r="AS1352" s="1"/>
  <c r="H1353"/>
  <c r="K1353" s="1"/>
  <c r="N1353" s="1"/>
  <c r="Q1353" s="1"/>
  <c r="T1353" s="1"/>
  <c r="H1354"/>
  <c r="K1354" s="1"/>
  <c r="N1354" s="1"/>
  <c r="Q1354" s="1"/>
  <c r="T1354" s="1"/>
  <c r="W1354" s="1"/>
  <c r="AJ1354" s="1"/>
  <c r="AM1354" s="1"/>
  <c r="AP1354" s="1"/>
  <c r="AS1354" s="1"/>
  <c r="H1355"/>
  <c r="K1355" s="1"/>
  <c r="N1355" s="1"/>
  <c r="H1356"/>
  <c r="K1356" s="1"/>
  <c r="N1356" s="1"/>
  <c r="Q1356" s="1"/>
  <c r="T1356" s="1"/>
  <c r="W1356" s="1"/>
  <c r="AJ1356" s="1"/>
  <c r="H1357"/>
  <c r="K1357" s="1"/>
  <c r="N1357" s="1"/>
  <c r="Q1357" s="1"/>
  <c r="T1357" s="1"/>
  <c r="H1358"/>
  <c r="K1358" s="1"/>
  <c r="N1358" s="1"/>
  <c r="Q1358" s="1"/>
  <c r="T1358" s="1"/>
  <c r="W1358" s="1"/>
  <c r="AJ1358" s="1"/>
  <c r="H1359"/>
  <c r="K1359" s="1"/>
  <c r="N1359" s="1"/>
  <c r="Q1359" s="1"/>
  <c r="T1359" s="1"/>
  <c r="H1360"/>
  <c r="K1360" s="1"/>
  <c r="N1360" s="1"/>
  <c r="Q1360" s="1"/>
  <c r="T1360" s="1"/>
  <c r="W1360" s="1"/>
  <c r="AJ1360" s="1"/>
  <c r="AM1360" s="1"/>
  <c r="AP1360" s="1"/>
  <c r="AS1360" s="1"/>
  <c r="H1361"/>
  <c r="K1361" s="1"/>
  <c r="N1361" s="1"/>
  <c r="Q1361" s="1"/>
  <c r="T1361" s="1"/>
  <c r="H1362"/>
  <c r="K1362" s="1"/>
  <c r="N1362" s="1"/>
  <c r="Q1362" s="1"/>
  <c r="T1362" s="1"/>
  <c r="W1362" s="1"/>
  <c r="AJ1362" s="1"/>
  <c r="AM1362" s="1"/>
  <c r="AP1362" s="1"/>
  <c r="AS1362" s="1"/>
  <c r="H1363"/>
  <c r="K1363" s="1"/>
  <c r="N1363" s="1"/>
  <c r="Q1363" s="1"/>
  <c r="T1363" s="1"/>
  <c r="H1364"/>
  <c r="K1364" s="1"/>
  <c r="N1364" s="1"/>
  <c r="Q1364" s="1"/>
  <c r="T1364" s="1"/>
  <c r="W1364" s="1"/>
  <c r="AJ1364" s="1"/>
  <c r="AM1364" s="1"/>
  <c r="AP1364" s="1"/>
  <c r="AS1364" s="1"/>
  <c r="H1365"/>
  <c r="K1365" s="1"/>
  <c r="N1365" s="1"/>
  <c r="Q1365" s="1"/>
  <c r="T1365" s="1"/>
  <c r="H1366"/>
  <c r="K1366" s="1"/>
  <c r="N1366" s="1"/>
  <c r="Q1366" s="1"/>
  <c r="T1366" s="1"/>
  <c r="W1366" s="1"/>
  <c r="AJ1366" s="1"/>
  <c r="AM1366" s="1"/>
  <c r="AP1366" s="1"/>
  <c r="AS1366" s="1"/>
  <c r="H1367"/>
  <c r="K1367" s="1"/>
  <c r="N1367" s="1"/>
  <c r="Q1367" s="1"/>
  <c r="T1367" s="1"/>
  <c r="H1368"/>
  <c r="K1368" s="1"/>
  <c r="N1368" s="1"/>
  <c r="Q1368" s="1"/>
  <c r="T1368" s="1"/>
  <c r="W1368" s="1"/>
  <c r="AJ1368" s="1"/>
  <c r="AM1368" s="1"/>
  <c r="AP1368" s="1"/>
  <c r="AS1368" s="1"/>
  <c r="H1369"/>
  <c r="K1369" s="1"/>
  <c r="N1369" s="1"/>
  <c r="Q1369" s="1"/>
  <c r="T1369" s="1"/>
  <c r="H1370"/>
  <c r="K1370" s="1"/>
  <c r="N1370" s="1"/>
  <c r="Q1370" s="1"/>
  <c r="T1370" s="1"/>
  <c r="W1370" s="1"/>
  <c r="AJ1370" s="1"/>
  <c r="AM1370" s="1"/>
  <c r="AP1370" s="1"/>
  <c r="AS1370" s="1"/>
  <c r="H1371"/>
  <c r="K1371" s="1"/>
  <c r="N1371" s="1"/>
  <c r="Q1371" s="1"/>
  <c r="T1371" s="1"/>
  <c r="H1372"/>
  <c r="K1372" s="1"/>
  <c r="N1372" s="1"/>
  <c r="Q1372" s="1"/>
  <c r="T1372" s="1"/>
  <c r="W1372" s="1"/>
  <c r="AJ1372" s="1"/>
  <c r="AM1372" s="1"/>
  <c r="AP1372" s="1"/>
  <c r="AS1372" s="1"/>
  <c r="H1373"/>
  <c r="K1373" s="1"/>
  <c r="N1373" s="1"/>
  <c r="Q1373" s="1"/>
  <c r="T1373" s="1"/>
  <c r="H1374"/>
  <c r="K1374" s="1"/>
  <c r="N1374" s="1"/>
  <c r="Q1374" s="1"/>
  <c r="T1374" s="1"/>
  <c r="W1374" s="1"/>
  <c r="AJ1374" s="1"/>
  <c r="AM1374" s="1"/>
  <c r="AP1374" s="1"/>
  <c r="AS1374" s="1"/>
  <c r="H1375"/>
  <c r="K1375" s="1"/>
  <c r="N1375" s="1"/>
  <c r="Q1375" s="1"/>
  <c r="T1375" s="1"/>
  <c r="H1376"/>
  <c r="K1376" s="1"/>
  <c r="N1376" s="1"/>
  <c r="Q1376" s="1"/>
  <c r="T1376" s="1"/>
  <c r="W1376" s="1"/>
  <c r="AJ1376" s="1"/>
  <c r="AM1376" s="1"/>
  <c r="AP1376" s="1"/>
  <c r="AS1376" s="1"/>
  <c r="H1377"/>
  <c r="K1377" s="1"/>
  <c r="N1377" s="1"/>
  <c r="Q1377" s="1"/>
  <c r="T1377" s="1"/>
  <c r="H1378"/>
  <c r="K1378" s="1"/>
  <c r="N1378" s="1"/>
  <c r="Q1378" s="1"/>
  <c r="T1378" s="1"/>
  <c r="H1379"/>
  <c r="K1379" s="1"/>
  <c r="N1379" s="1"/>
  <c r="Q1379" s="1"/>
  <c r="T1379" s="1"/>
  <c r="W1379" s="1"/>
  <c r="AJ1379" s="1"/>
  <c r="AM1379" s="1"/>
  <c r="AP1379" s="1"/>
  <c r="AS1379" s="1"/>
  <c r="H1380"/>
  <c r="K1380" s="1"/>
  <c r="N1380" s="1"/>
  <c r="Q1380" s="1"/>
  <c r="T1380" s="1"/>
  <c r="H1381"/>
  <c r="K1381" s="1"/>
  <c r="N1381" s="1"/>
  <c r="Q1381" s="1"/>
  <c r="T1381" s="1"/>
  <c r="W1381" s="1"/>
  <c r="H1382"/>
  <c r="K1382" s="1"/>
  <c r="N1382" s="1"/>
  <c r="Q1382" s="1"/>
  <c r="T1382" s="1"/>
  <c r="W1382" s="1"/>
  <c r="H1383"/>
  <c r="K1383" s="1"/>
  <c r="N1383" s="1"/>
  <c r="H1384"/>
  <c r="K1384" s="1"/>
  <c r="N1384" s="1"/>
  <c r="Q1384" s="1"/>
  <c r="T1384" s="1"/>
  <c r="W1384" s="1"/>
  <c r="H1385"/>
  <c r="K1385" s="1"/>
  <c r="N1385" s="1"/>
  <c r="H1386"/>
  <c r="K1386" s="1"/>
  <c r="N1386" s="1"/>
  <c r="Q1386" s="1"/>
  <c r="T1386" s="1"/>
  <c r="W1386" s="1"/>
  <c r="H1387"/>
  <c r="K1387" s="1"/>
  <c r="N1387" s="1"/>
  <c r="H1388"/>
  <c r="K1388" s="1"/>
  <c r="N1388" s="1"/>
  <c r="Q1388" s="1"/>
  <c r="T1388" s="1"/>
  <c r="W1388" s="1"/>
  <c r="H1389"/>
  <c r="K1389" s="1"/>
  <c r="N1389" s="1"/>
  <c r="H1390"/>
  <c r="K1390" s="1"/>
  <c r="N1390" s="1"/>
  <c r="Q1390" s="1"/>
  <c r="T1390" s="1"/>
  <c r="W1390" s="1"/>
  <c r="H1391"/>
  <c r="K1391" s="1"/>
  <c r="N1391" s="1"/>
  <c r="H1392"/>
  <c r="K1392" s="1"/>
  <c r="N1392" s="1"/>
  <c r="Q1392" s="1"/>
  <c r="T1392" s="1"/>
  <c r="W1392" s="1"/>
  <c r="H1393"/>
  <c r="K1393" s="1"/>
  <c r="N1393" s="1"/>
  <c r="H1394"/>
  <c r="K1394" s="1"/>
  <c r="N1394" s="1"/>
  <c r="Q1394" s="1"/>
  <c r="H1395"/>
  <c r="K1395" s="1"/>
  <c r="N1395" s="1"/>
  <c r="H1396"/>
  <c r="K1396" s="1"/>
  <c r="N1396" s="1"/>
  <c r="Q1396" s="1"/>
  <c r="H1397"/>
  <c r="K1397" s="1"/>
  <c r="N1397" s="1"/>
  <c r="H1398"/>
  <c r="K1398" s="1"/>
  <c r="N1398" s="1"/>
  <c r="Q1398" s="1"/>
  <c r="H1399"/>
  <c r="K1399" s="1"/>
  <c r="N1399" s="1"/>
  <c r="Q1399" s="1"/>
  <c r="T1399" s="1"/>
  <c r="H1400"/>
  <c r="K1400" s="1"/>
  <c r="N1400" s="1"/>
  <c r="Q1400" s="1"/>
  <c r="H1401"/>
  <c r="K1401" s="1"/>
  <c r="N1401" s="1"/>
  <c r="Q1401" s="1"/>
  <c r="T1401" s="1"/>
  <c r="H1402"/>
  <c r="K1402" s="1"/>
  <c r="N1402" s="1"/>
  <c r="Q1402" s="1"/>
  <c r="H1403"/>
  <c r="K1403" s="1"/>
  <c r="N1403" s="1"/>
  <c r="Q1403" s="1"/>
  <c r="T1403" s="1"/>
  <c r="H1404"/>
  <c r="K1404" s="1"/>
  <c r="N1404" s="1"/>
  <c r="Q1404" s="1"/>
  <c r="H1405"/>
  <c r="K1405" s="1"/>
  <c r="N1405" s="1"/>
  <c r="H1406"/>
  <c r="K1406" s="1"/>
  <c r="N1406" s="1"/>
  <c r="Q1406" s="1"/>
  <c r="H1407"/>
  <c r="K1407" s="1"/>
  <c r="N1407" s="1"/>
  <c r="H1408"/>
  <c r="K1408" s="1"/>
  <c r="N1408" s="1"/>
  <c r="Q1408" s="1"/>
  <c r="H1409"/>
  <c r="K1409" s="1"/>
  <c r="N1409" s="1"/>
  <c r="Q1409" s="1"/>
  <c r="T1409" s="1"/>
  <c r="H1410"/>
  <c r="K1410" s="1"/>
  <c r="N1410" s="1"/>
  <c r="H1411"/>
  <c r="K1411" s="1"/>
  <c r="N1411" s="1"/>
  <c r="Q1411" s="1"/>
  <c r="T1411" s="1"/>
  <c r="H1412"/>
  <c r="K1412" s="1"/>
  <c r="N1412" s="1"/>
  <c r="H1413"/>
  <c r="K1413" s="1"/>
  <c r="N1413" s="1"/>
  <c r="Q1413" s="1"/>
  <c r="T1413" s="1"/>
  <c r="H1414"/>
  <c r="K1414" s="1"/>
  <c r="N1414" s="1"/>
  <c r="H1415"/>
  <c r="K1415" s="1"/>
  <c r="N1415" s="1"/>
  <c r="Q1415" s="1"/>
  <c r="T1415" s="1"/>
  <c r="H1416"/>
  <c r="K1416" s="1"/>
  <c r="N1416" s="1"/>
  <c r="H1417"/>
  <c r="K1417" s="1"/>
  <c r="N1417" s="1"/>
  <c r="Q1417" s="1"/>
  <c r="T1417" s="1"/>
  <c r="H1418"/>
  <c r="K1418" s="1"/>
  <c r="N1418" s="1"/>
  <c r="H1419"/>
  <c r="K1419" s="1"/>
  <c r="N1419" s="1"/>
  <c r="Q1419" s="1"/>
  <c r="T1419" s="1"/>
  <c r="H1420"/>
  <c r="K1420" s="1"/>
  <c r="N1420" s="1"/>
  <c r="H1421"/>
  <c r="K1421" s="1"/>
  <c r="N1421" s="1"/>
  <c r="Q1421" s="1"/>
  <c r="T1421" s="1"/>
  <c r="H1422"/>
  <c r="K1422" s="1"/>
  <c r="N1422" s="1"/>
  <c r="H1423"/>
  <c r="K1423" s="1"/>
  <c r="N1423" s="1"/>
  <c r="Q1423" s="1"/>
  <c r="T1423" s="1"/>
  <c r="H1424"/>
  <c r="K1424" s="1"/>
  <c r="N1424" s="1"/>
  <c r="H1425"/>
  <c r="K1425" s="1"/>
  <c r="N1425" s="1"/>
  <c r="Q1425" s="1"/>
  <c r="T1425" s="1"/>
  <c r="H1426"/>
  <c r="K1426" s="1"/>
  <c r="N1426" s="1"/>
  <c r="H1427"/>
  <c r="K1427" s="1"/>
  <c r="N1427" s="1"/>
  <c r="Q1427" s="1"/>
  <c r="T1427" s="1"/>
  <c r="H1428"/>
  <c r="K1428" s="1"/>
  <c r="N1428" s="1"/>
  <c r="H1429"/>
  <c r="K1429" s="1"/>
  <c r="N1429" s="1"/>
  <c r="Q1429" s="1"/>
  <c r="T1429" s="1"/>
  <c r="H1430"/>
  <c r="K1430" s="1"/>
  <c r="N1430" s="1"/>
  <c r="H1431"/>
  <c r="K1431" s="1"/>
  <c r="N1431" s="1"/>
  <c r="Q1431" s="1"/>
  <c r="T1431" s="1"/>
  <c r="H1432"/>
  <c r="K1432" s="1"/>
  <c r="N1432" s="1"/>
  <c r="H1433"/>
  <c r="K1433" s="1"/>
  <c r="N1433" s="1"/>
  <c r="Q1433" s="1"/>
  <c r="T1433" s="1"/>
  <c r="H1434"/>
  <c r="K1434" s="1"/>
  <c r="N1434" s="1"/>
  <c r="H1435"/>
  <c r="K1435" s="1"/>
  <c r="N1435" s="1"/>
  <c r="Q1435" s="1"/>
  <c r="T1435" s="1"/>
  <c r="H1436"/>
  <c r="K1436" s="1"/>
  <c r="N1436" s="1"/>
  <c r="H1437"/>
  <c r="K1437" s="1"/>
  <c r="N1437" s="1"/>
  <c r="Q1437" s="1"/>
  <c r="T1437" s="1"/>
  <c r="H1438"/>
  <c r="K1438" s="1"/>
  <c r="N1438" s="1"/>
  <c r="H1439"/>
  <c r="K1439" s="1"/>
  <c r="N1439" s="1"/>
  <c r="Q1439" s="1"/>
  <c r="T1439" s="1"/>
  <c r="H1440"/>
  <c r="K1440" s="1"/>
  <c r="N1440" s="1"/>
  <c r="H1441"/>
  <c r="K1441" s="1"/>
  <c r="N1441" s="1"/>
  <c r="Q1441" s="1"/>
  <c r="T1441" s="1"/>
  <c r="H1442"/>
  <c r="K1442" s="1"/>
  <c r="N1442" s="1"/>
  <c r="H1443"/>
  <c r="K1443" s="1"/>
  <c r="N1443" s="1"/>
  <c r="Q1443" s="1"/>
  <c r="T1443" s="1"/>
  <c r="H1444"/>
  <c r="K1444" s="1"/>
  <c r="N1444" s="1"/>
  <c r="H1445"/>
  <c r="K1445" s="1"/>
  <c r="N1445" s="1"/>
  <c r="Q1445" s="1"/>
  <c r="T1445" s="1"/>
  <c r="H1446"/>
  <c r="K1446" s="1"/>
  <c r="N1446" s="1"/>
  <c r="H1447"/>
  <c r="K1447" s="1"/>
  <c r="N1447" s="1"/>
  <c r="Q1447" s="1"/>
  <c r="T1447" s="1"/>
  <c r="H1448"/>
  <c r="K1448" s="1"/>
  <c r="N1448" s="1"/>
  <c r="H1449"/>
  <c r="K1449" s="1"/>
  <c r="N1449" s="1"/>
  <c r="Q1449" s="1"/>
  <c r="T1449" s="1"/>
  <c r="H1450"/>
  <c r="K1450" s="1"/>
  <c r="N1450" s="1"/>
  <c r="H1451"/>
  <c r="K1451" s="1"/>
  <c r="N1451" s="1"/>
  <c r="Q1451" s="1"/>
  <c r="T1451" s="1"/>
  <c r="H1452"/>
  <c r="K1452" s="1"/>
  <c r="N1452" s="1"/>
  <c r="H1453"/>
  <c r="K1453" s="1"/>
  <c r="N1453" s="1"/>
  <c r="Q1453" s="1"/>
  <c r="T1453" s="1"/>
  <c r="H1454"/>
  <c r="K1454" s="1"/>
  <c r="N1454" s="1"/>
  <c r="H1455"/>
  <c r="K1455" s="1"/>
  <c r="N1455" s="1"/>
  <c r="Q1455" s="1"/>
  <c r="T1455" s="1"/>
  <c r="H1456"/>
  <c r="K1456" s="1"/>
  <c r="N1456" s="1"/>
  <c r="H1457"/>
  <c r="K1457" s="1"/>
  <c r="N1457" s="1"/>
  <c r="Q1457" s="1"/>
  <c r="T1457" s="1"/>
  <c r="H1458"/>
  <c r="K1458" s="1"/>
  <c r="N1458" s="1"/>
  <c r="H1459"/>
  <c r="K1459" s="1"/>
  <c r="N1459" s="1"/>
  <c r="Q1459" s="1"/>
  <c r="T1459" s="1"/>
  <c r="H1460"/>
  <c r="K1460" s="1"/>
  <c r="N1460" s="1"/>
  <c r="H1461"/>
  <c r="K1461" s="1"/>
  <c r="N1461" s="1"/>
  <c r="Q1461" s="1"/>
  <c r="T1461" s="1"/>
  <c r="H1462"/>
  <c r="K1462" s="1"/>
  <c r="N1462" s="1"/>
  <c r="H1463"/>
  <c r="K1463" s="1"/>
  <c r="N1463" s="1"/>
  <c r="Q1463" s="1"/>
  <c r="T1463" s="1"/>
  <c r="H1464"/>
  <c r="K1464" s="1"/>
  <c r="N1464" s="1"/>
  <c r="H1465"/>
  <c r="K1465" s="1"/>
  <c r="N1465" s="1"/>
  <c r="Q1465" s="1"/>
  <c r="T1465" s="1"/>
  <c r="H1466"/>
  <c r="K1466" s="1"/>
  <c r="N1466" s="1"/>
  <c r="H1467"/>
  <c r="K1467" s="1"/>
  <c r="N1467" s="1"/>
  <c r="Q1467" s="1"/>
  <c r="T1467" s="1"/>
  <c r="H1468"/>
  <c r="K1468" s="1"/>
  <c r="N1468" s="1"/>
  <c r="H1469"/>
  <c r="K1469" s="1"/>
  <c r="N1469" s="1"/>
  <c r="Q1469" s="1"/>
  <c r="T1469" s="1"/>
  <c r="H1470"/>
  <c r="K1470" s="1"/>
  <c r="N1470" s="1"/>
  <c r="H1471"/>
  <c r="K1471" s="1"/>
  <c r="N1471" s="1"/>
  <c r="Q1471" s="1"/>
  <c r="T1471" s="1"/>
  <c r="H1472"/>
  <c r="K1472" s="1"/>
  <c r="N1472" s="1"/>
  <c r="H1473"/>
  <c r="K1473" s="1"/>
  <c r="N1473" s="1"/>
  <c r="Q1473" s="1"/>
  <c r="T1473" s="1"/>
  <c r="H1474"/>
  <c r="K1474" s="1"/>
  <c r="N1474" s="1"/>
  <c r="H1475"/>
  <c r="K1475" s="1"/>
  <c r="N1475" s="1"/>
  <c r="Q1475" s="1"/>
  <c r="T1475" s="1"/>
  <c r="H1476"/>
  <c r="K1476" s="1"/>
  <c r="N1476" s="1"/>
  <c r="H1477"/>
  <c r="K1477" s="1"/>
  <c r="N1477" s="1"/>
  <c r="Q1477" s="1"/>
  <c r="T1477" s="1"/>
  <c r="H1478"/>
  <c r="K1478" s="1"/>
  <c r="N1478" s="1"/>
  <c r="H1479"/>
  <c r="K1479" s="1"/>
  <c r="N1479" s="1"/>
  <c r="Q1479" s="1"/>
  <c r="T1479" s="1"/>
  <c r="H1480"/>
  <c r="K1480" s="1"/>
  <c r="N1480" s="1"/>
  <c r="H1481"/>
  <c r="K1481" s="1"/>
  <c r="N1481" s="1"/>
  <c r="Q1481" s="1"/>
  <c r="T1481" s="1"/>
  <c r="H1482"/>
  <c r="K1482" s="1"/>
  <c r="N1482" s="1"/>
  <c r="H1483"/>
  <c r="K1483" s="1"/>
  <c r="N1483" s="1"/>
  <c r="Q1483" s="1"/>
  <c r="T1483" s="1"/>
  <c r="H1484"/>
  <c r="K1484" s="1"/>
  <c r="N1484" s="1"/>
  <c r="H1485"/>
  <c r="K1485" s="1"/>
  <c r="N1485" s="1"/>
  <c r="Q1485" s="1"/>
  <c r="T1485" s="1"/>
  <c r="H1486"/>
  <c r="K1486" s="1"/>
  <c r="N1486" s="1"/>
  <c r="H1487"/>
  <c r="K1487" s="1"/>
  <c r="N1487" s="1"/>
  <c r="Q1487" s="1"/>
  <c r="T1487" s="1"/>
  <c r="H1488"/>
  <c r="K1488" s="1"/>
  <c r="N1488" s="1"/>
  <c r="H1489"/>
  <c r="K1489" s="1"/>
  <c r="N1489" s="1"/>
  <c r="Q1489" s="1"/>
  <c r="T1489" s="1"/>
  <c r="H1490"/>
  <c r="K1490" s="1"/>
  <c r="N1490" s="1"/>
  <c r="H1491"/>
  <c r="K1491" s="1"/>
  <c r="N1491" s="1"/>
  <c r="Q1491" s="1"/>
  <c r="T1491" s="1"/>
  <c r="H1492"/>
  <c r="K1492" s="1"/>
  <c r="N1492" s="1"/>
  <c r="H1493"/>
  <c r="K1493" s="1"/>
  <c r="N1493" s="1"/>
  <c r="Q1493" s="1"/>
  <c r="T1493" s="1"/>
  <c r="H1494"/>
  <c r="K1494" s="1"/>
  <c r="N1494" s="1"/>
  <c r="H1495"/>
  <c r="K1495" s="1"/>
  <c r="N1495" s="1"/>
  <c r="Q1495" s="1"/>
  <c r="T1495" s="1"/>
  <c r="H1496"/>
  <c r="K1496" s="1"/>
  <c r="N1496" s="1"/>
  <c r="H1497"/>
  <c r="K1497" s="1"/>
  <c r="N1497" s="1"/>
  <c r="Q1497" s="1"/>
  <c r="T1497" s="1"/>
  <c r="H1498"/>
  <c r="K1498" s="1"/>
  <c r="N1498" s="1"/>
  <c r="H1499"/>
  <c r="K1499" s="1"/>
  <c r="N1499" s="1"/>
  <c r="Q1499" s="1"/>
  <c r="T1499" s="1"/>
  <c r="H1500"/>
  <c r="K1500" s="1"/>
  <c r="N1500" s="1"/>
  <c r="H1501"/>
  <c r="K1501" s="1"/>
  <c r="N1501" s="1"/>
  <c r="Q1501" s="1"/>
  <c r="T1501" s="1"/>
  <c r="H1502"/>
  <c r="K1502" s="1"/>
  <c r="N1502" s="1"/>
  <c r="H1503"/>
  <c r="K1503" s="1"/>
  <c r="N1503" s="1"/>
  <c r="Q1503" s="1"/>
  <c r="T1503" s="1"/>
  <c r="H1504"/>
  <c r="K1504" s="1"/>
  <c r="N1504" s="1"/>
  <c r="H1505"/>
  <c r="K1505" s="1"/>
  <c r="N1505" s="1"/>
  <c r="Q1505" s="1"/>
  <c r="T1505" s="1"/>
  <c r="H1506"/>
  <c r="K1506" s="1"/>
  <c r="N1506" s="1"/>
  <c r="H1507"/>
  <c r="K1507" s="1"/>
  <c r="N1507" s="1"/>
  <c r="Q1507" s="1"/>
  <c r="T1507" s="1"/>
  <c r="H1508"/>
  <c r="K1508" s="1"/>
  <c r="N1508" s="1"/>
  <c r="H1509"/>
  <c r="K1509" s="1"/>
  <c r="N1509" s="1"/>
  <c r="Q1509" s="1"/>
  <c r="T1509" s="1"/>
  <c r="H1510"/>
  <c r="K1510" s="1"/>
  <c r="N1510" s="1"/>
  <c r="H1511"/>
  <c r="K1511" s="1"/>
  <c r="N1511" s="1"/>
  <c r="Q1511" s="1"/>
  <c r="T1511" s="1"/>
  <c r="H1512"/>
  <c r="K1512" s="1"/>
  <c r="N1512" s="1"/>
  <c r="H1513"/>
  <c r="K1513" s="1"/>
  <c r="N1513" s="1"/>
  <c r="Q1513" s="1"/>
  <c r="T1513" s="1"/>
  <c r="H1514"/>
  <c r="K1514" s="1"/>
  <c r="N1514" s="1"/>
  <c r="H1515"/>
  <c r="K1515" s="1"/>
  <c r="N1515" s="1"/>
  <c r="Q1515" s="1"/>
  <c r="T1515" s="1"/>
  <c r="H1516"/>
  <c r="K1516" s="1"/>
  <c r="N1516" s="1"/>
  <c r="H1517"/>
  <c r="K1517" s="1"/>
  <c r="N1517" s="1"/>
  <c r="Q1517" s="1"/>
  <c r="T1517" s="1"/>
  <c r="H1518"/>
  <c r="K1518" s="1"/>
  <c r="N1518" s="1"/>
  <c r="H1519"/>
  <c r="K1519" s="1"/>
  <c r="N1519" s="1"/>
  <c r="Q1519" s="1"/>
  <c r="T1519" s="1"/>
  <c r="H1520"/>
  <c r="K1520" s="1"/>
  <c r="N1520" s="1"/>
  <c r="H1521"/>
  <c r="K1521" s="1"/>
  <c r="N1521" s="1"/>
  <c r="Q1521" s="1"/>
  <c r="H1522"/>
  <c r="K1522" s="1"/>
  <c r="N1522" s="1"/>
  <c r="H1523"/>
  <c r="K1523" s="1"/>
  <c r="N1523" s="1"/>
  <c r="Q1523" s="1"/>
  <c r="T1523" s="1"/>
  <c r="H1524"/>
  <c r="K1524" s="1"/>
  <c r="N1524" s="1"/>
  <c r="H1525"/>
  <c r="K1525" s="1"/>
  <c r="N1525" s="1"/>
  <c r="Q1525" s="1"/>
  <c r="T1525" s="1"/>
  <c r="H1526"/>
  <c r="K1526" s="1"/>
  <c r="N1526" s="1"/>
  <c r="H1527"/>
  <c r="K1527" s="1"/>
  <c r="N1527" s="1"/>
  <c r="Q1527" s="1"/>
  <c r="T1527" s="1"/>
  <c r="H1528"/>
  <c r="K1528" s="1"/>
  <c r="N1528" s="1"/>
  <c r="H1529"/>
  <c r="K1529" s="1"/>
  <c r="N1529" s="1"/>
  <c r="Q1529" s="1"/>
  <c r="T1529" s="1"/>
  <c r="H1530"/>
  <c r="K1530" s="1"/>
  <c r="N1530" s="1"/>
  <c r="H1531"/>
  <c r="K1531" s="1"/>
  <c r="N1531" s="1"/>
  <c r="Q1531" s="1"/>
  <c r="T1531" s="1"/>
  <c r="H1532"/>
  <c r="K1532" s="1"/>
  <c r="N1532" s="1"/>
  <c r="H1533"/>
  <c r="K1533" s="1"/>
  <c r="N1533" s="1"/>
  <c r="Q1533" s="1"/>
  <c r="T1533" s="1"/>
  <c r="H1534"/>
  <c r="K1534" s="1"/>
  <c r="N1534" s="1"/>
  <c r="H1535"/>
  <c r="K1535" s="1"/>
  <c r="N1535" s="1"/>
  <c r="Q1535" s="1"/>
  <c r="T1535" s="1"/>
  <c r="H1536"/>
  <c r="K1536" s="1"/>
  <c r="N1536" s="1"/>
  <c r="H1537"/>
  <c r="K1537" s="1"/>
  <c r="N1537" s="1"/>
  <c r="Q1537" s="1"/>
  <c r="T1537" s="1"/>
  <c r="H1538"/>
  <c r="K1538" s="1"/>
  <c r="N1538" s="1"/>
  <c r="H1539"/>
  <c r="K1539" s="1"/>
  <c r="N1539" s="1"/>
  <c r="Q1539" s="1"/>
  <c r="T1539" s="1"/>
  <c r="H1540"/>
  <c r="K1540" s="1"/>
  <c r="N1540" s="1"/>
  <c r="H1541"/>
  <c r="K1541" s="1"/>
  <c r="N1541" s="1"/>
  <c r="Q1541" s="1"/>
  <c r="T1541" s="1"/>
  <c r="H1542"/>
  <c r="K1542" s="1"/>
  <c r="N1542" s="1"/>
  <c r="H1543"/>
  <c r="K1543" s="1"/>
  <c r="N1543" s="1"/>
  <c r="Q1543" s="1"/>
  <c r="T1543" s="1"/>
  <c r="H1544"/>
  <c r="K1544" s="1"/>
  <c r="N1544" s="1"/>
  <c r="H1545"/>
  <c r="K1545" s="1"/>
  <c r="N1545" s="1"/>
  <c r="Q1545" s="1"/>
  <c r="T1545" s="1"/>
  <c r="H1546"/>
  <c r="K1546" s="1"/>
  <c r="N1546" s="1"/>
  <c r="H1547"/>
  <c r="K1547" s="1"/>
  <c r="N1547" s="1"/>
  <c r="Q1547" s="1"/>
  <c r="T1547" s="1"/>
  <c r="H1548"/>
  <c r="K1548" s="1"/>
  <c r="N1548" s="1"/>
  <c r="H1549"/>
  <c r="K1549" s="1"/>
  <c r="N1549" s="1"/>
  <c r="Q1549" s="1"/>
  <c r="T1549" s="1"/>
  <c r="H1550"/>
  <c r="K1550" s="1"/>
  <c r="N1550" s="1"/>
  <c r="H1551"/>
  <c r="K1551" s="1"/>
  <c r="N1551" s="1"/>
  <c r="Q1551" s="1"/>
  <c r="T1551" s="1"/>
  <c r="H1552"/>
  <c r="K1552" s="1"/>
  <c r="N1552" s="1"/>
  <c r="H1553"/>
  <c r="K1553" s="1"/>
  <c r="N1553" s="1"/>
  <c r="Q1553" s="1"/>
  <c r="T1553" s="1"/>
  <c r="H1554"/>
  <c r="K1554" s="1"/>
  <c r="N1554" s="1"/>
  <c r="H1555"/>
  <c r="K1555" s="1"/>
  <c r="N1555" s="1"/>
  <c r="Q1555" s="1"/>
  <c r="T1555" s="1"/>
  <c r="H1556"/>
  <c r="K1556" s="1"/>
  <c r="N1556" s="1"/>
  <c r="H1557"/>
  <c r="K1557" s="1"/>
  <c r="N1557" s="1"/>
  <c r="Q1557" s="1"/>
  <c r="T1557" s="1"/>
  <c r="H1558"/>
  <c r="K1558" s="1"/>
  <c r="N1558" s="1"/>
  <c r="H1559"/>
  <c r="K1559" s="1"/>
  <c r="N1559" s="1"/>
  <c r="Q1559" s="1"/>
  <c r="T1559" s="1"/>
  <c r="H1560"/>
  <c r="K1560" s="1"/>
  <c r="N1560" s="1"/>
  <c r="H1561"/>
  <c r="K1561" s="1"/>
  <c r="N1561" s="1"/>
  <c r="Q1561" s="1"/>
  <c r="T1561" s="1"/>
  <c r="H1562"/>
  <c r="K1562" s="1"/>
  <c r="N1562" s="1"/>
  <c r="H1563"/>
  <c r="K1563" s="1"/>
  <c r="N1563" s="1"/>
  <c r="Q1563" s="1"/>
  <c r="T1563" s="1"/>
  <c r="H1564"/>
  <c r="K1564" s="1"/>
  <c r="N1564" s="1"/>
  <c r="H1565"/>
  <c r="K1565" s="1"/>
  <c r="N1565" s="1"/>
  <c r="Q1565" s="1"/>
  <c r="T1565" s="1"/>
  <c r="H1566"/>
  <c r="K1566" s="1"/>
  <c r="N1566" s="1"/>
  <c r="G894"/>
  <c r="J894" s="1"/>
  <c r="H894"/>
  <c r="K894" s="1"/>
  <c r="N894" s="1"/>
  <c r="Q894" s="1"/>
  <c r="T894" s="1"/>
  <c r="W894" s="1"/>
  <c r="AJ894" s="1"/>
  <c r="AM894" s="1"/>
  <c r="AP894" s="1"/>
  <c r="AS894" s="1"/>
  <c r="AV894" s="1"/>
  <c r="AY894" s="1"/>
  <c r="BB894" s="1"/>
  <c r="BE894" s="1"/>
  <c r="H10"/>
  <c r="K10" s="1"/>
  <c r="N10" s="1"/>
  <c r="Q10" s="1"/>
  <c r="T10" s="1"/>
  <c r="W10" s="1"/>
  <c r="AJ10" s="1"/>
  <c r="H11"/>
  <c r="K11" s="1"/>
  <c r="N11" s="1"/>
  <c r="Q11" s="1"/>
  <c r="T11" s="1"/>
  <c r="H12"/>
  <c r="K12" s="1"/>
  <c r="N12" s="1"/>
  <c r="Q12" s="1"/>
  <c r="T12" s="1"/>
  <c r="W12" s="1"/>
  <c r="AJ12" s="1"/>
  <c r="H13"/>
  <c r="K13" s="1"/>
  <c r="N13" s="1"/>
  <c r="Q13" s="1"/>
  <c r="T13" s="1"/>
  <c r="H14"/>
  <c r="K14" s="1"/>
  <c r="N14" s="1"/>
  <c r="Q14" s="1"/>
  <c r="T14" s="1"/>
  <c r="W14" s="1"/>
  <c r="AJ14" s="1"/>
  <c r="H15"/>
  <c r="K15" s="1"/>
  <c r="N15" s="1"/>
  <c r="Q15" s="1"/>
  <c r="T15" s="1"/>
  <c r="H16"/>
  <c r="K16" s="1"/>
  <c r="N16" s="1"/>
  <c r="Q16" s="1"/>
  <c r="T16" s="1"/>
  <c r="W16" s="1"/>
  <c r="AJ16" s="1"/>
  <c r="H17"/>
  <c r="K17" s="1"/>
  <c r="N17" s="1"/>
  <c r="Q17" s="1"/>
  <c r="T17" s="1"/>
  <c r="H18"/>
  <c r="K18" s="1"/>
  <c r="N18" s="1"/>
  <c r="Q18" s="1"/>
  <c r="T18" s="1"/>
  <c r="W18" s="1"/>
  <c r="AJ18" s="1"/>
  <c r="H19"/>
  <c r="K19" s="1"/>
  <c r="N19" s="1"/>
  <c r="Q19" s="1"/>
  <c r="T19" s="1"/>
  <c r="H20"/>
  <c r="K20" s="1"/>
  <c r="N20" s="1"/>
  <c r="Q20" s="1"/>
  <c r="T20" s="1"/>
  <c r="W20" s="1"/>
  <c r="AJ20" s="1"/>
  <c r="H21"/>
  <c r="K21" s="1"/>
  <c r="N21" s="1"/>
  <c r="Q21" s="1"/>
  <c r="T21" s="1"/>
  <c r="H22"/>
  <c r="K22" s="1"/>
  <c r="N22" s="1"/>
  <c r="Q22" s="1"/>
  <c r="T22" s="1"/>
  <c r="W22" s="1"/>
  <c r="AJ22" s="1"/>
  <c r="H23"/>
  <c r="K23" s="1"/>
  <c r="N23" s="1"/>
  <c r="Q23" s="1"/>
  <c r="T23" s="1"/>
  <c r="H24"/>
  <c r="K24" s="1"/>
  <c r="N24" s="1"/>
  <c r="Q24" s="1"/>
  <c r="T24" s="1"/>
  <c r="W24" s="1"/>
  <c r="AJ24" s="1"/>
  <c r="H25"/>
  <c r="K25" s="1"/>
  <c r="N25" s="1"/>
  <c r="Q25" s="1"/>
  <c r="T25" s="1"/>
  <c r="H26"/>
  <c r="K26" s="1"/>
  <c r="N26" s="1"/>
  <c r="Q26" s="1"/>
  <c r="T26" s="1"/>
  <c r="W26" s="1"/>
  <c r="AJ26" s="1"/>
  <c r="H27"/>
  <c r="K27" s="1"/>
  <c r="N27" s="1"/>
  <c r="Q27" s="1"/>
  <c r="T27" s="1"/>
  <c r="H28"/>
  <c r="K28" s="1"/>
  <c r="N28" s="1"/>
  <c r="Q28" s="1"/>
  <c r="T28" s="1"/>
  <c r="W28" s="1"/>
  <c r="AJ28" s="1"/>
  <c r="H29"/>
  <c r="K29" s="1"/>
  <c r="N29" s="1"/>
  <c r="Q29" s="1"/>
  <c r="T29" s="1"/>
  <c r="H30"/>
  <c r="K30" s="1"/>
  <c r="N30" s="1"/>
  <c r="Q30" s="1"/>
  <c r="T30" s="1"/>
  <c r="W30" s="1"/>
  <c r="AJ30" s="1"/>
  <c r="H31"/>
  <c r="K31" s="1"/>
  <c r="N31" s="1"/>
  <c r="Q31" s="1"/>
  <c r="T31" s="1"/>
  <c r="H32"/>
  <c r="K32" s="1"/>
  <c r="N32" s="1"/>
  <c r="Q32" s="1"/>
  <c r="T32" s="1"/>
  <c r="W32" s="1"/>
  <c r="AJ32" s="1"/>
  <c r="H33"/>
  <c r="K33" s="1"/>
  <c r="N33" s="1"/>
  <c r="Q33" s="1"/>
  <c r="T33" s="1"/>
  <c r="H34"/>
  <c r="K34" s="1"/>
  <c r="N34" s="1"/>
  <c r="Q34" s="1"/>
  <c r="T34" s="1"/>
  <c r="W34" s="1"/>
  <c r="AJ34" s="1"/>
  <c r="H35"/>
  <c r="K35" s="1"/>
  <c r="N35" s="1"/>
  <c r="Q35" s="1"/>
  <c r="T35" s="1"/>
  <c r="H36"/>
  <c r="K36" s="1"/>
  <c r="N36" s="1"/>
  <c r="Q36" s="1"/>
  <c r="T36" s="1"/>
  <c r="W36" s="1"/>
  <c r="AJ36" s="1"/>
  <c r="H37"/>
  <c r="K37" s="1"/>
  <c r="N37" s="1"/>
  <c r="Q37" s="1"/>
  <c r="T37" s="1"/>
  <c r="H38"/>
  <c r="K38" s="1"/>
  <c r="N38" s="1"/>
  <c r="Q38" s="1"/>
  <c r="T38" s="1"/>
  <c r="W38" s="1"/>
  <c r="AJ38" s="1"/>
  <c r="H39"/>
  <c r="K39" s="1"/>
  <c r="N39" s="1"/>
  <c r="Q39" s="1"/>
  <c r="T39" s="1"/>
  <c r="H40"/>
  <c r="K40" s="1"/>
  <c r="N40" s="1"/>
  <c r="Q40" s="1"/>
  <c r="T40" s="1"/>
  <c r="W40" s="1"/>
  <c r="AJ40" s="1"/>
  <c r="H41"/>
  <c r="K41" s="1"/>
  <c r="N41" s="1"/>
  <c r="Q41" s="1"/>
  <c r="T41" s="1"/>
  <c r="H42"/>
  <c r="K42" s="1"/>
  <c r="N42" s="1"/>
  <c r="Q42" s="1"/>
  <c r="T42" s="1"/>
  <c r="W42" s="1"/>
  <c r="AJ42" s="1"/>
  <c r="H43"/>
  <c r="K43" s="1"/>
  <c r="N43" s="1"/>
  <c r="Q43" s="1"/>
  <c r="T43" s="1"/>
  <c r="H44"/>
  <c r="K44" s="1"/>
  <c r="N44" s="1"/>
  <c r="Q44" s="1"/>
  <c r="T44" s="1"/>
  <c r="W44" s="1"/>
  <c r="AJ44" s="1"/>
  <c r="H45"/>
  <c r="K45" s="1"/>
  <c r="N45" s="1"/>
  <c r="Q45" s="1"/>
  <c r="T45" s="1"/>
  <c r="H46"/>
  <c r="K46" s="1"/>
  <c r="N46" s="1"/>
  <c r="Q46" s="1"/>
  <c r="T46" s="1"/>
  <c r="W46" s="1"/>
  <c r="AJ46" s="1"/>
  <c r="H47"/>
  <c r="K47" s="1"/>
  <c r="N47" s="1"/>
  <c r="Q47" s="1"/>
  <c r="T47" s="1"/>
  <c r="H48"/>
  <c r="K48" s="1"/>
  <c r="N48" s="1"/>
  <c r="Q48" s="1"/>
  <c r="T48" s="1"/>
  <c r="W48" s="1"/>
  <c r="AJ48" s="1"/>
  <c r="H49"/>
  <c r="K49" s="1"/>
  <c r="N49" s="1"/>
  <c r="Q49" s="1"/>
  <c r="T49" s="1"/>
  <c r="H50"/>
  <c r="K50" s="1"/>
  <c r="N50" s="1"/>
  <c r="Q50" s="1"/>
  <c r="T50" s="1"/>
  <c r="W50" s="1"/>
  <c r="AJ50" s="1"/>
  <c r="H51"/>
  <c r="K51" s="1"/>
  <c r="N51" s="1"/>
  <c r="Q51" s="1"/>
  <c r="T51" s="1"/>
  <c r="H52"/>
  <c r="K52" s="1"/>
  <c r="N52" s="1"/>
  <c r="Q52" s="1"/>
  <c r="T52" s="1"/>
  <c r="W52" s="1"/>
  <c r="AJ52" s="1"/>
  <c r="H53"/>
  <c r="K53" s="1"/>
  <c r="N53" s="1"/>
  <c r="Q53" s="1"/>
  <c r="T53" s="1"/>
  <c r="H54"/>
  <c r="K54" s="1"/>
  <c r="N54" s="1"/>
  <c r="Q54" s="1"/>
  <c r="T54" s="1"/>
  <c r="W54" s="1"/>
  <c r="AJ54" s="1"/>
  <c r="H55"/>
  <c r="K55" s="1"/>
  <c r="N55" s="1"/>
  <c r="Q55" s="1"/>
  <c r="T55" s="1"/>
  <c r="H56"/>
  <c r="K56" s="1"/>
  <c r="N56" s="1"/>
  <c r="Q56" s="1"/>
  <c r="T56" s="1"/>
  <c r="W56" s="1"/>
  <c r="AJ56" s="1"/>
  <c r="H57"/>
  <c r="K57" s="1"/>
  <c r="N57" s="1"/>
  <c r="Q57" s="1"/>
  <c r="T57" s="1"/>
  <c r="H58"/>
  <c r="K58" s="1"/>
  <c r="N58" s="1"/>
  <c r="Q58" s="1"/>
  <c r="T58" s="1"/>
  <c r="W58" s="1"/>
  <c r="AJ58" s="1"/>
  <c r="H59"/>
  <c r="K59" s="1"/>
  <c r="N59" s="1"/>
  <c r="Q59" s="1"/>
  <c r="T59" s="1"/>
  <c r="H60"/>
  <c r="K60" s="1"/>
  <c r="N60" s="1"/>
  <c r="Q60" s="1"/>
  <c r="T60" s="1"/>
  <c r="W60" s="1"/>
  <c r="AJ60" s="1"/>
  <c r="H61"/>
  <c r="K61" s="1"/>
  <c r="N61" s="1"/>
  <c r="Q61" s="1"/>
  <c r="T61" s="1"/>
  <c r="H62"/>
  <c r="K62" s="1"/>
  <c r="N62" s="1"/>
  <c r="Q62" s="1"/>
  <c r="T62" s="1"/>
  <c r="W62" s="1"/>
  <c r="AJ62" s="1"/>
  <c r="H63"/>
  <c r="K63" s="1"/>
  <c r="N63" s="1"/>
  <c r="Q63" s="1"/>
  <c r="T63" s="1"/>
  <c r="H64"/>
  <c r="K64" s="1"/>
  <c r="N64" s="1"/>
  <c r="Q64" s="1"/>
  <c r="T64" s="1"/>
  <c r="W64" s="1"/>
  <c r="AJ64" s="1"/>
  <c r="H65"/>
  <c r="K65" s="1"/>
  <c r="N65" s="1"/>
  <c r="Q65" s="1"/>
  <c r="T65" s="1"/>
  <c r="H66"/>
  <c r="K66" s="1"/>
  <c r="N66" s="1"/>
  <c r="Q66" s="1"/>
  <c r="T66" s="1"/>
  <c r="W66" s="1"/>
  <c r="AJ66" s="1"/>
  <c r="H67"/>
  <c r="K67" s="1"/>
  <c r="N67" s="1"/>
  <c r="Q67" s="1"/>
  <c r="T67" s="1"/>
  <c r="H68"/>
  <c r="K68" s="1"/>
  <c r="N68" s="1"/>
  <c r="Q68" s="1"/>
  <c r="T68" s="1"/>
  <c r="W68" s="1"/>
  <c r="AJ68" s="1"/>
  <c r="H69"/>
  <c r="K69" s="1"/>
  <c r="N69" s="1"/>
  <c r="Q69" s="1"/>
  <c r="T69" s="1"/>
  <c r="H70"/>
  <c r="K70" s="1"/>
  <c r="N70" s="1"/>
  <c r="Q70" s="1"/>
  <c r="T70" s="1"/>
  <c r="W70" s="1"/>
  <c r="AJ70" s="1"/>
  <c r="H71"/>
  <c r="K71" s="1"/>
  <c r="N71" s="1"/>
  <c r="Q71" s="1"/>
  <c r="T71" s="1"/>
  <c r="H72"/>
  <c r="K72" s="1"/>
  <c r="N72" s="1"/>
  <c r="Q72" s="1"/>
  <c r="T72" s="1"/>
  <c r="W72" s="1"/>
  <c r="AJ72" s="1"/>
  <c r="H73"/>
  <c r="K73" s="1"/>
  <c r="N73" s="1"/>
  <c r="Q73" s="1"/>
  <c r="T73" s="1"/>
  <c r="H74"/>
  <c r="K74" s="1"/>
  <c r="N74" s="1"/>
  <c r="Q74" s="1"/>
  <c r="T74" s="1"/>
  <c r="W74" s="1"/>
  <c r="AJ74" s="1"/>
  <c r="H75"/>
  <c r="K75" s="1"/>
  <c r="N75" s="1"/>
  <c r="Q75" s="1"/>
  <c r="T75" s="1"/>
  <c r="H76"/>
  <c r="K76" s="1"/>
  <c r="N76" s="1"/>
  <c r="Q76" s="1"/>
  <c r="T76" s="1"/>
  <c r="W76" s="1"/>
  <c r="AJ76" s="1"/>
  <c r="H77"/>
  <c r="K77" s="1"/>
  <c r="N77" s="1"/>
  <c r="Q77" s="1"/>
  <c r="T77" s="1"/>
  <c r="H78"/>
  <c r="K78" s="1"/>
  <c r="N78" s="1"/>
  <c r="Q78" s="1"/>
  <c r="T78" s="1"/>
  <c r="W78" s="1"/>
  <c r="AJ78" s="1"/>
  <c r="H79"/>
  <c r="K79" s="1"/>
  <c r="N79" s="1"/>
  <c r="Q79" s="1"/>
  <c r="T79" s="1"/>
  <c r="H80"/>
  <c r="K80" s="1"/>
  <c r="N80" s="1"/>
  <c r="Q80" s="1"/>
  <c r="T80" s="1"/>
  <c r="W80" s="1"/>
  <c r="AJ80" s="1"/>
  <c r="H81"/>
  <c r="K81" s="1"/>
  <c r="N81" s="1"/>
  <c r="Q81" s="1"/>
  <c r="T81" s="1"/>
  <c r="H82"/>
  <c r="K82" s="1"/>
  <c r="N82" s="1"/>
  <c r="Q82" s="1"/>
  <c r="T82" s="1"/>
  <c r="W82" s="1"/>
  <c r="AJ82" s="1"/>
  <c r="H83"/>
  <c r="K83" s="1"/>
  <c r="N83" s="1"/>
  <c r="Q83" s="1"/>
  <c r="T83" s="1"/>
  <c r="H84"/>
  <c r="K84" s="1"/>
  <c r="N84" s="1"/>
  <c r="Q84" s="1"/>
  <c r="T84" s="1"/>
  <c r="W84" s="1"/>
  <c r="AJ84" s="1"/>
  <c r="H85"/>
  <c r="K85" s="1"/>
  <c r="N85" s="1"/>
  <c r="Q85" s="1"/>
  <c r="T85" s="1"/>
  <c r="H86"/>
  <c r="K86" s="1"/>
  <c r="N86" s="1"/>
  <c r="Q86" s="1"/>
  <c r="T86" s="1"/>
  <c r="W86" s="1"/>
  <c r="AJ86" s="1"/>
  <c r="H87"/>
  <c r="K87" s="1"/>
  <c r="N87" s="1"/>
  <c r="Q87" s="1"/>
  <c r="T87" s="1"/>
  <c r="H88"/>
  <c r="K88" s="1"/>
  <c r="N88" s="1"/>
  <c r="Q88" s="1"/>
  <c r="T88" s="1"/>
  <c r="W88" s="1"/>
  <c r="AJ88" s="1"/>
  <c r="H89"/>
  <c r="K89" s="1"/>
  <c r="N89" s="1"/>
  <c r="Q89" s="1"/>
  <c r="T89" s="1"/>
  <c r="H90"/>
  <c r="K90" s="1"/>
  <c r="N90" s="1"/>
  <c r="Q90" s="1"/>
  <c r="T90" s="1"/>
  <c r="W90" s="1"/>
  <c r="AJ90" s="1"/>
  <c r="H91"/>
  <c r="K91" s="1"/>
  <c r="N91" s="1"/>
  <c r="Q91" s="1"/>
  <c r="T91" s="1"/>
  <c r="H92"/>
  <c r="K92" s="1"/>
  <c r="N92" s="1"/>
  <c r="Q92" s="1"/>
  <c r="T92" s="1"/>
  <c r="W92" s="1"/>
  <c r="AJ92" s="1"/>
  <c r="H93"/>
  <c r="K93" s="1"/>
  <c r="N93" s="1"/>
  <c r="Q93" s="1"/>
  <c r="T93" s="1"/>
  <c r="H94"/>
  <c r="K94" s="1"/>
  <c r="N94" s="1"/>
  <c r="Q94" s="1"/>
  <c r="T94" s="1"/>
  <c r="W94" s="1"/>
  <c r="AJ94" s="1"/>
  <c r="H95"/>
  <c r="K95" s="1"/>
  <c r="N95" s="1"/>
  <c r="Q95" s="1"/>
  <c r="T95" s="1"/>
  <c r="H96"/>
  <c r="K96" s="1"/>
  <c r="N96" s="1"/>
  <c r="Q96" s="1"/>
  <c r="T96" s="1"/>
  <c r="W96" s="1"/>
  <c r="AJ96" s="1"/>
  <c r="H97"/>
  <c r="K97" s="1"/>
  <c r="N97" s="1"/>
  <c r="Q97" s="1"/>
  <c r="T97" s="1"/>
  <c r="H98"/>
  <c r="K98" s="1"/>
  <c r="N98" s="1"/>
  <c r="Q98" s="1"/>
  <c r="T98" s="1"/>
  <c r="W98" s="1"/>
  <c r="AJ98" s="1"/>
  <c r="H99"/>
  <c r="K99" s="1"/>
  <c r="N99" s="1"/>
  <c r="Q99" s="1"/>
  <c r="T99" s="1"/>
  <c r="H100"/>
  <c r="K100" s="1"/>
  <c r="N100" s="1"/>
  <c r="Q100" s="1"/>
  <c r="T100" s="1"/>
  <c r="W100" s="1"/>
  <c r="AJ100" s="1"/>
  <c r="H101"/>
  <c r="K101" s="1"/>
  <c r="N101" s="1"/>
  <c r="Q101" s="1"/>
  <c r="T101" s="1"/>
  <c r="H102"/>
  <c r="K102" s="1"/>
  <c r="N102" s="1"/>
  <c r="Q102" s="1"/>
  <c r="T102" s="1"/>
  <c r="W102" s="1"/>
  <c r="AJ102" s="1"/>
  <c r="H103"/>
  <c r="K103" s="1"/>
  <c r="N103" s="1"/>
  <c r="Q103" s="1"/>
  <c r="T103" s="1"/>
  <c r="H104"/>
  <c r="K104" s="1"/>
  <c r="N104" s="1"/>
  <c r="Q104" s="1"/>
  <c r="T104" s="1"/>
  <c r="W104" s="1"/>
  <c r="AJ104" s="1"/>
  <c r="H105"/>
  <c r="K105" s="1"/>
  <c r="N105" s="1"/>
  <c r="Q105" s="1"/>
  <c r="T105" s="1"/>
  <c r="H106"/>
  <c r="H107"/>
  <c r="K107" s="1"/>
  <c r="N107" s="1"/>
  <c r="Q107" s="1"/>
  <c r="T107" s="1"/>
  <c r="H108"/>
  <c r="K108" s="1"/>
  <c r="N108" s="1"/>
  <c r="Q108" s="1"/>
  <c r="T108" s="1"/>
  <c r="W108" s="1"/>
  <c r="AJ108" s="1"/>
  <c r="H109"/>
  <c r="K109" s="1"/>
  <c r="N109" s="1"/>
  <c r="Q109" s="1"/>
  <c r="T109" s="1"/>
  <c r="H110"/>
  <c r="K110" s="1"/>
  <c r="N110" s="1"/>
  <c r="Q110" s="1"/>
  <c r="T110" s="1"/>
  <c r="W110" s="1"/>
  <c r="AJ110" s="1"/>
  <c r="H111"/>
  <c r="K111" s="1"/>
  <c r="N111" s="1"/>
  <c r="Q111" s="1"/>
  <c r="T111" s="1"/>
  <c r="H112"/>
  <c r="K112" s="1"/>
  <c r="N112" s="1"/>
  <c r="Q112" s="1"/>
  <c r="T112" s="1"/>
  <c r="W112" s="1"/>
  <c r="AJ112" s="1"/>
  <c r="H113"/>
  <c r="K113" s="1"/>
  <c r="N113" s="1"/>
  <c r="Q113" s="1"/>
  <c r="T113" s="1"/>
  <c r="H114"/>
  <c r="H115"/>
  <c r="K115" s="1"/>
  <c r="N115" s="1"/>
  <c r="Q115" s="1"/>
  <c r="T115" s="1"/>
  <c r="H116"/>
  <c r="K116" s="1"/>
  <c r="N116" s="1"/>
  <c r="Q116" s="1"/>
  <c r="T116" s="1"/>
  <c r="W116" s="1"/>
  <c r="AJ116" s="1"/>
  <c r="H117"/>
  <c r="K117" s="1"/>
  <c r="N117" s="1"/>
  <c r="Q117" s="1"/>
  <c r="T117" s="1"/>
  <c r="H118"/>
  <c r="K118" s="1"/>
  <c r="N118" s="1"/>
  <c r="Q118" s="1"/>
  <c r="T118" s="1"/>
  <c r="W118" s="1"/>
  <c r="AJ118" s="1"/>
  <c r="H119"/>
  <c r="K119" s="1"/>
  <c r="N119" s="1"/>
  <c r="Q119" s="1"/>
  <c r="T119" s="1"/>
  <c r="H120"/>
  <c r="K120" s="1"/>
  <c r="N120" s="1"/>
  <c r="Q120" s="1"/>
  <c r="T120" s="1"/>
  <c r="W120" s="1"/>
  <c r="AJ120" s="1"/>
  <c r="H121"/>
  <c r="K121" s="1"/>
  <c r="N121" s="1"/>
  <c r="Q121" s="1"/>
  <c r="T121" s="1"/>
  <c r="H122"/>
  <c r="H123"/>
  <c r="K123" s="1"/>
  <c r="N123" s="1"/>
  <c r="Q123" s="1"/>
  <c r="T123" s="1"/>
  <c r="H124"/>
  <c r="K124" s="1"/>
  <c r="N124" s="1"/>
  <c r="Q124" s="1"/>
  <c r="T124" s="1"/>
  <c r="W124" s="1"/>
  <c r="AJ124" s="1"/>
  <c r="H125"/>
  <c r="K125" s="1"/>
  <c r="N125" s="1"/>
  <c r="Q125" s="1"/>
  <c r="T125" s="1"/>
  <c r="H126"/>
  <c r="K126" s="1"/>
  <c r="N126" s="1"/>
  <c r="Q126" s="1"/>
  <c r="T126" s="1"/>
  <c r="W126" s="1"/>
  <c r="AJ126" s="1"/>
  <c r="H127"/>
  <c r="K127" s="1"/>
  <c r="N127" s="1"/>
  <c r="Q127" s="1"/>
  <c r="T127" s="1"/>
  <c r="H128"/>
  <c r="K128" s="1"/>
  <c r="N128" s="1"/>
  <c r="Q128" s="1"/>
  <c r="T128" s="1"/>
  <c r="W128" s="1"/>
  <c r="AJ128" s="1"/>
  <c r="H129"/>
  <c r="K129" s="1"/>
  <c r="N129" s="1"/>
  <c r="Q129" s="1"/>
  <c r="T129" s="1"/>
  <c r="H130"/>
  <c r="H131"/>
  <c r="K131" s="1"/>
  <c r="N131" s="1"/>
  <c r="Q131" s="1"/>
  <c r="T131" s="1"/>
  <c r="H132"/>
  <c r="K132" s="1"/>
  <c r="N132" s="1"/>
  <c r="Q132" s="1"/>
  <c r="T132" s="1"/>
  <c r="W132" s="1"/>
  <c r="AJ132" s="1"/>
  <c r="H133"/>
  <c r="K133" s="1"/>
  <c r="N133" s="1"/>
  <c r="Q133" s="1"/>
  <c r="T133" s="1"/>
  <c r="H134"/>
  <c r="K134" s="1"/>
  <c r="N134" s="1"/>
  <c r="Q134" s="1"/>
  <c r="T134" s="1"/>
  <c r="W134" s="1"/>
  <c r="AJ134" s="1"/>
  <c r="H135"/>
  <c r="K135" s="1"/>
  <c r="N135" s="1"/>
  <c r="Q135" s="1"/>
  <c r="T135" s="1"/>
  <c r="H136"/>
  <c r="K136" s="1"/>
  <c r="N136" s="1"/>
  <c r="Q136" s="1"/>
  <c r="T136" s="1"/>
  <c r="W136" s="1"/>
  <c r="AJ136" s="1"/>
  <c r="H137"/>
  <c r="K137" s="1"/>
  <c r="N137" s="1"/>
  <c r="Q137" s="1"/>
  <c r="T137" s="1"/>
  <c r="H138"/>
  <c r="H139"/>
  <c r="K139" s="1"/>
  <c r="N139" s="1"/>
  <c r="Q139" s="1"/>
  <c r="T139" s="1"/>
  <c r="H140"/>
  <c r="K140" s="1"/>
  <c r="N140" s="1"/>
  <c r="Q140" s="1"/>
  <c r="T140" s="1"/>
  <c r="W140" s="1"/>
  <c r="AJ140" s="1"/>
  <c r="H141"/>
  <c r="K141" s="1"/>
  <c r="N141" s="1"/>
  <c r="Q141" s="1"/>
  <c r="T141" s="1"/>
  <c r="H142"/>
  <c r="K142" s="1"/>
  <c r="N142" s="1"/>
  <c r="Q142" s="1"/>
  <c r="T142" s="1"/>
  <c r="W142" s="1"/>
  <c r="AJ142" s="1"/>
  <c r="H143"/>
  <c r="K143" s="1"/>
  <c r="N143" s="1"/>
  <c r="Q143" s="1"/>
  <c r="T143" s="1"/>
  <c r="H144"/>
  <c r="K144" s="1"/>
  <c r="N144" s="1"/>
  <c r="Q144" s="1"/>
  <c r="T144" s="1"/>
  <c r="W144" s="1"/>
  <c r="AJ144" s="1"/>
  <c r="H145"/>
  <c r="K145" s="1"/>
  <c r="N145" s="1"/>
  <c r="Q145" s="1"/>
  <c r="T145" s="1"/>
  <c r="H146"/>
  <c r="H147"/>
  <c r="K147" s="1"/>
  <c r="N147" s="1"/>
  <c r="Q147" s="1"/>
  <c r="T147" s="1"/>
  <c r="H148"/>
  <c r="K148" s="1"/>
  <c r="N148" s="1"/>
  <c r="Q148" s="1"/>
  <c r="T148" s="1"/>
  <c r="W148" s="1"/>
  <c r="AJ148" s="1"/>
  <c r="H149"/>
  <c r="K149" s="1"/>
  <c r="N149" s="1"/>
  <c r="Q149" s="1"/>
  <c r="T149" s="1"/>
  <c r="H150"/>
  <c r="K150" s="1"/>
  <c r="N150" s="1"/>
  <c r="Q150" s="1"/>
  <c r="T150" s="1"/>
  <c r="W150" s="1"/>
  <c r="AJ150" s="1"/>
  <c r="H151"/>
  <c r="K151" s="1"/>
  <c r="N151" s="1"/>
  <c r="Q151" s="1"/>
  <c r="T151" s="1"/>
  <c r="H152"/>
  <c r="K152" s="1"/>
  <c r="N152" s="1"/>
  <c r="Q152" s="1"/>
  <c r="T152" s="1"/>
  <c r="W152" s="1"/>
  <c r="AJ152" s="1"/>
  <c r="H153"/>
  <c r="K153" s="1"/>
  <c r="N153" s="1"/>
  <c r="Q153" s="1"/>
  <c r="T153" s="1"/>
  <c r="H154"/>
  <c r="H155"/>
  <c r="K155" s="1"/>
  <c r="N155" s="1"/>
  <c r="Q155" s="1"/>
  <c r="T155" s="1"/>
  <c r="H156"/>
  <c r="K156" s="1"/>
  <c r="N156" s="1"/>
  <c r="Q156" s="1"/>
  <c r="T156" s="1"/>
  <c r="W156" s="1"/>
  <c r="AJ156" s="1"/>
  <c r="H157"/>
  <c r="K157" s="1"/>
  <c r="N157" s="1"/>
  <c r="Q157" s="1"/>
  <c r="T157" s="1"/>
  <c r="H158"/>
  <c r="K158" s="1"/>
  <c r="N158" s="1"/>
  <c r="Q158" s="1"/>
  <c r="T158" s="1"/>
  <c r="W158" s="1"/>
  <c r="AJ158" s="1"/>
  <c r="H159"/>
  <c r="K159" s="1"/>
  <c r="N159" s="1"/>
  <c r="Q159" s="1"/>
  <c r="T159" s="1"/>
  <c r="H160"/>
  <c r="K160" s="1"/>
  <c r="N160" s="1"/>
  <c r="Q160" s="1"/>
  <c r="T160" s="1"/>
  <c r="W160" s="1"/>
  <c r="AJ160" s="1"/>
  <c r="H161"/>
  <c r="K161" s="1"/>
  <c r="N161" s="1"/>
  <c r="Q161" s="1"/>
  <c r="T161" s="1"/>
  <c r="H162"/>
  <c r="H163"/>
  <c r="K163" s="1"/>
  <c r="N163" s="1"/>
  <c r="Q163" s="1"/>
  <c r="T163" s="1"/>
  <c r="H164"/>
  <c r="K164" s="1"/>
  <c r="N164" s="1"/>
  <c r="Q164" s="1"/>
  <c r="T164" s="1"/>
  <c r="W164" s="1"/>
  <c r="AJ164" s="1"/>
  <c r="H165"/>
  <c r="K165" s="1"/>
  <c r="N165" s="1"/>
  <c r="Q165" s="1"/>
  <c r="T165" s="1"/>
  <c r="H166"/>
  <c r="K166" s="1"/>
  <c r="N166" s="1"/>
  <c r="Q166" s="1"/>
  <c r="T166" s="1"/>
  <c r="W166" s="1"/>
  <c r="AJ166" s="1"/>
  <c r="H167"/>
  <c r="K167" s="1"/>
  <c r="N167" s="1"/>
  <c r="Q167" s="1"/>
  <c r="T167" s="1"/>
  <c r="H168"/>
  <c r="K168" s="1"/>
  <c r="N168" s="1"/>
  <c r="Q168" s="1"/>
  <c r="T168" s="1"/>
  <c r="W168" s="1"/>
  <c r="AJ168" s="1"/>
  <c r="H169"/>
  <c r="K169" s="1"/>
  <c r="N169" s="1"/>
  <c r="Q169" s="1"/>
  <c r="T169" s="1"/>
  <c r="H170"/>
  <c r="H171"/>
  <c r="K171" s="1"/>
  <c r="N171" s="1"/>
  <c r="Q171" s="1"/>
  <c r="T171" s="1"/>
  <c r="H172"/>
  <c r="K172" s="1"/>
  <c r="N172" s="1"/>
  <c r="Q172" s="1"/>
  <c r="T172" s="1"/>
  <c r="W172" s="1"/>
  <c r="AJ172" s="1"/>
  <c r="H173"/>
  <c r="K173" s="1"/>
  <c r="N173" s="1"/>
  <c r="Q173" s="1"/>
  <c r="T173" s="1"/>
  <c r="H174"/>
  <c r="K174" s="1"/>
  <c r="N174" s="1"/>
  <c r="Q174" s="1"/>
  <c r="T174" s="1"/>
  <c r="W174" s="1"/>
  <c r="AJ174" s="1"/>
  <c r="H175"/>
  <c r="K175" s="1"/>
  <c r="N175" s="1"/>
  <c r="Q175" s="1"/>
  <c r="T175" s="1"/>
  <c r="H176"/>
  <c r="K176" s="1"/>
  <c r="N176" s="1"/>
  <c r="Q176" s="1"/>
  <c r="T176" s="1"/>
  <c r="W176" s="1"/>
  <c r="AJ176" s="1"/>
  <c r="H177"/>
  <c r="K177" s="1"/>
  <c r="N177" s="1"/>
  <c r="Q177" s="1"/>
  <c r="T177" s="1"/>
  <c r="H178"/>
  <c r="H179"/>
  <c r="K179" s="1"/>
  <c r="N179" s="1"/>
  <c r="Q179" s="1"/>
  <c r="T179" s="1"/>
  <c r="H180"/>
  <c r="K180" s="1"/>
  <c r="N180" s="1"/>
  <c r="Q180" s="1"/>
  <c r="T180" s="1"/>
  <c r="W180" s="1"/>
  <c r="AJ180" s="1"/>
  <c r="H181"/>
  <c r="K181" s="1"/>
  <c r="N181" s="1"/>
  <c r="Q181" s="1"/>
  <c r="T181" s="1"/>
  <c r="H182"/>
  <c r="K182" s="1"/>
  <c r="N182" s="1"/>
  <c r="Q182" s="1"/>
  <c r="T182" s="1"/>
  <c r="W182" s="1"/>
  <c r="AJ182" s="1"/>
  <c r="H183"/>
  <c r="K183" s="1"/>
  <c r="N183" s="1"/>
  <c r="Q183" s="1"/>
  <c r="T183" s="1"/>
  <c r="H184"/>
  <c r="K184" s="1"/>
  <c r="N184" s="1"/>
  <c r="Q184" s="1"/>
  <c r="T184" s="1"/>
  <c r="W184" s="1"/>
  <c r="AJ184" s="1"/>
  <c r="H185"/>
  <c r="K185" s="1"/>
  <c r="N185" s="1"/>
  <c r="Q185" s="1"/>
  <c r="T185" s="1"/>
  <c r="H186"/>
  <c r="H187"/>
  <c r="K187" s="1"/>
  <c r="N187" s="1"/>
  <c r="Q187" s="1"/>
  <c r="T187" s="1"/>
  <c r="H188"/>
  <c r="K188" s="1"/>
  <c r="N188" s="1"/>
  <c r="Q188" s="1"/>
  <c r="T188" s="1"/>
  <c r="W188" s="1"/>
  <c r="AJ188" s="1"/>
  <c r="H189"/>
  <c r="K189" s="1"/>
  <c r="N189" s="1"/>
  <c r="Q189" s="1"/>
  <c r="T189" s="1"/>
  <c r="H190"/>
  <c r="K190" s="1"/>
  <c r="N190" s="1"/>
  <c r="Q190" s="1"/>
  <c r="T190" s="1"/>
  <c r="W190" s="1"/>
  <c r="AJ190" s="1"/>
  <c r="H191"/>
  <c r="K191" s="1"/>
  <c r="N191" s="1"/>
  <c r="Q191" s="1"/>
  <c r="T191" s="1"/>
  <c r="H192"/>
  <c r="K192" s="1"/>
  <c r="N192" s="1"/>
  <c r="Q192" s="1"/>
  <c r="T192" s="1"/>
  <c r="W192" s="1"/>
  <c r="AJ192" s="1"/>
  <c r="H193"/>
  <c r="K193" s="1"/>
  <c r="N193" s="1"/>
  <c r="Q193" s="1"/>
  <c r="T193" s="1"/>
  <c r="H194"/>
  <c r="H195"/>
  <c r="K195" s="1"/>
  <c r="N195" s="1"/>
  <c r="Q195" s="1"/>
  <c r="T195" s="1"/>
  <c r="H196"/>
  <c r="K196" s="1"/>
  <c r="N196" s="1"/>
  <c r="Q196" s="1"/>
  <c r="T196" s="1"/>
  <c r="W196" s="1"/>
  <c r="AJ196" s="1"/>
  <c r="H197"/>
  <c r="K197" s="1"/>
  <c r="N197" s="1"/>
  <c r="Q197" s="1"/>
  <c r="T197" s="1"/>
  <c r="H198"/>
  <c r="K198" s="1"/>
  <c r="N198" s="1"/>
  <c r="Q198" s="1"/>
  <c r="T198" s="1"/>
  <c r="W198" s="1"/>
  <c r="AJ198" s="1"/>
  <c r="H199"/>
  <c r="K199" s="1"/>
  <c r="N199" s="1"/>
  <c r="Q199" s="1"/>
  <c r="T199" s="1"/>
  <c r="H200"/>
  <c r="K200" s="1"/>
  <c r="N200" s="1"/>
  <c r="Q200" s="1"/>
  <c r="T200" s="1"/>
  <c r="W200" s="1"/>
  <c r="AJ200" s="1"/>
  <c r="H201"/>
  <c r="K201" s="1"/>
  <c r="N201" s="1"/>
  <c r="Q201" s="1"/>
  <c r="T201" s="1"/>
  <c r="H202"/>
  <c r="H203"/>
  <c r="K203" s="1"/>
  <c r="N203" s="1"/>
  <c r="Q203" s="1"/>
  <c r="T203" s="1"/>
  <c r="H204"/>
  <c r="K204" s="1"/>
  <c r="N204" s="1"/>
  <c r="Q204" s="1"/>
  <c r="T204" s="1"/>
  <c r="W204" s="1"/>
  <c r="AJ204" s="1"/>
  <c r="H205"/>
  <c r="K205" s="1"/>
  <c r="N205" s="1"/>
  <c r="Q205" s="1"/>
  <c r="T205" s="1"/>
  <c r="H206"/>
  <c r="K206" s="1"/>
  <c r="N206" s="1"/>
  <c r="Q206" s="1"/>
  <c r="T206" s="1"/>
  <c r="W206" s="1"/>
  <c r="AJ206" s="1"/>
  <c r="H207"/>
  <c r="K207" s="1"/>
  <c r="N207" s="1"/>
  <c r="Q207" s="1"/>
  <c r="T207" s="1"/>
  <c r="H208"/>
  <c r="K208" s="1"/>
  <c r="N208" s="1"/>
  <c r="Q208" s="1"/>
  <c r="T208" s="1"/>
  <c r="W208" s="1"/>
  <c r="AJ208" s="1"/>
  <c r="H209"/>
  <c r="K209" s="1"/>
  <c r="N209" s="1"/>
  <c r="Q209" s="1"/>
  <c r="T209" s="1"/>
  <c r="H210"/>
  <c r="H211"/>
  <c r="K211" s="1"/>
  <c r="N211" s="1"/>
  <c r="Q211" s="1"/>
  <c r="T211" s="1"/>
  <c r="H212"/>
  <c r="K212" s="1"/>
  <c r="N212" s="1"/>
  <c r="Q212" s="1"/>
  <c r="T212" s="1"/>
  <c r="W212" s="1"/>
  <c r="AJ212" s="1"/>
  <c r="H213"/>
  <c r="K213" s="1"/>
  <c r="N213" s="1"/>
  <c r="Q213" s="1"/>
  <c r="T213" s="1"/>
  <c r="H214"/>
  <c r="K214" s="1"/>
  <c r="N214" s="1"/>
  <c r="Q214" s="1"/>
  <c r="T214" s="1"/>
  <c r="W214" s="1"/>
  <c r="AJ214" s="1"/>
  <c r="H215"/>
  <c r="K215" s="1"/>
  <c r="N215" s="1"/>
  <c r="Q215" s="1"/>
  <c r="T215" s="1"/>
  <c r="H216"/>
  <c r="K216" s="1"/>
  <c r="N216" s="1"/>
  <c r="Q216" s="1"/>
  <c r="T216" s="1"/>
  <c r="W216" s="1"/>
  <c r="AJ216" s="1"/>
  <c r="H217"/>
  <c r="K217" s="1"/>
  <c r="N217" s="1"/>
  <c r="Q217" s="1"/>
  <c r="T217" s="1"/>
  <c r="H218"/>
  <c r="H219"/>
  <c r="K219" s="1"/>
  <c r="N219" s="1"/>
  <c r="Q219" s="1"/>
  <c r="T219" s="1"/>
  <c r="H220"/>
  <c r="K220" s="1"/>
  <c r="N220" s="1"/>
  <c r="Q220" s="1"/>
  <c r="T220" s="1"/>
  <c r="W220" s="1"/>
  <c r="AJ220" s="1"/>
  <c r="H221"/>
  <c r="K221" s="1"/>
  <c r="N221" s="1"/>
  <c r="Q221" s="1"/>
  <c r="T221" s="1"/>
  <c r="H222"/>
  <c r="K222" s="1"/>
  <c r="N222" s="1"/>
  <c r="Q222" s="1"/>
  <c r="T222" s="1"/>
  <c r="W222" s="1"/>
  <c r="AJ222" s="1"/>
  <c r="H223"/>
  <c r="K223" s="1"/>
  <c r="N223" s="1"/>
  <c r="Q223" s="1"/>
  <c r="T223" s="1"/>
  <c r="H224"/>
  <c r="K224" s="1"/>
  <c r="N224" s="1"/>
  <c r="Q224" s="1"/>
  <c r="T224" s="1"/>
  <c r="W224" s="1"/>
  <c r="AJ224" s="1"/>
  <c r="AM224" s="1"/>
  <c r="AP224" s="1"/>
  <c r="AS224" s="1"/>
  <c r="AV224" s="1"/>
  <c r="H225"/>
  <c r="K225" s="1"/>
  <c r="N225" s="1"/>
  <c r="Q225" s="1"/>
  <c r="T225" s="1"/>
  <c r="H226"/>
  <c r="H227"/>
  <c r="K227" s="1"/>
  <c r="N227" s="1"/>
  <c r="Q227" s="1"/>
  <c r="T227" s="1"/>
  <c r="H228"/>
  <c r="K228" s="1"/>
  <c r="N228" s="1"/>
  <c r="Q228" s="1"/>
  <c r="T228" s="1"/>
  <c r="W228" s="1"/>
  <c r="AJ228" s="1"/>
  <c r="AM228" s="1"/>
  <c r="AP228" s="1"/>
  <c r="AS228" s="1"/>
  <c r="AV228" s="1"/>
  <c r="H229"/>
  <c r="K229" s="1"/>
  <c r="N229" s="1"/>
  <c r="Q229" s="1"/>
  <c r="T229" s="1"/>
  <c r="H230"/>
  <c r="H231"/>
  <c r="K231" s="1"/>
  <c r="N231" s="1"/>
  <c r="Q231" s="1"/>
  <c r="T231" s="1"/>
  <c r="H232"/>
  <c r="H233"/>
  <c r="K233" s="1"/>
  <c r="N233" s="1"/>
  <c r="Q233" s="1"/>
  <c r="T233" s="1"/>
  <c r="H234"/>
  <c r="H235"/>
  <c r="K235" s="1"/>
  <c r="N235" s="1"/>
  <c r="Q235" s="1"/>
  <c r="T235" s="1"/>
  <c r="H236"/>
  <c r="H237"/>
  <c r="K237" s="1"/>
  <c r="N237" s="1"/>
  <c r="Q237" s="1"/>
  <c r="T237" s="1"/>
  <c r="H238"/>
  <c r="H239"/>
  <c r="K239" s="1"/>
  <c r="N239" s="1"/>
  <c r="Q239" s="1"/>
  <c r="T239" s="1"/>
  <c r="H240"/>
  <c r="H241"/>
  <c r="K241" s="1"/>
  <c r="N241" s="1"/>
  <c r="Q241" s="1"/>
  <c r="T241" s="1"/>
  <c r="H242"/>
  <c r="H243"/>
  <c r="K243" s="1"/>
  <c r="N243" s="1"/>
  <c r="Q243" s="1"/>
  <c r="T243" s="1"/>
  <c r="H244"/>
  <c r="H245"/>
  <c r="K245" s="1"/>
  <c r="N245" s="1"/>
  <c r="Q245" s="1"/>
  <c r="T245" s="1"/>
  <c r="H246"/>
  <c r="H247"/>
  <c r="K247" s="1"/>
  <c r="N247" s="1"/>
  <c r="Q247" s="1"/>
  <c r="T247" s="1"/>
  <c r="H248"/>
  <c r="H249"/>
  <c r="K249" s="1"/>
  <c r="N249" s="1"/>
  <c r="Q249" s="1"/>
  <c r="T249" s="1"/>
  <c r="H250"/>
  <c r="H251"/>
  <c r="K251" s="1"/>
  <c r="N251" s="1"/>
  <c r="Q251" s="1"/>
  <c r="T251" s="1"/>
  <c r="H252"/>
  <c r="H253"/>
  <c r="K253" s="1"/>
  <c r="N253" s="1"/>
  <c r="Q253" s="1"/>
  <c r="T253" s="1"/>
  <c r="H254"/>
  <c r="H255"/>
  <c r="K255" s="1"/>
  <c r="N255" s="1"/>
  <c r="Q255" s="1"/>
  <c r="T255" s="1"/>
  <c r="H256"/>
  <c r="H257"/>
  <c r="K257" s="1"/>
  <c r="N257" s="1"/>
  <c r="Q257" s="1"/>
  <c r="T257" s="1"/>
  <c r="H258"/>
  <c r="H259"/>
  <c r="K259" s="1"/>
  <c r="N259" s="1"/>
  <c r="Q259" s="1"/>
  <c r="T259" s="1"/>
  <c r="H260"/>
  <c r="H261"/>
  <c r="K261" s="1"/>
  <c r="N261" s="1"/>
  <c r="Q261" s="1"/>
  <c r="T261" s="1"/>
  <c r="H262"/>
  <c r="H263"/>
  <c r="K263" s="1"/>
  <c r="N263" s="1"/>
  <c r="Q263" s="1"/>
  <c r="T263" s="1"/>
  <c r="H264"/>
  <c r="H265"/>
  <c r="K265" s="1"/>
  <c r="N265" s="1"/>
  <c r="Q265" s="1"/>
  <c r="T265" s="1"/>
  <c r="H266"/>
  <c r="H267"/>
  <c r="K267" s="1"/>
  <c r="N267" s="1"/>
  <c r="Q267" s="1"/>
  <c r="T267" s="1"/>
  <c r="H268"/>
  <c r="H269"/>
  <c r="K269" s="1"/>
  <c r="N269" s="1"/>
  <c r="Q269" s="1"/>
  <c r="T269" s="1"/>
  <c r="H270"/>
  <c r="H271"/>
  <c r="K271" s="1"/>
  <c r="N271" s="1"/>
  <c r="Q271" s="1"/>
  <c r="T271" s="1"/>
  <c r="H272"/>
  <c r="H273"/>
  <c r="K273" s="1"/>
  <c r="N273" s="1"/>
  <c r="Q273" s="1"/>
  <c r="T273" s="1"/>
  <c r="H274"/>
  <c r="H275"/>
  <c r="K275" s="1"/>
  <c r="N275" s="1"/>
  <c r="Q275" s="1"/>
  <c r="T275" s="1"/>
  <c r="H276"/>
  <c r="H277"/>
  <c r="K277" s="1"/>
  <c r="N277" s="1"/>
  <c r="Q277" s="1"/>
  <c r="T277" s="1"/>
  <c r="H278"/>
  <c r="H279"/>
  <c r="K279" s="1"/>
  <c r="N279" s="1"/>
  <c r="Q279" s="1"/>
  <c r="T279" s="1"/>
  <c r="H280"/>
  <c r="H281"/>
  <c r="K281" s="1"/>
  <c r="N281" s="1"/>
  <c r="Q281" s="1"/>
  <c r="T281" s="1"/>
  <c r="H282"/>
  <c r="H283"/>
  <c r="K283" s="1"/>
  <c r="N283" s="1"/>
  <c r="Q283" s="1"/>
  <c r="T283" s="1"/>
  <c r="H284"/>
  <c r="H285"/>
  <c r="K285" s="1"/>
  <c r="N285" s="1"/>
  <c r="Q285" s="1"/>
  <c r="T285" s="1"/>
  <c r="H286"/>
  <c r="H287"/>
  <c r="K287" s="1"/>
  <c r="N287" s="1"/>
  <c r="Q287" s="1"/>
  <c r="T287" s="1"/>
  <c r="H288"/>
  <c r="H289"/>
  <c r="K289" s="1"/>
  <c r="N289" s="1"/>
  <c r="Q289" s="1"/>
  <c r="T289" s="1"/>
  <c r="H290"/>
  <c r="H291"/>
  <c r="K291" s="1"/>
  <c r="N291" s="1"/>
  <c r="Q291" s="1"/>
  <c r="T291" s="1"/>
  <c r="H292"/>
  <c r="H293"/>
  <c r="K293" s="1"/>
  <c r="N293" s="1"/>
  <c r="Q293" s="1"/>
  <c r="T293" s="1"/>
  <c r="H294"/>
  <c r="H295"/>
  <c r="K295" s="1"/>
  <c r="N295" s="1"/>
  <c r="Q295" s="1"/>
  <c r="T295" s="1"/>
  <c r="H296"/>
  <c r="H297"/>
  <c r="K297" s="1"/>
  <c r="N297" s="1"/>
  <c r="Q297" s="1"/>
  <c r="T297" s="1"/>
  <c r="H298"/>
  <c r="H299"/>
  <c r="K299" s="1"/>
  <c r="N299" s="1"/>
  <c r="Q299" s="1"/>
  <c r="T299" s="1"/>
  <c r="H300"/>
  <c r="H301"/>
  <c r="K301" s="1"/>
  <c r="N301" s="1"/>
  <c r="Q301" s="1"/>
  <c r="T301" s="1"/>
  <c r="H302"/>
  <c r="H303"/>
  <c r="K303" s="1"/>
  <c r="N303" s="1"/>
  <c r="Q303" s="1"/>
  <c r="T303" s="1"/>
  <c r="H304"/>
  <c r="H305"/>
  <c r="K305" s="1"/>
  <c r="N305" s="1"/>
  <c r="Q305" s="1"/>
  <c r="T305" s="1"/>
  <c r="H306"/>
  <c r="H307"/>
  <c r="K307" s="1"/>
  <c r="N307" s="1"/>
  <c r="Q307" s="1"/>
  <c r="T307" s="1"/>
  <c r="H308"/>
  <c r="H309"/>
  <c r="K309" s="1"/>
  <c r="N309" s="1"/>
  <c r="Q309" s="1"/>
  <c r="T309" s="1"/>
  <c r="H310"/>
  <c r="H311"/>
  <c r="K311" s="1"/>
  <c r="N311" s="1"/>
  <c r="Q311" s="1"/>
  <c r="T311" s="1"/>
  <c r="H312"/>
  <c r="H313"/>
  <c r="K313" s="1"/>
  <c r="N313" s="1"/>
  <c r="Q313" s="1"/>
  <c r="T313" s="1"/>
  <c r="H314"/>
  <c r="H315"/>
  <c r="K315" s="1"/>
  <c r="N315" s="1"/>
  <c r="Q315" s="1"/>
  <c r="T315" s="1"/>
  <c r="H316"/>
  <c r="H317"/>
  <c r="K317" s="1"/>
  <c r="N317" s="1"/>
  <c r="Q317" s="1"/>
  <c r="T317" s="1"/>
  <c r="H318"/>
  <c r="H319"/>
  <c r="K319" s="1"/>
  <c r="N319" s="1"/>
  <c r="Q319" s="1"/>
  <c r="T319" s="1"/>
  <c r="H320"/>
  <c r="H321"/>
  <c r="K321" s="1"/>
  <c r="N321" s="1"/>
  <c r="Q321" s="1"/>
  <c r="T321" s="1"/>
  <c r="H322"/>
  <c r="H323"/>
  <c r="K323" s="1"/>
  <c r="N323" s="1"/>
  <c r="Q323" s="1"/>
  <c r="T323" s="1"/>
  <c r="H324"/>
  <c r="H325"/>
  <c r="K325" s="1"/>
  <c r="N325" s="1"/>
  <c r="Q325" s="1"/>
  <c r="T325" s="1"/>
  <c r="H326"/>
  <c r="H327"/>
  <c r="K327" s="1"/>
  <c r="N327" s="1"/>
  <c r="Q327" s="1"/>
  <c r="T327" s="1"/>
  <c r="H328"/>
  <c r="H329"/>
  <c r="K329" s="1"/>
  <c r="N329" s="1"/>
  <c r="Q329" s="1"/>
  <c r="T329" s="1"/>
  <c r="H330"/>
  <c r="H331"/>
  <c r="K331" s="1"/>
  <c r="N331" s="1"/>
  <c r="Q331" s="1"/>
  <c r="T331" s="1"/>
  <c r="H332"/>
  <c r="H333"/>
  <c r="K333" s="1"/>
  <c r="N333" s="1"/>
  <c r="Q333" s="1"/>
  <c r="T333" s="1"/>
  <c r="H334"/>
  <c r="H335"/>
  <c r="K335" s="1"/>
  <c r="N335" s="1"/>
  <c r="Q335" s="1"/>
  <c r="T335" s="1"/>
  <c r="H336"/>
  <c r="H337"/>
  <c r="K337" s="1"/>
  <c r="N337" s="1"/>
  <c r="Q337" s="1"/>
  <c r="T337" s="1"/>
  <c r="H338"/>
  <c r="H339"/>
  <c r="K339" s="1"/>
  <c r="N339" s="1"/>
  <c r="Q339" s="1"/>
  <c r="T339" s="1"/>
  <c r="H340"/>
  <c r="H341"/>
  <c r="K341" s="1"/>
  <c r="N341" s="1"/>
  <c r="Q341" s="1"/>
  <c r="T341" s="1"/>
  <c r="H342"/>
  <c r="H343"/>
  <c r="K343" s="1"/>
  <c r="N343" s="1"/>
  <c r="Q343" s="1"/>
  <c r="T343" s="1"/>
  <c r="H344"/>
  <c r="H345"/>
  <c r="K345" s="1"/>
  <c r="N345" s="1"/>
  <c r="Q345" s="1"/>
  <c r="T345" s="1"/>
  <c r="H346"/>
  <c r="H347"/>
  <c r="K347" s="1"/>
  <c r="N347" s="1"/>
  <c r="Q347" s="1"/>
  <c r="T347" s="1"/>
  <c r="H348"/>
  <c r="H349"/>
  <c r="K349" s="1"/>
  <c r="N349" s="1"/>
  <c r="Q349" s="1"/>
  <c r="T349" s="1"/>
  <c r="H350"/>
  <c r="H351"/>
  <c r="K351" s="1"/>
  <c r="N351" s="1"/>
  <c r="Q351" s="1"/>
  <c r="T351" s="1"/>
  <c r="H352"/>
  <c r="H353"/>
  <c r="K353" s="1"/>
  <c r="N353" s="1"/>
  <c r="Q353" s="1"/>
  <c r="T353" s="1"/>
  <c r="H354"/>
  <c r="H355"/>
  <c r="K355" s="1"/>
  <c r="N355" s="1"/>
  <c r="Q355" s="1"/>
  <c r="T355" s="1"/>
  <c r="H356"/>
  <c r="H357"/>
  <c r="K357" s="1"/>
  <c r="N357" s="1"/>
  <c r="Q357" s="1"/>
  <c r="T357" s="1"/>
  <c r="H358"/>
  <c r="H359"/>
  <c r="K359" s="1"/>
  <c r="N359" s="1"/>
  <c r="Q359" s="1"/>
  <c r="T359" s="1"/>
  <c r="H360"/>
  <c r="H361"/>
  <c r="K361" s="1"/>
  <c r="N361" s="1"/>
  <c r="Q361" s="1"/>
  <c r="T361" s="1"/>
  <c r="H362"/>
  <c r="H363"/>
  <c r="K363" s="1"/>
  <c r="N363" s="1"/>
  <c r="Q363" s="1"/>
  <c r="T363" s="1"/>
  <c r="H364"/>
  <c r="H365"/>
  <c r="K365" s="1"/>
  <c r="N365" s="1"/>
  <c r="Q365" s="1"/>
  <c r="T365" s="1"/>
  <c r="H366"/>
  <c r="H367"/>
  <c r="K367" s="1"/>
  <c r="N367" s="1"/>
  <c r="Q367" s="1"/>
  <c r="T367" s="1"/>
  <c r="H368"/>
  <c r="H369"/>
  <c r="K369" s="1"/>
  <c r="N369" s="1"/>
  <c r="Q369" s="1"/>
  <c r="T369" s="1"/>
  <c r="H370"/>
  <c r="H371"/>
  <c r="K371" s="1"/>
  <c r="N371" s="1"/>
  <c r="Q371" s="1"/>
  <c r="T371" s="1"/>
  <c r="H372"/>
  <c r="H373"/>
  <c r="K373" s="1"/>
  <c r="N373" s="1"/>
  <c r="Q373" s="1"/>
  <c r="T373" s="1"/>
  <c r="H374"/>
  <c r="H375"/>
  <c r="K375" s="1"/>
  <c r="N375" s="1"/>
  <c r="Q375" s="1"/>
  <c r="T375" s="1"/>
  <c r="H376"/>
  <c r="H377"/>
  <c r="K377" s="1"/>
  <c r="N377" s="1"/>
  <c r="Q377" s="1"/>
  <c r="T377" s="1"/>
  <c r="H378"/>
  <c r="H379"/>
  <c r="K379" s="1"/>
  <c r="N379" s="1"/>
  <c r="Q379" s="1"/>
  <c r="T379" s="1"/>
  <c r="H380"/>
  <c r="H381"/>
  <c r="K381" s="1"/>
  <c r="N381" s="1"/>
  <c r="Q381" s="1"/>
  <c r="T381" s="1"/>
  <c r="H382"/>
  <c r="H383"/>
  <c r="K383" s="1"/>
  <c r="N383" s="1"/>
  <c r="Q383" s="1"/>
  <c r="T383" s="1"/>
  <c r="H384"/>
  <c r="H385"/>
  <c r="K385" s="1"/>
  <c r="N385" s="1"/>
  <c r="Q385" s="1"/>
  <c r="T385" s="1"/>
  <c r="H386"/>
  <c r="H387"/>
  <c r="K387" s="1"/>
  <c r="N387" s="1"/>
  <c r="Q387" s="1"/>
  <c r="T387" s="1"/>
  <c r="H388"/>
  <c r="H389"/>
  <c r="K389" s="1"/>
  <c r="N389" s="1"/>
  <c r="Q389" s="1"/>
  <c r="T389" s="1"/>
  <c r="H390"/>
  <c r="H391"/>
  <c r="K391" s="1"/>
  <c r="N391" s="1"/>
  <c r="Q391" s="1"/>
  <c r="T391" s="1"/>
  <c r="H392"/>
  <c r="H393"/>
  <c r="K393" s="1"/>
  <c r="N393" s="1"/>
  <c r="Q393" s="1"/>
  <c r="T393" s="1"/>
  <c r="H394"/>
  <c r="H395"/>
  <c r="K395" s="1"/>
  <c r="N395" s="1"/>
  <c r="Q395" s="1"/>
  <c r="T395" s="1"/>
  <c r="H396"/>
  <c r="H397"/>
  <c r="K397" s="1"/>
  <c r="N397" s="1"/>
  <c r="Q397" s="1"/>
  <c r="T397" s="1"/>
  <c r="H398"/>
  <c r="H399"/>
  <c r="K399" s="1"/>
  <c r="N399" s="1"/>
  <c r="Q399" s="1"/>
  <c r="T399" s="1"/>
  <c r="H400"/>
  <c r="H401"/>
  <c r="K401" s="1"/>
  <c r="N401" s="1"/>
  <c r="Q401" s="1"/>
  <c r="T401" s="1"/>
  <c r="H402"/>
  <c r="H403"/>
  <c r="K403" s="1"/>
  <c r="N403" s="1"/>
  <c r="Q403" s="1"/>
  <c r="T403" s="1"/>
  <c r="H404"/>
  <c r="H405"/>
  <c r="K405" s="1"/>
  <c r="N405" s="1"/>
  <c r="Q405" s="1"/>
  <c r="T405" s="1"/>
  <c r="H406"/>
  <c r="H407"/>
  <c r="K407" s="1"/>
  <c r="N407" s="1"/>
  <c r="Q407" s="1"/>
  <c r="T407" s="1"/>
  <c r="H408"/>
  <c r="H409"/>
  <c r="K409" s="1"/>
  <c r="N409" s="1"/>
  <c r="Q409" s="1"/>
  <c r="T409" s="1"/>
  <c r="H410"/>
  <c r="H411"/>
  <c r="K411" s="1"/>
  <c r="N411" s="1"/>
  <c r="Q411" s="1"/>
  <c r="T411" s="1"/>
  <c r="H412"/>
  <c r="H413"/>
  <c r="K413" s="1"/>
  <c r="N413" s="1"/>
  <c r="Q413" s="1"/>
  <c r="T413" s="1"/>
  <c r="H414"/>
  <c r="H415"/>
  <c r="K415" s="1"/>
  <c r="N415" s="1"/>
  <c r="Q415" s="1"/>
  <c r="T415" s="1"/>
  <c r="H416"/>
  <c r="H417"/>
  <c r="K417" s="1"/>
  <c r="N417" s="1"/>
  <c r="Q417" s="1"/>
  <c r="T417" s="1"/>
  <c r="H418"/>
  <c r="H419"/>
  <c r="K419" s="1"/>
  <c r="N419" s="1"/>
  <c r="Q419" s="1"/>
  <c r="T419" s="1"/>
  <c r="H420"/>
  <c r="H421"/>
  <c r="K421" s="1"/>
  <c r="N421" s="1"/>
  <c r="Q421" s="1"/>
  <c r="T421" s="1"/>
  <c r="H422"/>
  <c r="H423"/>
  <c r="K423" s="1"/>
  <c r="N423" s="1"/>
  <c r="Q423" s="1"/>
  <c r="T423" s="1"/>
  <c r="H424"/>
  <c r="H425"/>
  <c r="K425" s="1"/>
  <c r="N425" s="1"/>
  <c r="Q425" s="1"/>
  <c r="T425" s="1"/>
  <c r="H426"/>
  <c r="H427"/>
  <c r="K427" s="1"/>
  <c r="N427" s="1"/>
  <c r="Q427" s="1"/>
  <c r="T427" s="1"/>
  <c r="H428"/>
  <c r="H429"/>
  <c r="K429" s="1"/>
  <c r="N429" s="1"/>
  <c r="Q429" s="1"/>
  <c r="T429" s="1"/>
  <c r="H430"/>
  <c r="H431"/>
  <c r="K431" s="1"/>
  <c r="N431" s="1"/>
  <c r="Q431" s="1"/>
  <c r="T431" s="1"/>
  <c r="H432"/>
  <c r="H433"/>
  <c r="K433" s="1"/>
  <c r="N433" s="1"/>
  <c r="Q433" s="1"/>
  <c r="T433" s="1"/>
  <c r="H434"/>
  <c r="H435"/>
  <c r="K435" s="1"/>
  <c r="N435" s="1"/>
  <c r="Q435" s="1"/>
  <c r="T435" s="1"/>
  <c r="H436"/>
  <c r="H437"/>
  <c r="K437" s="1"/>
  <c r="N437" s="1"/>
  <c r="Q437" s="1"/>
  <c r="T437" s="1"/>
  <c r="H438"/>
  <c r="H439"/>
  <c r="K439" s="1"/>
  <c r="N439" s="1"/>
  <c r="Q439" s="1"/>
  <c r="T439" s="1"/>
  <c r="H440"/>
  <c r="H441"/>
  <c r="K441" s="1"/>
  <c r="N441" s="1"/>
  <c r="Q441" s="1"/>
  <c r="T441" s="1"/>
  <c r="H442"/>
  <c r="H443"/>
  <c r="K443" s="1"/>
  <c r="N443" s="1"/>
  <c r="Q443" s="1"/>
  <c r="T443" s="1"/>
  <c r="H444"/>
  <c r="H445"/>
  <c r="K445" s="1"/>
  <c r="N445" s="1"/>
  <c r="Q445" s="1"/>
  <c r="T445" s="1"/>
  <c r="H446"/>
  <c r="H447"/>
  <c r="K447" s="1"/>
  <c r="N447" s="1"/>
  <c r="Q447" s="1"/>
  <c r="T447" s="1"/>
  <c r="H448"/>
  <c r="H449"/>
  <c r="K449" s="1"/>
  <c r="N449" s="1"/>
  <c r="Q449" s="1"/>
  <c r="T449" s="1"/>
  <c r="H450"/>
  <c r="H451"/>
  <c r="K451" s="1"/>
  <c r="N451" s="1"/>
  <c r="Q451" s="1"/>
  <c r="T451" s="1"/>
  <c r="H452"/>
  <c r="H453"/>
  <c r="K453" s="1"/>
  <c r="N453" s="1"/>
  <c r="Q453" s="1"/>
  <c r="T453" s="1"/>
  <c r="H454"/>
  <c r="H455"/>
  <c r="K455" s="1"/>
  <c r="N455" s="1"/>
  <c r="Q455" s="1"/>
  <c r="T455" s="1"/>
  <c r="H456"/>
  <c r="H457"/>
  <c r="K457" s="1"/>
  <c r="N457" s="1"/>
  <c r="Q457" s="1"/>
  <c r="T457" s="1"/>
  <c r="H458"/>
  <c r="H459"/>
  <c r="K459" s="1"/>
  <c r="N459" s="1"/>
  <c r="Q459" s="1"/>
  <c r="T459" s="1"/>
  <c r="H460"/>
  <c r="H461"/>
  <c r="K461" s="1"/>
  <c r="N461" s="1"/>
  <c r="Q461" s="1"/>
  <c r="T461" s="1"/>
  <c r="H462"/>
  <c r="H463"/>
  <c r="K463" s="1"/>
  <c r="N463" s="1"/>
  <c r="Q463" s="1"/>
  <c r="T463" s="1"/>
  <c r="H464"/>
  <c r="H465"/>
  <c r="K465" s="1"/>
  <c r="N465" s="1"/>
  <c r="Q465" s="1"/>
  <c r="T465" s="1"/>
  <c r="H466"/>
  <c r="H467"/>
  <c r="K467" s="1"/>
  <c r="N467" s="1"/>
  <c r="Q467" s="1"/>
  <c r="T467" s="1"/>
  <c r="H468"/>
  <c r="H469"/>
  <c r="K469" s="1"/>
  <c r="N469" s="1"/>
  <c r="Q469" s="1"/>
  <c r="T469" s="1"/>
  <c r="H470"/>
  <c r="H471"/>
  <c r="K471" s="1"/>
  <c r="N471" s="1"/>
  <c r="Q471" s="1"/>
  <c r="T471" s="1"/>
  <c r="H472"/>
  <c r="H473"/>
  <c r="K473" s="1"/>
  <c r="N473" s="1"/>
  <c r="Q473" s="1"/>
  <c r="T473" s="1"/>
  <c r="H474"/>
  <c r="H475"/>
  <c r="K475" s="1"/>
  <c r="N475" s="1"/>
  <c r="Q475" s="1"/>
  <c r="T475" s="1"/>
  <c r="H476"/>
  <c r="H477"/>
  <c r="K477" s="1"/>
  <c r="N477" s="1"/>
  <c r="Q477" s="1"/>
  <c r="T477" s="1"/>
  <c r="H478"/>
  <c r="H479"/>
  <c r="K479" s="1"/>
  <c r="N479" s="1"/>
  <c r="Q479" s="1"/>
  <c r="T479" s="1"/>
  <c r="H480"/>
  <c r="H481"/>
  <c r="K481" s="1"/>
  <c r="N481" s="1"/>
  <c r="Q481" s="1"/>
  <c r="T481" s="1"/>
  <c r="H482"/>
  <c r="H483"/>
  <c r="K483" s="1"/>
  <c r="N483" s="1"/>
  <c r="Q483" s="1"/>
  <c r="T483" s="1"/>
  <c r="H484"/>
  <c r="H485"/>
  <c r="K485" s="1"/>
  <c r="N485" s="1"/>
  <c r="Q485" s="1"/>
  <c r="T485" s="1"/>
  <c r="H486"/>
  <c r="H487"/>
  <c r="K487" s="1"/>
  <c r="N487" s="1"/>
  <c r="Q487" s="1"/>
  <c r="T487" s="1"/>
  <c r="H488"/>
  <c r="H489"/>
  <c r="K489" s="1"/>
  <c r="N489" s="1"/>
  <c r="Q489" s="1"/>
  <c r="T489" s="1"/>
  <c r="H490"/>
  <c r="H491"/>
  <c r="K491" s="1"/>
  <c r="N491" s="1"/>
  <c r="Q491" s="1"/>
  <c r="T491" s="1"/>
  <c r="H492"/>
  <c r="H493"/>
  <c r="K493" s="1"/>
  <c r="N493" s="1"/>
  <c r="Q493" s="1"/>
  <c r="T493" s="1"/>
  <c r="H494"/>
  <c r="H495"/>
  <c r="K495" s="1"/>
  <c r="N495" s="1"/>
  <c r="Q495" s="1"/>
  <c r="T495" s="1"/>
  <c r="H496"/>
  <c r="H497"/>
  <c r="K497" s="1"/>
  <c r="N497" s="1"/>
  <c r="Q497" s="1"/>
  <c r="T497" s="1"/>
  <c r="H498"/>
  <c r="H499"/>
  <c r="K499" s="1"/>
  <c r="N499" s="1"/>
  <c r="Q499" s="1"/>
  <c r="T499" s="1"/>
  <c r="H500"/>
  <c r="H501"/>
  <c r="K501" s="1"/>
  <c r="N501" s="1"/>
  <c r="Q501" s="1"/>
  <c r="T501" s="1"/>
  <c r="H502"/>
  <c r="H503"/>
  <c r="K503" s="1"/>
  <c r="N503" s="1"/>
  <c r="Q503" s="1"/>
  <c r="T503" s="1"/>
  <c r="H504"/>
  <c r="H505"/>
  <c r="K505" s="1"/>
  <c r="N505" s="1"/>
  <c r="Q505" s="1"/>
  <c r="T505" s="1"/>
  <c r="H506"/>
  <c r="H507"/>
  <c r="K507" s="1"/>
  <c r="N507" s="1"/>
  <c r="Q507" s="1"/>
  <c r="T507" s="1"/>
  <c r="H508"/>
  <c r="H509"/>
  <c r="K509" s="1"/>
  <c r="N509" s="1"/>
  <c r="Q509" s="1"/>
  <c r="T509" s="1"/>
  <c r="H510"/>
  <c r="H511"/>
  <c r="K511" s="1"/>
  <c r="N511" s="1"/>
  <c r="Q511" s="1"/>
  <c r="T511" s="1"/>
  <c r="H512"/>
  <c r="H513"/>
  <c r="K513" s="1"/>
  <c r="N513" s="1"/>
  <c r="Q513" s="1"/>
  <c r="T513" s="1"/>
  <c r="H514"/>
  <c r="H515"/>
  <c r="K515" s="1"/>
  <c r="N515" s="1"/>
  <c r="Q515" s="1"/>
  <c r="T515" s="1"/>
  <c r="H516"/>
  <c r="H517"/>
  <c r="K517" s="1"/>
  <c r="N517" s="1"/>
  <c r="Q517" s="1"/>
  <c r="T517" s="1"/>
  <c r="H518"/>
  <c r="H519"/>
  <c r="K519" s="1"/>
  <c r="N519" s="1"/>
  <c r="Q519" s="1"/>
  <c r="T519" s="1"/>
  <c r="H520"/>
  <c r="H521"/>
  <c r="K521" s="1"/>
  <c r="N521" s="1"/>
  <c r="Q521" s="1"/>
  <c r="T521" s="1"/>
  <c r="W521" s="1"/>
  <c r="AJ521" s="1"/>
  <c r="AM521" s="1"/>
  <c r="AP521" s="1"/>
  <c r="AS521" s="1"/>
  <c r="H522"/>
  <c r="H523"/>
  <c r="K523" s="1"/>
  <c r="N523" s="1"/>
  <c r="Q523" s="1"/>
  <c r="T523" s="1"/>
  <c r="W523" s="1"/>
  <c r="AJ523" s="1"/>
  <c r="H524"/>
  <c r="K524" s="1"/>
  <c r="N524" s="1"/>
  <c r="Q524" s="1"/>
  <c r="T524" s="1"/>
  <c r="H525"/>
  <c r="K525" s="1"/>
  <c r="N525" s="1"/>
  <c r="Q525" s="1"/>
  <c r="T525" s="1"/>
  <c r="W525" s="1"/>
  <c r="AJ525" s="1"/>
  <c r="H526"/>
  <c r="K526" s="1"/>
  <c r="N526" s="1"/>
  <c r="Q526" s="1"/>
  <c r="T526" s="1"/>
  <c r="H527"/>
  <c r="K527" s="1"/>
  <c r="N527" s="1"/>
  <c r="Q527" s="1"/>
  <c r="T527" s="1"/>
  <c r="W527" s="1"/>
  <c r="AJ527" s="1"/>
  <c r="H528"/>
  <c r="K528" s="1"/>
  <c r="N528" s="1"/>
  <c r="Q528" s="1"/>
  <c r="T528" s="1"/>
  <c r="H529"/>
  <c r="K529" s="1"/>
  <c r="N529" s="1"/>
  <c r="Q529" s="1"/>
  <c r="T529" s="1"/>
  <c r="W529" s="1"/>
  <c r="AJ529" s="1"/>
  <c r="H530"/>
  <c r="K530" s="1"/>
  <c r="N530" s="1"/>
  <c r="Q530" s="1"/>
  <c r="T530" s="1"/>
  <c r="H531"/>
  <c r="K531" s="1"/>
  <c r="N531" s="1"/>
  <c r="Q531" s="1"/>
  <c r="T531" s="1"/>
  <c r="W531" s="1"/>
  <c r="AJ531" s="1"/>
  <c r="H532"/>
  <c r="K532" s="1"/>
  <c r="N532" s="1"/>
  <c r="Q532" s="1"/>
  <c r="T532" s="1"/>
  <c r="H533"/>
  <c r="K533" s="1"/>
  <c r="N533" s="1"/>
  <c r="Q533" s="1"/>
  <c r="T533" s="1"/>
  <c r="W533" s="1"/>
  <c r="AJ533" s="1"/>
  <c r="H534"/>
  <c r="K534" s="1"/>
  <c r="N534" s="1"/>
  <c r="Q534" s="1"/>
  <c r="T534" s="1"/>
  <c r="H535"/>
  <c r="K535" s="1"/>
  <c r="N535" s="1"/>
  <c r="Q535" s="1"/>
  <c r="T535" s="1"/>
  <c r="W535" s="1"/>
  <c r="AJ535" s="1"/>
  <c r="H536"/>
  <c r="K536" s="1"/>
  <c r="N536" s="1"/>
  <c r="Q536" s="1"/>
  <c r="T536" s="1"/>
  <c r="H537"/>
  <c r="K537" s="1"/>
  <c r="N537" s="1"/>
  <c r="Q537" s="1"/>
  <c r="T537" s="1"/>
  <c r="W537" s="1"/>
  <c r="AJ537" s="1"/>
  <c r="H538"/>
  <c r="K538" s="1"/>
  <c r="N538" s="1"/>
  <c r="Q538" s="1"/>
  <c r="T538" s="1"/>
  <c r="H539"/>
  <c r="K539" s="1"/>
  <c r="N539" s="1"/>
  <c r="Q539" s="1"/>
  <c r="T539" s="1"/>
  <c r="W539" s="1"/>
  <c r="AJ539" s="1"/>
  <c r="H540"/>
  <c r="K540" s="1"/>
  <c r="N540" s="1"/>
  <c r="Q540" s="1"/>
  <c r="T540" s="1"/>
  <c r="H541"/>
  <c r="K541" s="1"/>
  <c r="N541" s="1"/>
  <c r="Q541" s="1"/>
  <c r="T541" s="1"/>
  <c r="W541" s="1"/>
  <c r="AJ541" s="1"/>
  <c r="H542"/>
  <c r="K542" s="1"/>
  <c r="N542" s="1"/>
  <c r="Q542" s="1"/>
  <c r="T542" s="1"/>
  <c r="H543"/>
  <c r="K543" s="1"/>
  <c r="N543" s="1"/>
  <c r="Q543" s="1"/>
  <c r="T543" s="1"/>
  <c r="W543" s="1"/>
  <c r="AJ543" s="1"/>
  <c r="H544"/>
  <c r="K544" s="1"/>
  <c r="N544" s="1"/>
  <c r="Q544" s="1"/>
  <c r="T544" s="1"/>
  <c r="H545"/>
  <c r="K545" s="1"/>
  <c r="N545" s="1"/>
  <c r="Q545" s="1"/>
  <c r="T545" s="1"/>
  <c r="W545" s="1"/>
  <c r="AJ545" s="1"/>
  <c r="H546"/>
  <c r="K546" s="1"/>
  <c r="N546" s="1"/>
  <c r="Q546" s="1"/>
  <c r="T546" s="1"/>
  <c r="H547"/>
  <c r="K547" s="1"/>
  <c r="N547" s="1"/>
  <c r="Q547" s="1"/>
  <c r="T547" s="1"/>
  <c r="W547" s="1"/>
  <c r="AJ547" s="1"/>
  <c r="H548"/>
  <c r="K548" s="1"/>
  <c r="N548" s="1"/>
  <c r="Q548" s="1"/>
  <c r="T548" s="1"/>
  <c r="H549"/>
  <c r="K549" s="1"/>
  <c r="N549" s="1"/>
  <c r="Q549" s="1"/>
  <c r="T549" s="1"/>
  <c r="W549" s="1"/>
  <c r="AJ549" s="1"/>
  <c r="H550"/>
  <c r="K550" s="1"/>
  <c r="N550" s="1"/>
  <c r="Q550" s="1"/>
  <c r="T550" s="1"/>
  <c r="H551"/>
  <c r="K551" s="1"/>
  <c r="N551" s="1"/>
  <c r="Q551" s="1"/>
  <c r="T551" s="1"/>
  <c r="W551" s="1"/>
  <c r="AJ551" s="1"/>
  <c r="H552"/>
  <c r="K552" s="1"/>
  <c r="N552" s="1"/>
  <c r="Q552" s="1"/>
  <c r="T552" s="1"/>
  <c r="H553"/>
  <c r="K553" s="1"/>
  <c r="N553" s="1"/>
  <c r="Q553" s="1"/>
  <c r="T553" s="1"/>
  <c r="W553" s="1"/>
  <c r="AJ553" s="1"/>
  <c r="H554"/>
  <c r="K554" s="1"/>
  <c r="N554" s="1"/>
  <c r="Q554" s="1"/>
  <c r="T554" s="1"/>
  <c r="H555"/>
  <c r="K555" s="1"/>
  <c r="N555" s="1"/>
  <c r="Q555" s="1"/>
  <c r="T555" s="1"/>
  <c r="W555" s="1"/>
  <c r="AJ555" s="1"/>
  <c r="H556"/>
  <c r="K556" s="1"/>
  <c r="N556" s="1"/>
  <c r="Q556" s="1"/>
  <c r="T556" s="1"/>
  <c r="H557"/>
  <c r="K557" s="1"/>
  <c r="N557" s="1"/>
  <c r="Q557" s="1"/>
  <c r="T557" s="1"/>
  <c r="W557" s="1"/>
  <c r="AJ557" s="1"/>
  <c r="H558"/>
  <c r="K558" s="1"/>
  <c r="N558" s="1"/>
  <c r="Q558" s="1"/>
  <c r="T558" s="1"/>
  <c r="H559"/>
  <c r="K559" s="1"/>
  <c r="N559" s="1"/>
  <c r="Q559" s="1"/>
  <c r="T559" s="1"/>
  <c r="W559" s="1"/>
  <c r="AJ559" s="1"/>
  <c r="H560"/>
  <c r="K560" s="1"/>
  <c r="N560" s="1"/>
  <c r="Q560" s="1"/>
  <c r="T560" s="1"/>
  <c r="H561"/>
  <c r="K561" s="1"/>
  <c r="N561" s="1"/>
  <c r="Q561" s="1"/>
  <c r="T561" s="1"/>
  <c r="W561" s="1"/>
  <c r="AJ561" s="1"/>
  <c r="H562"/>
  <c r="K562" s="1"/>
  <c r="N562" s="1"/>
  <c r="Q562" s="1"/>
  <c r="T562" s="1"/>
  <c r="H563"/>
  <c r="K563" s="1"/>
  <c r="N563" s="1"/>
  <c r="Q563" s="1"/>
  <c r="T563" s="1"/>
  <c r="W563" s="1"/>
  <c r="AJ563" s="1"/>
  <c r="H564"/>
  <c r="K564" s="1"/>
  <c r="N564" s="1"/>
  <c r="Q564" s="1"/>
  <c r="T564" s="1"/>
  <c r="H565"/>
  <c r="K565" s="1"/>
  <c r="N565" s="1"/>
  <c r="Q565" s="1"/>
  <c r="T565" s="1"/>
  <c r="W565" s="1"/>
  <c r="AJ565" s="1"/>
  <c r="H566"/>
  <c r="K566" s="1"/>
  <c r="N566" s="1"/>
  <c r="Q566" s="1"/>
  <c r="T566" s="1"/>
  <c r="H567"/>
  <c r="K567" s="1"/>
  <c r="N567" s="1"/>
  <c r="Q567" s="1"/>
  <c r="T567" s="1"/>
  <c r="W567" s="1"/>
  <c r="AJ567" s="1"/>
  <c r="H568"/>
  <c r="K568" s="1"/>
  <c r="N568" s="1"/>
  <c r="Q568" s="1"/>
  <c r="T568" s="1"/>
  <c r="H569"/>
  <c r="K569" s="1"/>
  <c r="N569" s="1"/>
  <c r="Q569" s="1"/>
  <c r="T569" s="1"/>
  <c r="W569" s="1"/>
  <c r="AJ569" s="1"/>
  <c r="H570"/>
  <c r="K570" s="1"/>
  <c r="N570" s="1"/>
  <c r="Q570" s="1"/>
  <c r="T570" s="1"/>
  <c r="H571"/>
  <c r="K571" s="1"/>
  <c r="N571" s="1"/>
  <c r="Q571" s="1"/>
  <c r="T571" s="1"/>
  <c r="W571" s="1"/>
  <c r="AJ571" s="1"/>
  <c r="H572"/>
  <c r="K572" s="1"/>
  <c r="N572" s="1"/>
  <c r="Q572" s="1"/>
  <c r="T572" s="1"/>
  <c r="H573"/>
  <c r="K573" s="1"/>
  <c r="N573" s="1"/>
  <c r="Q573" s="1"/>
  <c r="T573" s="1"/>
  <c r="W573" s="1"/>
  <c r="AJ573" s="1"/>
  <c r="H574"/>
  <c r="K574" s="1"/>
  <c r="N574" s="1"/>
  <c r="Q574" s="1"/>
  <c r="T574" s="1"/>
  <c r="H575"/>
  <c r="K575" s="1"/>
  <c r="N575" s="1"/>
  <c r="Q575" s="1"/>
  <c r="T575" s="1"/>
  <c r="W575" s="1"/>
  <c r="AJ575" s="1"/>
  <c r="H576"/>
  <c r="K576" s="1"/>
  <c r="N576" s="1"/>
  <c r="Q576" s="1"/>
  <c r="T576" s="1"/>
  <c r="H577"/>
  <c r="K577" s="1"/>
  <c r="N577" s="1"/>
  <c r="Q577" s="1"/>
  <c r="T577" s="1"/>
  <c r="W577" s="1"/>
  <c r="AJ577" s="1"/>
  <c r="H578"/>
  <c r="K578" s="1"/>
  <c r="N578" s="1"/>
  <c r="Q578" s="1"/>
  <c r="T578" s="1"/>
  <c r="H579"/>
  <c r="K579" s="1"/>
  <c r="N579" s="1"/>
  <c r="Q579" s="1"/>
  <c r="T579" s="1"/>
  <c r="W579" s="1"/>
  <c r="AJ579" s="1"/>
  <c r="H580"/>
  <c r="K580" s="1"/>
  <c r="N580" s="1"/>
  <c r="Q580" s="1"/>
  <c r="T580" s="1"/>
  <c r="H581"/>
  <c r="K581" s="1"/>
  <c r="N581" s="1"/>
  <c r="Q581" s="1"/>
  <c r="T581" s="1"/>
  <c r="W581" s="1"/>
  <c r="AJ581" s="1"/>
  <c r="H582"/>
  <c r="K582" s="1"/>
  <c r="N582" s="1"/>
  <c r="Q582" s="1"/>
  <c r="T582" s="1"/>
  <c r="H583"/>
  <c r="K583" s="1"/>
  <c r="N583" s="1"/>
  <c r="Q583" s="1"/>
  <c r="T583" s="1"/>
  <c r="W583" s="1"/>
  <c r="AJ583" s="1"/>
  <c r="H584"/>
  <c r="K584" s="1"/>
  <c r="N584" s="1"/>
  <c r="Q584" s="1"/>
  <c r="T584" s="1"/>
  <c r="H585"/>
  <c r="K585" s="1"/>
  <c r="N585" s="1"/>
  <c r="Q585" s="1"/>
  <c r="T585" s="1"/>
  <c r="W585" s="1"/>
  <c r="AJ585" s="1"/>
  <c r="H586"/>
  <c r="K586" s="1"/>
  <c r="N586" s="1"/>
  <c r="Q586" s="1"/>
  <c r="T586" s="1"/>
  <c r="H587"/>
  <c r="K587" s="1"/>
  <c r="N587" s="1"/>
  <c r="Q587" s="1"/>
  <c r="T587" s="1"/>
  <c r="W587" s="1"/>
  <c r="AJ587" s="1"/>
  <c r="H588"/>
  <c r="K588" s="1"/>
  <c r="N588" s="1"/>
  <c r="Q588" s="1"/>
  <c r="T588" s="1"/>
  <c r="H589"/>
  <c r="K589" s="1"/>
  <c r="N589" s="1"/>
  <c r="Q589" s="1"/>
  <c r="T589" s="1"/>
  <c r="W589" s="1"/>
  <c r="AJ589" s="1"/>
  <c r="H590"/>
  <c r="K590" s="1"/>
  <c r="N590" s="1"/>
  <c r="Q590" s="1"/>
  <c r="T590" s="1"/>
  <c r="H591"/>
  <c r="K591" s="1"/>
  <c r="N591" s="1"/>
  <c r="Q591" s="1"/>
  <c r="T591" s="1"/>
  <c r="W591" s="1"/>
  <c r="AJ591" s="1"/>
  <c r="H592"/>
  <c r="K592" s="1"/>
  <c r="N592" s="1"/>
  <c r="Q592" s="1"/>
  <c r="T592" s="1"/>
  <c r="H593"/>
  <c r="K593" s="1"/>
  <c r="N593" s="1"/>
  <c r="Q593" s="1"/>
  <c r="T593" s="1"/>
  <c r="W593" s="1"/>
  <c r="AJ593" s="1"/>
  <c r="H594"/>
  <c r="K594" s="1"/>
  <c r="N594" s="1"/>
  <c r="Q594" s="1"/>
  <c r="T594" s="1"/>
  <c r="H595"/>
  <c r="K595" s="1"/>
  <c r="N595" s="1"/>
  <c r="Q595" s="1"/>
  <c r="T595" s="1"/>
  <c r="W595" s="1"/>
  <c r="AJ595" s="1"/>
  <c r="H596"/>
  <c r="K596" s="1"/>
  <c r="N596" s="1"/>
  <c r="Q596" s="1"/>
  <c r="T596" s="1"/>
  <c r="H597"/>
  <c r="K597" s="1"/>
  <c r="N597" s="1"/>
  <c r="Q597" s="1"/>
  <c r="T597" s="1"/>
  <c r="W597" s="1"/>
  <c r="AJ597" s="1"/>
  <c r="H598"/>
  <c r="K598" s="1"/>
  <c r="N598" s="1"/>
  <c r="Q598" s="1"/>
  <c r="T598" s="1"/>
  <c r="H599"/>
  <c r="K599" s="1"/>
  <c r="N599" s="1"/>
  <c r="Q599" s="1"/>
  <c r="T599" s="1"/>
  <c r="W599" s="1"/>
  <c r="AJ599" s="1"/>
  <c r="H600"/>
  <c r="K600" s="1"/>
  <c r="N600" s="1"/>
  <c r="Q600" s="1"/>
  <c r="T600" s="1"/>
  <c r="H601"/>
  <c r="K601" s="1"/>
  <c r="N601" s="1"/>
  <c r="Q601" s="1"/>
  <c r="T601" s="1"/>
  <c r="W601" s="1"/>
  <c r="AJ601" s="1"/>
  <c r="H602"/>
  <c r="K602" s="1"/>
  <c r="N602" s="1"/>
  <c r="Q602" s="1"/>
  <c r="T602" s="1"/>
  <c r="H603"/>
  <c r="K603" s="1"/>
  <c r="N603" s="1"/>
  <c r="Q603" s="1"/>
  <c r="T603" s="1"/>
  <c r="W603" s="1"/>
  <c r="AJ603" s="1"/>
  <c r="H604"/>
  <c r="K604" s="1"/>
  <c r="N604" s="1"/>
  <c r="Q604" s="1"/>
  <c r="T604" s="1"/>
  <c r="H605"/>
  <c r="K605" s="1"/>
  <c r="N605" s="1"/>
  <c r="Q605" s="1"/>
  <c r="T605" s="1"/>
  <c r="W605" s="1"/>
  <c r="AJ605" s="1"/>
  <c r="H606"/>
  <c r="K606" s="1"/>
  <c r="N606" s="1"/>
  <c r="Q606" s="1"/>
  <c r="T606" s="1"/>
  <c r="H607"/>
  <c r="K607" s="1"/>
  <c r="N607" s="1"/>
  <c r="Q607" s="1"/>
  <c r="T607" s="1"/>
  <c r="W607" s="1"/>
  <c r="AJ607" s="1"/>
  <c r="H608"/>
  <c r="K608" s="1"/>
  <c r="N608" s="1"/>
  <c r="Q608" s="1"/>
  <c r="T608" s="1"/>
  <c r="H609"/>
  <c r="K609" s="1"/>
  <c r="N609" s="1"/>
  <c r="Q609" s="1"/>
  <c r="T609" s="1"/>
  <c r="W609" s="1"/>
  <c r="AJ609" s="1"/>
  <c r="H610"/>
  <c r="K610" s="1"/>
  <c r="N610" s="1"/>
  <c r="Q610" s="1"/>
  <c r="T610" s="1"/>
  <c r="H611"/>
  <c r="K611" s="1"/>
  <c r="N611" s="1"/>
  <c r="Q611" s="1"/>
  <c r="T611" s="1"/>
  <c r="W611" s="1"/>
  <c r="AJ611" s="1"/>
  <c r="H612"/>
  <c r="K612" s="1"/>
  <c r="N612" s="1"/>
  <c r="Q612" s="1"/>
  <c r="T612" s="1"/>
  <c r="H613"/>
  <c r="K613" s="1"/>
  <c r="N613" s="1"/>
  <c r="Q613" s="1"/>
  <c r="T613" s="1"/>
  <c r="W613" s="1"/>
  <c r="AJ613" s="1"/>
  <c r="H614"/>
  <c r="K614" s="1"/>
  <c r="N614" s="1"/>
  <c r="Q614" s="1"/>
  <c r="T614" s="1"/>
  <c r="H615"/>
  <c r="K615" s="1"/>
  <c r="N615" s="1"/>
  <c r="Q615" s="1"/>
  <c r="T615" s="1"/>
  <c r="W615" s="1"/>
  <c r="AJ615" s="1"/>
  <c r="H616"/>
  <c r="K616" s="1"/>
  <c r="N616" s="1"/>
  <c r="Q616" s="1"/>
  <c r="T616" s="1"/>
  <c r="H617"/>
  <c r="K617" s="1"/>
  <c r="N617" s="1"/>
  <c r="Q617" s="1"/>
  <c r="T617" s="1"/>
  <c r="W617" s="1"/>
  <c r="AJ617" s="1"/>
  <c r="H618"/>
  <c r="K618" s="1"/>
  <c r="N618" s="1"/>
  <c r="Q618" s="1"/>
  <c r="T618" s="1"/>
  <c r="H619"/>
  <c r="K619" s="1"/>
  <c r="N619" s="1"/>
  <c r="Q619" s="1"/>
  <c r="T619" s="1"/>
  <c r="W619" s="1"/>
  <c r="AJ619" s="1"/>
  <c r="H620"/>
  <c r="K620" s="1"/>
  <c r="N620" s="1"/>
  <c r="Q620" s="1"/>
  <c r="T620" s="1"/>
  <c r="H621"/>
  <c r="K621" s="1"/>
  <c r="N621" s="1"/>
  <c r="Q621" s="1"/>
  <c r="T621" s="1"/>
  <c r="W621" s="1"/>
  <c r="AJ621" s="1"/>
  <c r="H622"/>
  <c r="K622" s="1"/>
  <c r="N622" s="1"/>
  <c r="Q622" s="1"/>
  <c r="T622" s="1"/>
  <c r="H623"/>
  <c r="K623" s="1"/>
  <c r="N623" s="1"/>
  <c r="Q623" s="1"/>
  <c r="T623" s="1"/>
  <c r="W623" s="1"/>
  <c r="AJ623" s="1"/>
  <c r="H624"/>
  <c r="K624" s="1"/>
  <c r="N624" s="1"/>
  <c r="Q624" s="1"/>
  <c r="T624" s="1"/>
  <c r="H625"/>
  <c r="K625" s="1"/>
  <c r="N625" s="1"/>
  <c r="Q625" s="1"/>
  <c r="T625" s="1"/>
  <c r="W625" s="1"/>
  <c r="AJ625" s="1"/>
  <c r="H626"/>
  <c r="K626" s="1"/>
  <c r="N626" s="1"/>
  <c r="Q626" s="1"/>
  <c r="T626" s="1"/>
  <c r="H627"/>
  <c r="K627" s="1"/>
  <c r="N627" s="1"/>
  <c r="Q627" s="1"/>
  <c r="T627" s="1"/>
  <c r="W627" s="1"/>
  <c r="AJ627" s="1"/>
  <c r="H628"/>
  <c r="K628" s="1"/>
  <c r="N628" s="1"/>
  <c r="Q628" s="1"/>
  <c r="T628" s="1"/>
  <c r="H629"/>
  <c r="K629" s="1"/>
  <c r="N629" s="1"/>
  <c r="Q629" s="1"/>
  <c r="T629" s="1"/>
  <c r="W629" s="1"/>
  <c r="AJ629" s="1"/>
  <c r="H630"/>
  <c r="K630" s="1"/>
  <c r="N630" s="1"/>
  <c r="Q630" s="1"/>
  <c r="T630" s="1"/>
  <c r="H631"/>
  <c r="K631" s="1"/>
  <c r="N631" s="1"/>
  <c r="Q631" s="1"/>
  <c r="T631" s="1"/>
  <c r="W631" s="1"/>
  <c r="AJ631" s="1"/>
  <c r="H632"/>
  <c r="K632" s="1"/>
  <c r="N632" s="1"/>
  <c r="Q632" s="1"/>
  <c r="T632" s="1"/>
  <c r="H633"/>
  <c r="K633" s="1"/>
  <c r="N633" s="1"/>
  <c r="Q633" s="1"/>
  <c r="T633" s="1"/>
  <c r="W633" s="1"/>
  <c r="AJ633" s="1"/>
  <c r="H634"/>
  <c r="K634" s="1"/>
  <c r="N634" s="1"/>
  <c r="Q634" s="1"/>
  <c r="T634" s="1"/>
  <c r="H635"/>
  <c r="K635" s="1"/>
  <c r="N635" s="1"/>
  <c r="Q635" s="1"/>
  <c r="T635" s="1"/>
  <c r="W635" s="1"/>
  <c r="AJ635" s="1"/>
  <c r="H636"/>
  <c r="K636" s="1"/>
  <c r="N636" s="1"/>
  <c r="Q636" s="1"/>
  <c r="T636" s="1"/>
  <c r="H637"/>
  <c r="K637" s="1"/>
  <c r="N637" s="1"/>
  <c r="Q637" s="1"/>
  <c r="T637" s="1"/>
  <c r="W637" s="1"/>
  <c r="AJ637" s="1"/>
  <c r="H638"/>
  <c r="K638" s="1"/>
  <c r="N638" s="1"/>
  <c r="Q638" s="1"/>
  <c r="T638" s="1"/>
  <c r="H639"/>
  <c r="K639" s="1"/>
  <c r="N639" s="1"/>
  <c r="Q639" s="1"/>
  <c r="T639" s="1"/>
  <c r="W639" s="1"/>
  <c r="AJ639" s="1"/>
  <c r="H640"/>
  <c r="K640" s="1"/>
  <c r="N640" s="1"/>
  <c r="Q640" s="1"/>
  <c r="T640" s="1"/>
  <c r="H641"/>
  <c r="K641" s="1"/>
  <c r="N641" s="1"/>
  <c r="Q641" s="1"/>
  <c r="T641" s="1"/>
  <c r="W641" s="1"/>
  <c r="AJ641" s="1"/>
  <c r="H642"/>
  <c r="K642" s="1"/>
  <c r="N642" s="1"/>
  <c r="Q642" s="1"/>
  <c r="T642" s="1"/>
  <c r="H643"/>
  <c r="K643" s="1"/>
  <c r="N643" s="1"/>
  <c r="Q643" s="1"/>
  <c r="T643" s="1"/>
  <c r="W643" s="1"/>
  <c r="AJ643" s="1"/>
  <c r="H644"/>
  <c r="K644" s="1"/>
  <c r="N644" s="1"/>
  <c r="Q644" s="1"/>
  <c r="T644" s="1"/>
  <c r="H645"/>
  <c r="K645" s="1"/>
  <c r="N645" s="1"/>
  <c r="Q645" s="1"/>
  <c r="T645" s="1"/>
  <c r="W645" s="1"/>
  <c r="AJ645" s="1"/>
  <c r="H646"/>
  <c r="K646" s="1"/>
  <c r="N646" s="1"/>
  <c r="Q646" s="1"/>
  <c r="T646" s="1"/>
  <c r="H647"/>
  <c r="K647" s="1"/>
  <c r="N647" s="1"/>
  <c r="Q647" s="1"/>
  <c r="T647" s="1"/>
  <c r="W647" s="1"/>
  <c r="AJ647" s="1"/>
  <c r="H648"/>
  <c r="K648" s="1"/>
  <c r="N648" s="1"/>
  <c r="Q648" s="1"/>
  <c r="T648" s="1"/>
  <c r="H649"/>
  <c r="K649" s="1"/>
  <c r="N649" s="1"/>
  <c r="Q649" s="1"/>
  <c r="T649" s="1"/>
  <c r="W649" s="1"/>
  <c r="AJ649" s="1"/>
  <c r="H650"/>
  <c r="K650" s="1"/>
  <c r="N650" s="1"/>
  <c r="Q650" s="1"/>
  <c r="T650" s="1"/>
  <c r="H651"/>
  <c r="K651" s="1"/>
  <c r="N651" s="1"/>
  <c r="Q651" s="1"/>
  <c r="T651" s="1"/>
  <c r="W651" s="1"/>
  <c r="AJ651" s="1"/>
  <c r="H652"/>
  <c r="K652" s="1"/>
  <c r="N652" s="1"/>
  <c r="Q652" s="1"/>
  <c r="T652" s="1"/>
  <c r="H653"/>
  <c r="K653" s="1"/>
  <c r="N653" s="1"/>
  <c r="Q653" s="1"/>
  <c r="T653" s="1"/>
  <c r="W653" s="1"/>
  <c r="AJ653" s="1"/>
  <c r="H654"/>
  <c r="K654" s="1"/>
  <c r="N654" s="1"/>
  <c r="Q654" s="1"/>
  <c r="T654" s="1"/>
  <c r="H655"/>
  <c r="K655" s="1"/>
  <c r="N655" s="1"/>
  <c r="Q655" s="1"/>
  <c r="T655" s="1"/>
  <c r="W655" s="1"/>
  <c r="AJ655" s="1"/>
  <c r="H656"/>
  <c r="K656" s="1"/>
  <c r="N656" s="1"/>
  <c r="Q656" s="1"/>
  <c r="T656" s="1"/>
  <c r="H657"/>
  <c r="K657" s="1"/>
  <c r="N657" s="1"/>
  <c r="Q657" s="1"/>
  <c r="T657" s="1"/>
  <c r="W657" s="1"/>
  <c r="AJ657" s="1"/>
  <c r="H658"/>
  <c r="K658" s="1"/>
  <c r="N658" s="1"/>
  <c r="Q658" s="1"/>
  <c r="T658" s="1"/>
  <c r="H659"/>
  <c r="K659" s="1"/>
  <c r="N659" s="1"/>
  <c r="Q659" s="1"/>
  <c r="T659" s="1"/>
  <c r="W659" s="1"/>
  <c r="AJ659" s="1"/>
  <c r="H660"/>
  <c r="K660" s="1"/>
  <c r="N660" s="1"/>
  <c r="Q660" s="1"/>
  <c r="T660" s="1"/>
  <c r="H661"/>
  <c r="K661" s="1"/>
  <c r="N661" s="1"/>
  <c r="Q661" s="1"/>
  <c r="T661" s="1"/>
  <c r="W661" s="1"/>
  <c r="AJ661" s="1"/>
  <c r="H662"/>
  <c r="K662" s="1"/>
  <c r="N662" s="1"/>
  <c r="Q662" s="1"/>
  <c r="T662" s="1"/>
  <c r="H663"/>
  <c r="K663" s="1"/>
  <c r="N663" s="1"/>
  <c r="Q663" s="1"/>
  <c r="T663" s="1"/>
  <c r="W663" s="1"/>
  <c r="AJ663" s="1"/>
  <c r="H664"/>
  <c r="K664" s="1"/>
  <c r="N664" s="1"/>
  <c r="Q664" s="1"/>
  <c r="T664" s="1"/>
  <c r="H665"/>
  <c r="K665" s="1"/>
  <c r="N665" s="1"/>
  <c r="Q665" s="1"/>
  <c r="T665" s="1"/>
  <c r="W665" s="1"/>
  <c r="AJ665" s="1"/>
  <c r="H666"/>
  <c r="K666" s="1"/>
  <c r="N666" s="1"/>
  <c r="Q666" s="1"/>
  <c r="T666" s="1"/>
  <c r="H667"/>
  <c r="K667" s="1"/>
  <c r="N667" s="1"/>
  <c r="Q667" s="1"/>
  <c r="T667" s="1"/>
  <c r="W667" s="1"/>
  <c r="AJ667" s="1"/>
  <c r="H668"/>
  <c r="K668" s="1"/>
  <c r="N668" s="1"/>
  <c r="Q668" s="1"/>
  <c r="T668" s="1"/>
  <c r="H669"/>
  <c r="K669" s="1"/>
  <c r="N669" s="1"/>
  <c r="Q669" s="1"/>
  <c r="T669" s="1"/>
  <c r="W669" s="1"/>
  <c r="AJ669" s="1"/>
  <c r="H670"/>
  <c r="K670" s="1"/>
  <c r="N670" s="1"/>
  <c r="Q670" s="1"/>
  <c r="T670" s="1"/>
  <c r="H671"/>
  <c r="K671" s="1"/>
  <c r="N671" s="1"/>
  <c r="Q671" s="1"/>
  <c r="T671" s="1"/>
  <c r="W671" s="1"/>
  <c r="AJ671" s="1"/>
  <c r="H672"/>
  <c r="K672" s="1"/>
  <c r="N672" s="1"/>
  <c r="Q672" s="1"/>
  <c r="T672" s="1"/>
  <c r="H673"/>
  <c r="K673" s="1"/>
  <c r="N673" s="1"/>
  <c r="Q673" s="1"/>
  <c r="T673" s="1"/>
  <c r="W673" s="1"/>
  <c r="AJ673" s="1"/>
  <c r="H674"/>
  <c r="K674" s="1"/>
  <c r="N674" s="1"/>
  <c r="Q674" s="1"/>
  <c r="T674" s="1"/>
  <c r="H675"/>
  <c r="K675" s="1"/>
  <c r="N675" s="1"/>
  <c r="Q675" s="1"/>
  <c r="T675" s="1"/>
  <c r="W675" s="1"/>
  <c r="AJ675" s="1"/>
  <c r="H676"/>
  <c r="K676" s="1"/>
  <c r="N676" s="1"/>
  <c r="Q676" s="1"/>
  <c r="T676" s="1"/>
  <c r="H677"/>
  <c r="K677" s="1"/>
  <c r="N677" s="1"/>
  <c r="Q677" s="1"/>
  <c r="T677" s="1"/>
  <c r="W677" s="1"/>
  <c r="AJ677" s="1"/>
  <c r="H678"/>
  <c r="K678" s="1"/>
  <c r="N678" s="1"/>
  <c r="Q678" s="1"/>
  <c r="T678" s="1"/>
  <c r="H679"/>
  <c r="K679" s="1"/>
  <c r="N679" s="1"/>
  <c r="Q679" s="1"/>
  <c r="T679" s="1"/>
  <c r="W679" s="1"/>
  <c r="AJ679" s="1"/>
  <c r="H680"/>
  <c r="K680" s="1"/>
  <c r="N680" s="1"/>
  <c r="Q680" s="1"/>
  <c r="T680" s="1"/>
  <c r="H681"/>
  <c r="K681" s="1"/>
  <c r="N681" s="1"/>
  <c r="Q681" s="1"/>
  <c r="T681" s="1"/>
  <c r="W681" s="1"/>
  <c r="AJ681" s="1"/>
  <c r="H682"/>
  <c r="K682" s="1"/>
  <c r="N682" s="1"/>
  <c r="Q682" s="1"/>
  <c r="T682" s="1"/>
  <c r="H683"/>
  <c r="K683" s="1"/>
  <c r="N683" s="1"/>
  <c r="Q683" s="1"/>
  <c r="T683" s="1"/>
  <c r="W683" s="1"/>
  <c r="AJ683" s="1"/>
  <c r="H684"/>
  <c r="K684" s="1"/>
  <c r="N684" s="1"/>
  <c r="Q684" s="1"/>
  <c r="T684" s="1"/>
  <c r="H685"/>
  <c r="K685" s="1"/>
  <c r="N685" s="1"/>
  <c r="Q685" s="1"/>
  <c r="T685" s="1"/>
  <c r="W685" s="1"/>
  <c r="AJ685" s="1"/>
  <c r="H686"/>
  <c r="K686" s="1"/>
  <c r="N686" s="1"/>
  <c r="Q686" s="1"/>
  <c r="T686" s="1"/>
  <c r="H687"/>
  <c r="K687" s="1"/>
  <c r="N687" s="1"/>
  <c r="Q687" s="1"/>
  <c r="T687" s="1"/>
  <c r="W687" s="1"/>
  <c r="AJ687" s="1"/>
  <c r="H688"/>
  <c r="K688" s="1"/>
  <c r="N688" s="1"/>
  <c r="Q688" s="1"/>
  <c r="T688" s="1"/>
  <c r="H689"/>
  <c r="K689" s="1"/>
  <c r="N689" s="1"/>
  <c r="Q689" s="1"/>
  <c r="T689" s="1"/>
  <c r="W689" s="1"/>
  <c r="AJ689" s="1"/>
  <c r="H690"/>
  <c r="K690" s="1"/>
  <c r="N690" s="1"/>
  <c r="Q690" s="1"/>
  <c r="T690" s="1"/>
  <c r="H691"/>
  <c r="K691" s="1"/>
  <c r="N691" s="1"/>
  <c r="Q691" s="1"/>
  <c r="T691" s="1"/>
  <c r="W691" s="1"/>
  <c r="AJ691" s="1"/>
  <c r="H692"/>
  <c r="K692" s="1"/>
  <c r="N692" s="1"/>
  <c r="Q692" s="1"/>
  <c r="T692" s="1"/>
  <c r="H693"/>
  <c r="K693" s="1"/>
  <c r="N693" s="1"/>
  <c r="Q693" s="1"/>
  <c r="T693" s="1"/>
  <c r="W693" s="1"/>
  <c r="AJ693" s="1"/>
  <c r="H694"/>
  <c r="K694" s="1"/>
  <c r="N694" s="1"/>
  <c r="Q694" s="1"/>
  <c r="T694" s="1"/>
  <c r="H695"/>
  <c r="K695" s="1"/>
  <c r="N695" s="1"/>
  <c r="Q695" s="1"/>
  <c r="T695" s="1"/>
  <c r="W695" s="1"/>
  <c r="AJ695" s="1"/>
  <c r="H696"/>
  <c r="K696" s="1"/>
  <c r="N696" s="1"/>
  <c r="Q696" s="1"/>
  <c r="T696" s="1"/>
  <c r="H697"/>
  <c r="K697" s="1"/>
  <c r="N697" s="1"/>
  <c r="Q697" s="1"/>
  <c r="T697" s="1"/>
  <c r="W697" s="1"/>
  <c r="AJ697" s="1"/>
  <c r="H698"/>
  <c r="K698" s="1"/>
  <c r="N698" s="1"/>
  <c r="Q698" s="1"/>
  <c r="T698" s="1"/>
  <c r="H699"/>
  <c r="K699" s="1"/>
  <c r="N699" s="1"/>
  <c r="Q699" s="1"/>
  <c r="T699" s="1"/>
  <c r="W699" s="1"/>
  <c r="AJ699" s="1"/>
  <c r="H700"/>
  <c r="K700" s="1"/>
  <c r="N700" s="1"/>
  <c r="Q700" s="1"/>
  <c r="T700" s="1"/>
  <c r="H701"/>
  <c r="K701" s="1"/>
  <c r="N701" s="1"/>
  <c r="Q701" s="1"/>
  <c r="T701" s="1"/>
  <c r="W701" s="1"/>
  <c r="AJ701" s="1"/>
  <c r="H702"/>
  <c r="K702" s="1"/>
  <c r="N702" s="1"/>
  <c r="Q702" s="1"/>
  <c r="T702" s="1"/>
  <c r="H703"/>
  <c r="K703" s="1"/>
  <c r="N703" s="1"/>
  <c r="Q703" s="1"/>
  <c r="T703" s="1"/>
  <c r="W703" s="1"/>
  <c r="AJ703" s="1"/>
  <c r="H704"/>
  <c r="K704" s="1"/>
  <c r="N704" s="1"/>
  <c r="Q704" s="1"/>
  <c r="T704" s="1"/>
  <c r="H705"/>
  <c r="K705" s="1"/>
  <c r="N705" s="1"/>
  <c r="Q705" s="1"/>
  <c r="T705" s="1"/>
  <c r="W705" s="1"/>
  <c r="AJ705" s="1"/>
  <c r="H706"/>
  <c r="K706" s="1"/>
  <c r="N706" s="1"/>
  <c r="Q706" s="1"/>
  <c r="T706" s="1"/>
  <c r="H707"/>
  <c r="K707" s="1"/>
  <c r="N707" s="1"/>
  <c r="Q707" s="1"/>
  <c r="T707" s="1"/>
  <c r="W707" s="1"/>
  <c r="AJ707" s="1"/>
  <c r="H708"/>
  <c r="K708" s="1"/>
  <c r="N708" s="1"/>
  <c r="Q708" s="1"/>
  <c r="T708" s="1"/>
  <c r="H709"/>
  <c r="K709" s="1"/>
  <c r="N709" s="1"/>
  <c r="Q709" s="1"/>
  <c r="T709" s="1"/>
  <c r="W709" s="1"/>
  <c r="AJ709" s="1"/>
  <c r="H710"/>
  <c r="K710" s="1"/>
  <c r="N710" s="1"/>
  <c r="Q710" s="1"/>
  <c r="T710" s="1"/>
  <c r="H711"/>
  <c r="K711" s="1"/>
  <c r="N711" s="1"/>
  <c r="Q711" s="1"/>
  <c r="T711" s="1"/>
  <c r="W711" s="1"/>
  <c r="AJ711" s="1"/>
  <c r="H712"/>
  <c r="K712" s="1"/>
  <c r="N712" s="1"/>
  <c r="Q712" s="1"/>
  <c r="T712" s="1"/>
  <c r="H713"/>
  <c r="K713" s="1"/>
  <c r="N713" s="1"/>
  <c r="Q713" s="1"/>
  <c r="T713" s="1"/>
  <c r="W713" s="1"/>
  <c r="AJ713" s="1"/>
  <c r="H714"/>
  <c r="K714" s="1"/>
  <c r="N714" s="1"/>
  <c r="Q714" s="1"/>
  <c r="T714" s="1"/>
  <c r="H715"/>
  <c r="K715" s="1"/>
  <c r="N715" s="1"/>
  <c r="Q715" s="1"/>
  <c r="T715" s="1"/>
  <c r="W715" s="1"/>
  <c r="AJ715" s="1"/>
  <c r="H716"/>
  <c r="K716" s="1"/>
  <c r="N716" s="1"/>
  <c r="Q716" s="1"/>
  <c r="T716" s="1"/>
  <c r="H717"/>
  <c r="K717" s="1"/>
  <c r="N717" s="1"/>
  <c r="Q717" s="1"/>
  <c r="T717" s="1"/>
  <c r="W717" s="1"/>
  <c r="AJ717" s="1"/>
  <c r="H718"/>
  <c r="K718" s="1"/>
  <c r="N718" s="1"/>
  <c r="Q718" s="1"/>
  <c r="T718" s="1"/>
  <c r="H719"/>
  <c r="K719" s="1"/>
  <c r="N719" s="1"/>
  <c r="Q719" s="1"/>
  <c r="T719" s="1"/>
  <c r="W719" s="1"/>
  <c r="AJ719" s="1"/>
  <c r="H720"/>
  <c r="K720" s="1"/>
  <c r="N720" s="1"/>
  <c r="Q720" s="1"/>
  <c r="T720" s="1"/>
  <c r="H721"/>
  <c r="K721" s="1"/>
  <c r="N721" s="1"/>
  <c r="Q721" s="1"/>
  <c r="T721" s="1"/>
  <c r="W721" s="1"/>
  <c r="AJ721" s="1"/>
  <c r="H722"/>
  <c r="K722" s="1"/>
  <c r="N722" s="1"/>
  <c r="Q722" s="1"/>
  <c r="T722" s="1"/>
  <c r="H723"/>
  <c r="K723" s="1"/>
  <c r="N723" s="1"/>
  <c r="Q723" s="1"/>
  <c r="T723" s="1"/>
  <c r="W723" s="1"/>
  <c r="AJ723" s="1"/>
  <c r="H724"/>
  <c r="K724" s="1"/>
  <c r="N724" s="1"/>
  <c r="Q724" s="1"/>
  <c r="T724" s="1"/>
  <c r="H725"/>
  <c r="K725" s="1"/>
  <c r="N725" s="1"/>
  <c r="Q725" s="1"/>
  <c r="T725" s="1"/>
  <c r="W725" s="1"/>
  <c r="AJ725" s="1"/>
  <c r="H726"/>
  <c r="K726" s="1"/>
  <c r="N726" s="1"/>
  <c r="Q726" s="1"/>
  <c r="T726" s="1"/>
  <c r="H727"/>
  <c r="K727" s="1"/>
  <c r="N727" s="1"/>
  <c r="Q727" s="1"/>
  <c r="T727" s="1"/>
  <c r="W727" s="1"/>
  <c r="H728"/>
  <c r="K728" s="1"/>
  <c r="N728" s="1"/>
  <c r="Q728" s="1"/>
  <c r="T728" s="1"/>
  <c r="H729"/>
  <c r="K729" s="1"/>
  <c r="N729" s="1"/>
  <c r="Q729" s="1"/>
  <c r="T729" s="1"/>
  <c r="W729" s="1"/>
  <c r="H730"/>
  <c r="K730" s="1"/>
  <c r="N730" s="1"/>
  <c r="Q730" s="1"/>
  <c r="T730" s="1"/>
  <c r="H731"/>
  <c r="K731" s="1"/>
  <c r="N731" s="1"/>
  <c r="Q731" s="1"/>
  <c r="T731" s="1"/>
  <c r="W731" s="1"/>
  <c r="H732"/>
  <c r="K732" s="1"/>
  <c r="N732" s="1"/>
  <c r="Q732" s="1"/>
  <c r="T732" s="1"/>
  <c r="H733"/>
  <c r="K733" s="1"/>
  <c r="N733" s="1"/>
  <c r="Q733" s="1"/>
  <c r="T733" s="1"/>
  <c r="W733" s="1"/>
  <c r="H734"/>
  <c r="K734" s="1"/>
  <c r="N734" s="1"/>
  <c r="Q734" s="1"/>
  <c r="T734" s="1"/>
  <c r="H735"/>
  <c r="K735" s="1"/>
  <c r="N735" s="1"/>
  <c r="Q735" s="1"/>
  <c r="T735" s="1"/>
  <c r="W735" s="1"/>
  <c r="H736"/>
  <c r="K736" s="1"/>
  <c r="N736" s="1"/>
  <c r="Q736" s="1"/>
  <c r="T736" s="1"/>
  <c r="H737"/>
  <c r="K737" s="1"/>
  <c r="N737" s="1"/>
  <c r="Q737" s="1"/>
  <c r="T737" s="1"/>
  <c r="W737" s="1"/>
  <c r="H738"/>
  <c r="K738" s="1"/>
  <c r="N738" s="1"/>
  <c r="Q738" s="1"/>
  <c r="T738" s="1"/>
  <c r="H739"/>
  <c r="K739" s="1"/>
  <c r="N739" s="1"/>
  <c r="Q739" s="1"/>
  <c r="T739" s="1"/>
  <c r="W739" s="1"/>
  <c r="H740"/>
  <c r="K740" s="1"/>
  <c r="N740" s="1"/>
  <c r="Q740" s="1"/>
  <c r="T740" s="1"/>
  <c r="H741"/>
  <c r="K741" s="1"/>
  <c r="N741" s="1"/>
  <c r="Q741" s="1"/>
  <c r="T741" s="1"/>
  <c r="W741" s="1"/>
  <c r="H742"/>
  <c r="K742" s="1"/>
  <c r="N742" s="1"/>
  <c r="Q742" s="1"/>
  <c r="T742" s="1"/>
  <c r="H743"/>
  <c r="K743" s="1"/>
  <c r="N743" s="1"/>
  <c r="Q743" s="1"/>
  <c r="T743" s="1"/>
  <c r="W743" s="1"/>
  <c r="H744"/>
  <c r="K744" s="1"/>
  <c r="N744" s="1"/>
  <c r="Q744" s="1"/>
  <c r="T744" s="1"/>
  <c r="H745"/>
  <c r="K745" s="1"/>
  <c r="N745" s="1"/>
  <c r="Q745" s="1"/>
  <c r="T745" s="1"/>
  <c r="W745" s="1"/>
  <c r="H746"/>
  <c r="K746" s="1"/>
  <c r="N746" s="1"/>
  <c r="Q746" s="1"/>
  <c r="T746" s="1"/>
  <c r="H747"/>
  <c r="K747" s="1"/>
  <c r="N747" s="1"/>
  <c r="Q747" s="1"/>
  <c r="T747" s="1"/>
  <c r="W747" s="1"/>
  <c r="H748"/>
  <c r="K748" s="1"/>
  <c r="N748" s="1"/>
  <c r="Q748" s="1"/>
  <c r="T748" s="1"/>
  <c r="H749"/>
  <c r="K749" s="1"/>
  <c r="N749" s="1"/>
  <c r="Q749" s="1"/>
  <c r="T749" s="1"/>
  <c r="W749" s="1"/>
  <c r="H750"/>
  <c r="K750" s="1"/>
  <c r="N750" s="1"/>
  <c r="Q750" s="1"/>
  <c r="T750" s="1"/>
  <c r="H751"/>
  <c r="K751" s="1"/>
  <c r="N751" s="1"/>
  <c r="Q751" s="1"/>
  <c r="T751" s="1"/>
  <c r="W751" s="1"/>
  <c r="H752"/>
  <c r="K752" s="1"/>
  <c r="N752" s="1"/>
  <c r="Q752" s="1"/>
  <c r="T752" s="1"/>
  <c r="H753"/>
  <c r="K753" s="1"/>
  <c r="N753" s="1"/>
  <c r="Q753" s="1"/>
  <c r="T753" s="1"/>
  <c r="W753" s="1"/>
  <c r="H754"/>
  <c r="K754" s="1"/>
  <c r="N754" s="1"/>
  <c r="Q754" s="1"/>
  <c r="T754" s="1"/>
  <c r="H755"/>
  <c r="K755" s="1"/>
  <c r="N755" s="1"/>
  <c r="Q755" s="1"/>
  <c r="T755" s="1"/>
  <c r="W755" s="1"/>
  <c r="H756"/>
  <c r="K756" s="1"/>
  <c r="N756" s="1"/>
  <c r="Q756" s="1"/>
  <c r="T756" s="1"/>
  <c r="H757"/>
  <c r="K757" s="1"/>
  <c r="N757" s="1"/>
  <c r="Q757" s="1"/>
  <c r="T757" s="1"/>
  <c r="W757" s="1"/>
  <c r="H758"/>
  <c r="K758" s="1"/>
  <c r="N758" s="1"/>
  <c r="Q758" s="1"/>
  <c r="T758" s="1"/>
  <c r="H759"/>
  <c r="K759" s="1"/>
  <c r="N759" s="1"/>
  <c r="Q759" s="1"/>
  <c r="T759" s="1"/>
  <c r="W759" s="1"/>
  <c r="H760"/>
  <c r="K760" s="1"/>
  <c r="N760" s="1"/>
  <c r="Q760" s="1"/>
  <c r="T760" s="1"/>
  <c r="H761"/>
  <c r="K761" s="1"/>
  <c r="N761" s="1"/>
  <c r="Q761" s="1"/>
  <c r="T761" s="1"/>
  <c r="W761" s="1"/>
  <c r="H762"/>
  <c r="K762" s="1"/>
  <c r="N762" s="1"/>
  <c r="Q762" s="1"/>
  <c r="T762" s="1"/>
  <c r="H763"/>
  <c r="K763" s="1"/>
  <c r="N763" s="1"/>
  <c r="Q763" s="1"/>
  <c r="T763" s="1"/>
  <c r="W763" s="1"/>
  <c r="H764"/>
  <c r="K764" s="1"/>
  <c r="N764" s="1"/>
  <c r="Q764" s="1"/>
  <c r="T764" s="1"/>
  <c r="H765"/>
  <c r="K765" s="1"/>
  <c r="N765" s="1"/>
  <c r="Q765" s="1"/>
  <c r="T765" s="1"/>
  <c r="W765" s="1"/>
  <c r="H766"/>
  <c r="K766" s="1"/>
  <c r="N766" s="1"/>
  <c r="Q766" s="1"/>
  <c r="T766" s="1"/>
  <c r="H767"/>
  <c r="K767" s="1"/>
  <c r="N767" s="1"/>
  <c r="Q767" s="1"/>
  <c r="T767" s="1"/>
  <c r="W767" s="1"/>
  <c r="H768"/>
  <c r="K768" s="1"/>
  <c r="N768" s="1"/>
  <c r="Q768" s="1"/>
  <c r="T768" s="1"/>
  <c r="H769"/>
  <c r="K769" s="1"/>
  <c r="N769" s="1"/>
  <c r="Q769" s="1"/>
  <c r="T769" s="1"/>
  <c r="W769" s="1"/>
  <c r="H770"/>
  <c r="K770" s="1"/>
  <c r="N770" s="1"/>
  <c r="Q770" s="1"/>
  <c r="T770" s="1"/>
  <c r="H771"/>
  <c r="K771" s="1"/>
  <c r="N771" s="1"/>
  <c r="Q771" s="1"/>
  <c r="T771" s="1"/>
  <c r="W771" s="1"/>
  <c r="H772"/>
  <c r="K772" s="1"/>
  <c r="N772" s="1"/>
  <c r="Q772" s="1"/>
  <c r="T772" s="1"/>
  <c r="H773"/>
  <c r="K773" s="1"/>
  <c r="N773" s="1"/>
  <c r="Q773" s="1"/>
  <c r="T773" s="1"/>
  <c r="W773" s="1"/>
  <c r="H774"/>
  <c r="K774" s="1"/>
  <c r="N774" s="1"/>
  <c r="Q774" s="1"/>
  <c r="T774" s="1"/>
  <c r="H775"/>
  <c r="K775" s="1"/>
  <c r="N775" s="1"/>
  <c r="Q775" s="1"/>
  <c r="T775" s="1"/>
  <c r="W775" s="1"/>
  <c r="H776"/>
  <c r="K776" s="1"/>
  <c r="N776" s="1"/>
  <c r="Q776" s="1"/>
  <c r="T776" s="1"/>
  <c r="H777"/>
  <c r="K777" s="1"/>
  <c r="N777" s="1"/>
  <c r="Q777" s="1"/>
  <c r="T777" s="1"/>
  <c r="W777" s="1"/>
  <c r="H778"/>
  <c r="K778" s="1"/>
  <c r="N778" s="1"/>
  <c r="Q778" s="1"/>
  <c r="T778" s="1"/>
  <c r="H779"/>
  <c r="K779" s="1"/>
  <c r="N779" s="1"/>
  <c r="Q779" s="1"/>
  <c r="T779" s="1"/>
  <c r="W779" s="1"/>
  <c r="H780"/>
  <c r="K780" s="1"/>
  <c r="N780" s="1"/>
  <c r="Q780" s="1"/>
  <c r="T780" s="1"/>
  <c r="H781"/>
  <c r="K781" s="1"/>
  <c r="N781" s="1"/>
  <c r="Q781" s="1"/>
  <c r="T781" s="1"/>
  <c r="W781" s="1"/>
  <c r="H782"/>
  <c r="K782" s="1"/>
  <c r="N782" s="1"/>
  <c r="Q782" s="1"/>
  <c r="T782" s="1"/>
  <c r="H783"/>
  <c r="K783" s="1"/>
  <c r="N783" s="1"/>
  <c r="Q783" s="1"/>
  <c r="T783" s="1"/>
  <c r="W783" s="1"/>
  <c r="H784"/>
  <c r="K784" s="1"/>
  <c r="N784" s="1"/>
  <c r="Q784" s="1"/>
  <c r="T784" s="1"/>
  <c r="H785"/>
  <c r="K785" s="1"/>
  <c r="N785" s="1"/>
  <c r="Q785" s="1"/>
  <c r="T785" s="1"/>
  <c r="W785" s="1"/>
  <c r="H786"/>
  <c r="K786" s="1"/>
  <c r="N786" s="1"/>
  <c r="Q786" s="1"/>
  <c r="T786" s="1"/>
  <c r="H787"/>
  <c r="K787" s="1"/>
  <c r="N787" s="1"/>
  <c r="Q787" s="1"/>
  <c r="T787" s="1"/>
  <c r="W787" s="1"/>
  <c r="H788"/>
  <c r="K788" s="1"/>
  <c r="N788" s="1"/>
  <c r="Q788" s="1"/>
  <c r="T788" s="1"/>
  <c r="H789"/>
  <c r="K789" s="1"/>
  <c r="N789" s="1"/>
  <c r="Q789" s="1"/>
  <c r="T789" s="1"/>
  <c r="W789" s="1"/>
  <c r="H790"/>
  <c r="K790" s="1"/>
  <c r="N790" s="1"/>
  <c r="Q790" s="1"/>
  <c r="T790" s="1"/>
  <c r="H791"/>
  <c r="K791" s="1"/>
  <c r="N791" s="1"/>
  <c r="Q791" s="1"/>
  <c r="T791" s="1"/>
  <c r="W791" s="1"/>
  <c r="H792"/>
  <c r="K792" s="1"/>
  <c r="N792" s="1"/>
  <c r="Q792" s="1"/>
  <c r="T792" s="1"/>
  <c r="H793"/>
  <c r="K793" s="1"/>
  <c r="N793" s="1"/>
  <c r="Q793" s="1"/>
  <c r="T793" s="1"/>
  <c r="W793" s="1"/>
  <c r="H794"/>
  <c r="K794" s="1"/>
  <c r="N794" s="1"/>
  <c r="Q794" s="1"/>
  <c r="T794" s="1"/>
  <c r="H795"/>
  <c r="K795" s="1"/>
  <c r="N795" s="1"/>
  <c r="Q795" s="1"/>
  <c r="T795" s="1"/>
  <c r="W795" s="1"/>
  <c r="H796"/>
  <c r="K796" s="1"/>
  <c r="N796" s="1"/>
  <c r="Q796" s="1"/>
  <c r="T796" s="1"/>
  <c r="H797"/>
  <c r="K797" s="1"/>
  <c r="N797" s="1"/>
  <c r="Q797" s="1"/>
  <c r="T797" s="1"/>
  <c r="W797" s="1"/>
  <c r="H798"/>
  <c r="K798" s="1"/>
  <c r="N798" s="1"/>
  <c r="Q798" s="1"/>
  <c r="T798" s="1"/>
  <c r="H799"/>
  <c r="K799" s="1"/>
  <c r="N799" s="1"/>
  <c r="Q799" s="1"/>
  <c r="T799" s="1"/>
  <c r="W799" s="1"/>
  <c r="H800"/>
  <c r="K800" s="1"/>
  <c r="N800" s="1"/>
  <c r="Q800" s="1"/>
  <c r="T800" s="1"/>
  <c r="H801"/>
  <c r="K801" s="1"/>
  <c r="N801" s="1"/>
  <c r="Q801" s="1"/>
  <c r="T801" s="1"/>
  <c r="W801" s="1"/>
  <c r="H802"/>
  <c r="K802" s="1"/>
  <c r="N802" s="1"/>
  <c r="Q802" s="1"/>
  <c r="T802" s="1"/>
  <c r="H803"/>
  <c r="K803" s="1"/>
  <c r="N803" s="1"/>
  <c r="Q803" s="1"/>
  <c r="T803" s="1"/>
  <c r="W803" s="1"/>
  <c r="H804"/>
  <c r="K804" s="1"/>
  <c r="N804" s="1"/>
  <c r="Q804" s="1"/>
  <c r="T804" s="1"/>
  <c r="H805"/>
  <c r="K805" s="1"/>
  <c r="N805" s="1"/>
  <c r="Q805" s="1"/>
  <c r="T805" s="1"/>
  <c r="W805" s="1"/>
  <c r="H806"/>
  <c r="K806" s="1"/>
  <c r="N806" s="1"/>
  <c r="Q806" s="1"/>
  <c r="T806" s="1"/>
  <c r="H807"/>
  <c r="K807" s="1"/>
  <c r="N807" s="1"/>
  <c r="Q807" s="1"/>
  <c r="T807" s="1"/>
  <c r="W807" s="1"/>
  <c r="H808"/>
  <c r="K808" s="1"/>
  <c r="N808" s="1"/>
  <c r="Q808" s="1"/>
  <c r="T808" s="1"/>
  <c r="H809"/>
  <c r="K809" s="1"/>
  <c r="N809" s="1"/>
  <c r="Q809" s="1"/>
  <c r="T809" s="1"/>
  <c r="W809" s="1"/>
  <c r="H810"/>
  <c r="K810" s="1"/>
  <c r="N810" s="1"/>
  <c r="Q810" s="1"/>
  <c r="T810" s="1"/>
  <c r="H811"/>
  <c r="K811" s="1"/>
  <c r="N811" s="1"/>
  <c r="Q811" s="1"/>
  <c r="T811" s="1"/>
  <c r="W811" s="1"/>
  <c r="H812"/>
  <c r="K812" s="1"/>
  <c r="N812" s="1"/>
  <c r="Q812" s="1"/>
  <c r="T812" s="1"/>
  <c r="H813"/>
  <c r="K813" s="1"/>
  <c r="N813" s="1"/>
  <c r="Q813" s="1"/>
  <c r="T813" s="1"/>
  <c r="W813" s="1"/>
  <c r="H814"/>
  <c r="K814" s="1"/>
  <c r="N814" s="1"/>
  <c r="Q814" s="1"/>
  <c r="T814" s="1"/>
  <c r="H815"/>
  <c r="K815" s="1"/>
  <c r="N815" s="1"/>
  <c r="Q815" s="1"/>
  <c r="T815" s="1"/>
  <c r="W815" s="1"/>
  <c r="H816"/>
  <c r="K816" s="1"/>
  <c r="N816" s="1"/>
  <c r="Q816" s="1"/>
  <c r="T816" s="1"/>
  <c r="H817"/>
  <c r="K817" s="1"/>
  <c r="N817" s="1"/>
  <c r="Q817" s="1"/>
  <c r="T817" s="1"/>
  <c r="W817" s="1"/>
  <c r="H818"/>
  <c r="K818" s="1"/>
  <c r="N818" s="1"/>
  <c r="Q818" s="1"/>
  <c r="T818" s="1"/>
  <c r="H819"/>
  <c r="K819" s="1"/>
  <c r="N819" s="1"/>
  <c r="Q819" s="1"/>
  <c r="T819" s="1"/>
  <c r="W819" s="1"/>
  <c r="H820"/>
  <c r="K820" s="1"/>
  <c r="N820" s="1"/>
  <c r="Q820" s="1"/>
  <c r="T820" s="1"/>
  <c r="H821"/>
  <c r="K821" s="1"/>
  <c r="N821" s="1"/>
  <c r="Q821" s="1"/>
  <c r="T821" s="1"/>
  <c r="W821" s="1"/>
  <c r="H822"/>
  <c r="K822" s="1"/>
  <c r="N822" s="1"/>
  <c r="Q822" s="1"/>
  <c r="T822" s="1"/>
  <c r="H823"/>
  <c r="K823" s="1"/>
  <c r="N823" s="1"/>
  <c r="Q823" s="1"/>
  <c r="T823" s="1"/>
  <c r="W823" s="1"/>
  <c r="H824"/>
  <c r="K824" s="1"/>
  <c r="N824" s="1"/>
  <c r="Q824" s="1"/>
  <c r="T824" s="1"/>
  <c r="H825"/>
  <c r="K825" s="1"/>
  <c r="N825" s="1"/>
  <c r="Q825" s="1"/>
  <c r="T825" s="1"/>
  <c r="W825" s="1"/>
  <c r="H826"/>
  <c r="K826" s="1"/>
  <c r="N826" s="1"/>
  <c r="Q826" s="1"/>
  <c r="T826" s="1"/>
  <c r="H827"/>
  <c r="K827" s="1"/>
  <c r="N827" s="1"/>
  <c r="Q827" s="1"/>
  <c r="T827" s="1"/>
  <c r="W827" s="1"/>
  <c r="H828"/>
  <c r="K828" s="1"/>
  <c r="N828" s="1"/>
  <c r="Q828" s="1"/>
  <c r="T828" s="1"/>
  <c r="W828" s="1"/>
  <c r="H829"/>
  <c r="K829" s="1"/>
  <c r="N829" s="1"/>
  <c r="Q829" s="1"/>
  <c r="T829" s="1"/>
  <c r="H830"/>
  <c r="K830" s="1"/>
  <c r="N830" s="1"/>
  <c r="Q830" s="1"/>
  <c r="T830" s="1"/>
  <c r="W830" s="1"/>
  <c r="H831"/>
  <c r="K831" s="1"/>
  <c r="N831" s="1"/>
  <c r="Q831" s="1"/>
  <c r="T831" s="1"/>
  <c r="H832"/>
  <c r="K832" s="1"/>
  <c r="N832" s="1"/>
  <c r="Q832" s="1"/>
  <c r="T832" s="1"/>
  <c r="W832" s="1"/>
  <c r="H833"/>
  <c r="K833" s="1"/>
  <c r="N833" s="1"/>
  <c r="Q833" s="1"/>
  <c r="T833" s="1"/>
  <c r="H834"/>
  <c r="K834" s="1"/>
  <c r="N834" s="1"/>
  <c r="Q834" s="1"/>
  <c r="T834" s="1"/>
  <c r="W834" s="1"/>
  <c r="H835"/>
  <c r="K835" s="1"/>
  <c r="N835" s="1"/>
  <c r="Q835" s="1"/>
  <c r="T835" s="1"/>
  <c r="H836"/>
  <c r="K836" s="1"/>
  <c r="N836" s="1"/>
  <c r="Q836" s="1"/>
  <c r="T836" s="1"/>
  <c r="W836" s="1"/>
  <c r="H837"/>
  <c r="K837" s="1"/>
  <c r="N837" s="1"/>
  <c r="Q837" s="1"/>
  <c r="T837" s="1"/>
  <c r="H838"/>
  <c r="K838" s="1"/>
  <c r="N838" s="1"/>
  <c r="Q838" s="1"/>
  <c r="T838" s="1"/>
  <c r="W838" s="1"/>
  <c r="H839"/>
  <c r="K839" s="1"/>
  <c r="N839" s="1"/>
  <c r="Q839" s="1"/>
  <c r="T839" s="1"/>
  <c r="H840"/>
  <c r="K840" s="1"/>
  <c r="N840" s="1"/>
  <c r="Q840" s="1"/>
  <c r="T840" s="1"/>
  <c r="W840" s="1"/>
  <c r="H841"/>
  <c r="K841" s="1"/>
  <c r="N841" s="1"/>
  <c r="Q841" s="1"/>
  <c r="T841" s="1"/>
  <c r="H842"/>
  <c r="K842" s="1"/>
  <c r="N842" s="1"/>
  <c r="Q842" s="1"/>
  <c r="T842" s="1"/>
  <c r="W842" s="1"/>
  <c r="H843"/>
  <c r="K843" s="1"/>
  <c r="N843" s="1"/>
  <c r="Q843" s="1"/>
  <c r="T843" s="1"/>
  <c r="H844"/>
  <c r="K844" s="1"/>
  <c r="N844" s="1"/>
  <c r="Q844" s="1"/>
  <c r="T844" s="1"/>
  <c r="W844" s="1"/>
  <c r="H845"/>
  <c r="K845" s="1"/>
  <c r="N845" s="1"/>
  <c r="Q845" s="1"/>
  <c r="T845" s="1"/>
  <c r="H846"/>
  <c r="K846" s="1"/>
  <c r="N846" s="1"/>
  <c r="Q846" s="1"/>
  <c r="T846" s="1"/>
  <c r="W846" s="1"/>
  <c r="H847"/>
  <c r="K847" s="1"/>
  <c r="N847" s="1"/>
  <c r="Q847" s="1"/>
  <c r="T847" s="1"/>
  <c r="H848"/>
  <c r="K848" s="1"/>
  <c r="N848" s="1"/>
  <c r="Q848" s="1"/>
  <c r="T848" s="1"/>
  <c r="W848" s="1"/>
  <c r="H849"/>
  <c r="K849" s="1"/>
  <c r="N849" s="1"/>
  <c r="Q849" s="1"/>
  <c r="T849" s="1"/>
  <c r="H850"/>
  <c r="K850" s="1"/>
  <c r="N850" s="1"/>
  <c r="Q850" s="1"/>
  <c r="T850" s="1"/>
  <c r="W850" s="1"/>
  <c r="H851"/>
  <c r="K851" s="1"/>
  <c r="N851" s="1"/>
  <c r="Q851" s="1"/>
  <c r="T851" s="1"/>
  <c r="H852"/>
  <c r="K852" s="1"/>
  <c r="N852" s="1"/>
  <c r="Q852" s="1"/>
  <c r="T852" s="1"/>
  <c r="W852" s="1"/>
  <c r="H853"/>
  <c r="K853" s="1"/>
  <c r="N853" s="1"/>
  <c r="Q853" s="1"/>
  <c r="T853" s="1"/>
  <c r="H854"/>
  <c r="K854" s="1"/>
  <c r="N854" s="1"/>
  <c r="Q854" s="1"/>
  <c r="T854" s="1"/>
  <c r="W854" s="1"/>
  <c r="H855"/>
  <c r="K855" s="1"/>
  <c r="N855" s="1"/>
  <c r="Q855" s="1"/>
  <c r="T855" s="1"/>
  <c r="H856"/>
  <c r="K856" s="1"/>
  <c r="N856" s="1"/>
  <c r="Q856" s="1"/>
  <c r="T856" s="1"/>
  <c r="W856" s="1"/>
  <c r="H857"/>
  <c r="K857" s="1"/>
  <c r="N857" s="1"/>
  <c r="Q857" s="1"/>
  <c r="T857" s="1"/>
  <c r="H858"/>
  <c r="K858" s="1"/>
  <c r="N858" s="1"/>
  <c r="Q858" s="1"/>
  <c r="T858" s="1"/>
  <c r="W858" s="1"/>
  <c r="H859"/>
  <c r="K859" s="1"/>
  <c r="N859" s="1"/>
  <c r="Q859" s="1"/>
  <c r="T859" s="1"/>
  <c r="H860"/>
  <c r="K860" s="1"/>
  <c r="N860" s="1"/>
  <c r="Q860" s="1"/>
  <c r="T860" s="1"/>
  <c r="W860" s="1"/>
  <c r="H861"/>
  <c r="K861" s="1"/>
  <c r="N861" s="1"/>
  <c r="Q861" s="1"/>
  <c r="T861" s="1"/>
  <c r="H862"/>
  <c r="K862" s="1"/>
  <c r="N862" s="1"/>
  <c r="Q862" s="1"/>
  <c r="T862" s="1"/>
  <c r="W862" s="1"/>
  <c r="H863"/>
  <c r="K863" s="1"/>
  <c r="N863" s="1"/>
  <c r="Q863" s="1"/>
  <c r="T863" s="1"/>
  <c r="H864"/>
  <c r="K864" s="1"/>
  <c r="N864" s="1"/>
  <c r="Q864" s="1"/>
  <c r="T864" s="1"/>
  <c r="W864" s="1"/>
  <c r="H865"/>
  <c r="K865" s="1"/>
  <c r="N865" s="1"/>
  <c r="Q865" s="1"/>
  <c r="T865" s="1"/>
  <c r="H866"/>
  <c r="K866" s="1"/>
  <c r="N866" s="1"/>
  <c r="Q866" s="1"/>
  <c r="T866" s="1"/>
  <c r="W866" s="1"/>
  <c r="H867"/>
  <c r="K867" s="1"/>
  <c r="N867" s="1"/>
  <c r="Q867" s="1"/>
  <c r="T867" s="1"/>
  <c r="H868"/>
  <c r="K868" s="1"/>
  <c r="N868" s="1"/>
  <c r="Q868" s="1"/>
  <c r="T868" s="1"/>
  <c r="W868" s="1"/>
  <c r="H869"/>
  <c r="K869" s="1"/>
  <c r="N869" s="1"/>
  <c r="Q869" s="1"/>
  <c r="T869" s="1"/>
  <c r="H870"/>
  <c r="K870" s="1"/>
  <c r="N870" s="1"/>
  <c r="Q870" s="1"/>
  <c r="T870" s="1"/>
  <c r="W870" s="1"/>
  <c r="H871"/>
  <c r="K871" s="1"/>
  <c r="N871" s="1"/>
  <c r="Q871" s="1"/>
  <c r="T871" s="1"/>
  <c r="H872"/>
  <c r="K872" s="1"/>
  <c r="N872" s="1"/>
  <c r="Q872" s="1"/>
  <c r="T872" s="1"/>
  <c r="W872" s="1"/>
  <c r="H873"/>
  <c r="K873" s="1"/>
  <c r="N873" s="1"/>
  <c r="Q873" s="1"/>
  <c r="T873" s="1"/>
  <c r="H874"/>
  <c r="K874" s="1"/>
  <c r="N874" s="1"/>
  <c r="Q874" s="1"/>
  <c r="T874" s="1"/>
  <c r="W874" s="1"/>
  <c r="H875"/>
  <c r="K875" s="1"/>
  <c r="N875" s="1"/>
  <c r="Q875" s="1"/>
  <c r="T875" s="1"/>
  <c r="H876"/>
  <c r="K876" s="1"/>
  <c r="N876" s="1"/>
  <c r="Q876" s="1"/>
  <c r="T876" s="1"/>
  <c r="W876" s="1"/>
  <c r="H877"/>
  <c r="K877" s="1"/>
  <c r="N877" s="1"/>
  <c r="Q877" s="1"/>
  <c r="T877" s="1"/>
  <c r="H878"/>
  <c r="K878" s="1"/>
  <c r="N878" s="1"/>
  <c r="Q878" s="1"/>
  <c r="T878" s="1"/>
  <c r="W878" s="1"/>
  <c r="H879"/>
  <c r="K879" s="1"/>
  <c r="N879" s="1"/>
  <c r="Q879" s="1"/>
  <c r="T879" s="1"/>
  <c r="H880"/>
  <c r="K880" s="1"/>
  <c r="N880" s="1"/>
  <c r="Q880" s="1"/>
  <c r="T880" s="1"/>
  <c r="W880" s="1"/>
  <c r="H881"/>
  <c r="K881" s="1"/>
  <c r="N881" s="1"/>
  <c r="Q881" s="1"/>
  <c r="T881" s="1"/>
  <c r="H882"/>
  <c r="K882" s="1"/>
  <c r="N882" s="1"/>
  <c r="Q882" s="1"/>
  <c r="T882" s="1"/>
  <c r="W882" s="1"/>
  <c r="H883"/>
  <c r="K883" s="1"/>
  <c r="N883" s="1"/>
  <c r="Q883" s="1"/>
  <c r="T883" s="1"/>
  <c r="H884"/>
  <c r="K884" s="1"/>
  <c r="N884" s="1"/>
  <c r="Q884" s="1"/>
  <c r="T884" s="1"/>
  <c r="W884" s="1"/>
  <c r="H885"/>
  <c r="K885" s="1"/>
  <c r="N885" s="1"/>
  <c r="Q885" s="1"/>
  <c r="T885" s="1"/>
  <c r="H886"/>
  <c r="K886" s="1"/>
  <c r="N886" s="1"/>
  <c r="Q886" s="1"/>
  <c r="T886" s="1"/>
  <c r="W886" s="1"/>
  <c r="H887"/>
  <c r="K887" s="1"/>
  <c r="N887" s="1"/>
  <c r="Q887" s="1"/>
  <c r="T887" s="1"/>
  <c r="H888"/>
  <c r="K888" s="1"/>
  <c r="N888" s="1"/>
  <c r="Q888" s="1"/>
  <c r="T888" s="1"/>
  <c r="W888" s="1"/>
  <c r="H889"/>
  <c r="K889" s="1"/>
  <c r="N889" s="1"/>
  <c r="Q889" s="1"/>
  <c r="T889" s="1"/>
  <c r="H890"/>
  <c r="K890" s="1"/>
  <c r="N890" s="1"/>
  <c r="Q890" s="1"/>
  <c r="T890" s="1"/>
  <c r="W890" s="1"/>
  <c r="H891"/>
  <c r="K891" s="1"/>
  <c r="N891" s="1"/>
  <c r="Q891" s="1"/>
  <c r="T891" s="1"/>
  <c r="H892"/>
  <c r="K892" s="1"/>
  <c r="N892" s="1"/>
  <c r="Q892" s="1"/>
  <c r="T892" s="1"/>
  <c r="W892" s="1"/>
  <c r="G10"/>
  <c r="J10" s="1"/>
  <c r="G11"/>
  <c r="G12"/>
  <c r="J12" s="1"/>
  <c r="G13"/>
  <c r="G14"/>
  <c r="J14" s="1"/>
  <c r="G15"/>
  <c r="G16"/>
  <c r="J16" s="1"/>
  <c r="G17"/>
  <c r="G18"/>
  <c r="J18" s="1"/>
  <c r="G19"/>
  <c r="G20"/>
  <c r="J20" s="1"/>
  <c r="G21"/>
  <c r="G22"/>
  <c r="J22" s="1"/>
  <c r="G23"/>
  <c r="G24"/>
  <c r="J24" s="1"/>
  <c r="G25"/>
  <c r="G26"/>
  <c r="J26" s="1"/>
  <c r="G27"/>
  <c r="G28"/>
  <c r="J28" s="1"/>
  <c r="G29"/>
  <c r="G30"/>
  <c r="J30" s="1"/>
  <c r="G31"/>
  <c r="G32"/>
  <c r="J32" s="1"/>
  <c r="G33"/>
  <c r="G34"/>
  <c r="J34" s="1"/>
  <c r="G35"/>
  <c r="G36"/>
  <c r="J36" s="1"/>
  <c r="G37"/>
  <c r="G38"/>
  <c r="J38" s="1"/>
  <c r="G39"/>
  <c r="G40"/>
  <c r="J40" s="1"/>
  <c r="G41"/>
  <c r="G42"/>
  <c r="J42" s="1"/>
  <c r="G43"/>
  <c r="G44"/>
  <c r="J44" s="1"/>
  <c r="G45"/>
  <c r="G46"/>
  <c r="J46" s="1"/>
  <c r="G47"/>
  <c r="G48"/>
  <c r="J48" s="1"/>
  <c r="G49"/>
  <c r="G50"/>
  <c r="J50" s="1"/>
  <c r="G51"/>
  <c r="G52"/>
  <c r="J52" s="1"/>
  <c r="G53"/>
  <c r="G54"/>
  <c r="J54" s="1"/>
  <c r="G55"/>
  <c r="G56"/>
  <c r="J56" s="1"/>
  <c r="G57"/>
  <c r="G58"/>
  <c r="J58" s="1"/>
  <c r="G59"/>
  <c r="G60"/>
  <c r="J60" s="1"/>
  <c r="G61"/>
  <c r="G62"/>
  <c r="J62" s="1"/>
  <c r="G63"/>
  <c r="G64"/>
  <c r="J64" s="1"/>
  <c r="G65"/>
  <c r="G66"/>
  <c r="J66" s="1"/>
  <c r="G67"/>
  <c r="G68"/>
  <c r="J68" s="1"/>
  <c r="G69"/>
  <c r="G70"/>
  <c r="J70" s="1"/>
  <c r="G71"/>
  <c r="G72"/>
  <c r="J72" s="1"/>
  <c r="G73"/>
  <c r="G74"/>
  <c r="J74" s="1"/>
  <c r="G75"/>
  <c r="G76"/>
  <c r="J76" s="1"/>
  <c r="G77"/>
  <c r="G78"/>
  <c r="J78" s="1"/>
  <c r="G79"/>
  <c r="G80"/>
  <c r="J80" s="1"/>
  <c r="G81"/>
  <c r="G82"/>
  <c r="J82" s="1"/>
  <c r="G83"/>
  <c r="G84"/>
  <c r="J84" s="1"/>
  <c r="G85"/>
  <c r="G86"/>
  <c r="J86" s="1"/>
  <c r="G87"/>
  <c r="G88"/>
  <c r="J88" s="1"/>
  <c r="G89"/>
  <c r="G90"/>
  <c r="J90" s="1"/>
  <c r="G91"/>
  <c r="G92"/>
  <c r="J92" s="1"/>
  <c r="G93"/>
  <c r="G94"/>
  <c r="J94" s="1"/>
  <c r="G95"/>
  <c r="G96"/>
  <c r="J96" s="1"/>
  <c r="G97"/>
  <c r="G98"/>
  <c r="J98" s="1"/>
  <c r="G99"/>
  <c r="G100"/>
  <c r="J100" s="1"/>
  <c r="G101"/>
  <c r="G102"/>
  <c r="J102" s="1"/>
  <c r="G103"/>
  <c r="G104"/>
  <c r="J104" s="1"/>
  <c r="G105"/>
  <c r="G106"/>
  <c r="J106" s="1"/>
  <c r="G107"/>
  <c r="G108"/>
  <c r="J108" s="1"/>
  <c r="G109"/>
  <c r="G110"/>
  <c r="J110" s="1"/>
  <c r="G111"/>
  <c r="G112"/>
  <c r="J112" s="1"/>
  <c r="G113"/>
  <c r="G114"/>
  <c r="J114" s="1"/>
  <c r="G115"/>
  <c r="G116"/>
  <c r="J116" s="1"/>
  <c r="G117"/>
  <c r="G118"/>
  <c r="J118" s="1"/>
  <c r="G119"/>
  <c r="G120"/>
  <c r="J120" s="1"/>
  <c r="G121"/>
  <c r="G122"/>
  <c r="J122" s="1"/>
  <c r="G123"/>
  <c r="G124"/>
  <c r="J124" s="1"/>
  <c r="G125"/>
  <c r="G126"/>
  <c r="J126" s="1"/>
  <c r="G127"/>
  <c r="G128"/>
  <c r="J128" s="1"/>
  <c r="G129"/>
  <c r="G130"/>
  <c r="J130" s="1"/>
  <c r="G131"/>
  <c r="G132"/>
  <c r="J132" s="1"/>
  <c r="G133"/>
  <c r="G134"/>
  <c r="J134" s="1"/>
  <c r="G135"/>
  <c r="G136"/>
  <c r="J136" s="1"/>
  <c r="G137"/>
  <c r="G138"/>
  <c r="J138" s="1"/>
  <c r="G139"/>
  <c r="G140"/>
  <c r="J140" s="1"/>
  <c r="G141"/>
  <c r="G142"/>
  <c r="J142" s="1"/>
  <c r="G143"/>
  <c r="G144"/>
  <c r="J144" s="1"/>
  <c r="G145"/>
  <c r="G146"/>
  <c r="J146" s="1"/>
  <c r="G147"/>
  <c r="G148"/>
  <c r="J148" s="1"/>
  <c r="G149"/>
  <c r="G150"/>
  <c r="J150" s="1"/>
  <c r="G151"/>
  <c r="G152"/>
  <c r="J152" s="1"/>
  <c r="G153"/>
  <c r="G154"/>
  <c r="J154" s="1"/>
  <c r="G155"/>
  <c r="G156"/>
  <c r="J156" s="1"/>
  <c r="G157"/>
  <c r="G158"/>
  <c r="J158" s="1"/>
  <c r="G159"/>
  <c r="G160"/>
  <c r="J160" s="1"/>
  <c r="G161"/>
  <c r="G162"/>
  <c r="J162" s="1"/>
  <c r="G163"/>
  <c r="G164"/>
  <c r="J164" s="1"/>
  <c r="G165"/>
  <c r="G166"/>
  <c r="J166" s="1"/>
  <c r="G167"/>
  <c r="G168"/>
  <c r="J168" s="1"/>
  <c r="G169"/>
  <c r="G170"/>
  <c r="J170" s="1"/>
  <c r="G171"/>
  <c r="G172"/>
  <c r="J172" s="1"/>
  <c r="G173"/>
  <c r="G174"/>
  <c r="J174" s="1"/>
  <c r="G175"/>
  <c r="G176"/>
  <c r="J176" s="1"/>
  <c r="G177"/>
  <c r="G178"/>
  <c r="J178" s="1"/>
  <c r="G179"/>
  <c r="G180"/>
  <c r="J180" s="1"/>
  <c r="G181"/>
  <c r="G182"/>
  <c r="J182" s="1"/>
  <c r="G183"/>
  <c r="G184"/>
  <c r="J184" s="1"/>
  <c r="G185"/>
  <c r="G186"/>
  <c r="J186" s="1"/>
  <c r="G187"/>
  <c r="G188"/>
  <c r="J188" s="1"/>
  <c r="G189"/>
  <c r="G190"/>
  <c r="J190" s="1"/>
  <c r="G191"/>
  <c r="G192"/>
  <c r="J192" s="1"/>
  <c r="G193"/>
  <c r="G194"/>
  <c r="J194" s="1"/>
  <c r="G195"/>
  <c r="G196"/>
  <c r="J196" s="1"/>
  <c r="G197"/>
  <c r="G198"/>
  <c r="J198" s="1"/>
  <c r="G199"/>
  <c r="G200"/>
  <c r="J200" s="1"/>
  <c r="G201"/>
  <c r="G202"/>
  <c r="J202" s="1"/>
  <c r="G203"/>
  <c r="G204"/>
  <c r="J204" s="1"/>
  <c r="G205"/>
  <c r="G206"/>
  <c r="J206" s="1"/>
  <c r="G207"/>
  <c r="G208"/>
  <c r="J208" s="1"/>
  <c r="G209"/>
  <c r="G210"/>
  <c r="J210" s="1"/>
  <c r="G211"/>
  <c r="G212"/>
  <c r="J212" s="1"/>
  <c r="G213"/>
  <c r="G214"/>
  <c r="J214" s="1"/>
  <c r="G215"/>
  <c r="G216"/>
  <c r="J216" s="1"/>
  <c r="G217"/>
  <c r="G218"/>
  <c r="J218" s="1"/>
  <c r="G219"/>
  <c r="G220"/>
  <c r="J220" s="1"/>
  <c r="G221"/>
  <c r="G222"/>
  <c r="J222" s="1"/>
  <c r="G223"/>
  <c r="G224"/>
  <c r="J224" s="1"/>
  <c r="G225"/>
  <c r="G226"/>
  <c r="J226" s="1"/>
  <c r="G227"/>
  <c r="G228"/>
  <c r="J228" s="1"/>
  <c r="G229"/>
  <c r="J229" s="1"/>
  <c r="G230"/>
  <c r="J230" s="1"/>
  <c r="G231"/>
  <c r="J231" s="1"/>
  <c r="G232"/>
  <c r="J232" s="1"/>
  <c r="G233"/>
  <c r="J233" s="1"/>
  <c r="G234"/>
  <c r="J234" s="1"/>
  <c r="G235"/>
  <c r="G236"/>
  <c r="J236" s="1"/>
  <c r="G237"/>
  <c r="J237" s="1"/>
  <c r="G238"/>
  <c r="J238" s="1"/>
  <c r="G239"/>
  <c r="J239" s="1"/>
  <c r="G240"/>
  <c r="J240" s="1"/>
  <c r="G241"/>
  <c r="J241" s="1"/>
  <c r="G242"/>
  <c r="J242" s="1"/>
  <c r="G243"/>
  <c r="G244"/>
  <c r="J244" s="1"/>
  <c r="G245"/>
  <c r="J245" s="1"/>
  <c r="G246"/>
  <c r="J246" s="1"/>
  <c r="G247"/>
  <c r="J247" s="1"/>
  <c r="G248"/>
  <c r="J248" s="1"/>
  <c r="G249"/>
  <c r="J249" s="1"/>
  <c r="G250"/>
  <c r="J250" s="1"/>
  <c r="G251"/>
  <c r="G252"/>
  <c r="J252" s="1"/>
  <c r="G253"/>
  <c r="J253" s="1"/>
  <c r="G254"/>
  <c r="J254" s="1"/>
  <c r="G255"/>
  <c r="J255" s="1"/>
  <c r="G256"/>
  <c r="J256" s="1"/>
  <c r="G257"/>
  <c r="J257" s="1"/>
  <c r="G258"/>
  <c r="J258" s="1"/>
  <c r="G259"/>
  <c r="G260"/>
  <c r="J260" s="1"/>
  <c r="G261"/>
  <c r="J261" s="1"/>
  <c r="G262"/>
  <c r="J262" s="1"/>
  <c r="G263"/>
  <c r="J263" s="1"/>
  <c r="G264"/>
  <c r="J264" s="1"/>
  <c r="G265"/>
  <c r="J265" s="1"/>
  <c r="G266"/>
  <c r="J266" s="1"/>
  <c r="G267"/>
  <c r="G268"/>
  <c r="J268" s="1"/>
  <c r="G269"/>
  <c r="J269" s="1"/>
  <c r="G270"/>
  <c r="J270" s="1"/>
  <c r="G271"/>
  <c r="J271" s="1"/>
  <c r="G272"/>
  <c r="J272" s="1"/>
  <c r="G273"/>
  <c r="J273" s="1"/>
  <c r="G274"/>
  <c r="J274" s="1"/>
  <c r="G275"/>
  <c r="G276"/>
  <c r="J276" s="1"/>
  <c r="G277"/>
  <c r="J277" s="1"/>
  <c r="G278"/>
  <c r="J278" s="1"/>
  <c r="G279"/>
  <c r="J279" s="1"/>
  <c r="G280"/>
  <c r="J280" s="1"/>
  <c r="G281"/>
  <c r="J281" s="1"/>
  <c r="G282"/>
  <c r="J282" s="1"/>
  <c r="G283"/>
  <c r="G284"/>
  <c r="J284" s="1"/>
  <c r="G285"/>
  <c r="J285" s="1"/>
  <c r="G286"/>
  <c r="J286" s="1"/>
  <c r="G287"/>
  <c r="J287" s="1"/>
  <c r="G288"/>
  <c r="J288" s="1"/>
  <c r="G289"/>
  <c r="J289" s="1"/>
  <c r="G290"/>
  <c r="J290" s="1"/>
  <c r="G291"/>
  <c r="G292"/>
  <c r="J292" s="1"/>
  <c r="G293"/>
  <c r="J293" s="1"/>
  <c r="G294"/>
  <c r="J294" s="1"/>
  <c r="G295"/>
  <c r="J295" s="1"/>
  <c r="G296"/>
  <c r="J296" s="1"/>
  <c r="G297"/>
  <c r="J297" s="1"/>
  <c r="G298"/>
  <c r="J298" s="1"/>
  <c r="G299"/>
  <c r="G300"/>
  <c r="J300" s="1"/>
  <c r="G301"/>
  <c r="J301" s="1"/>
  <c r="G302"/>
  <c r="J302" s="1"/>
  <c r="G303"/>
  <c r="J303" s="1"/>
  <c r="G304"/>
  <c r="J304" s="1"/>
  <c r="G305"/>
  <c r="J305" s="1"/>
  <c r="G306"/>
  <c r="J306" s="1"/>
  <c r="G307"/>
  <c r="G308"/>
  <c r="J308" s="1"/>
  <c r="G309"/>
  <c r="J309" s="1"/>
  <c r="G310"/>
  <c r="J310" s="1"/>
  <c r="G311"/>
  <c r="J311" s="1"/>
  <c r="G312"/>
  <c r="J312" s="1"/>
  <c r="G313"/>
  <c r="J313" s="1"/>
  <c r="G314"/>
  <c r="J314" s="1"/>
  <c r="G315"/>
  <c r="G316"/>
  <c r="J316" s="1"/>
  <c r="G317"/>
  <c r="J317" s="1"/>
  <c r="G318"/>
  <c r="J318" s="1"/>
  <c r="G319"/>
  <c r="J319" s="1"/>
  <c r="G320"/>
  <c r="J320" s="1"/>
  <c r="G321"/>
  <c r="J321" s="1"/>
  <c r="G322"/>
  <c r="J322" s="1"/>
  <c r="G323"/>
  <c r="G324"/>
  <c r="J324" s="1"/>
  <c r="G325"/>
  <c r="J325" s="1"/>
  <c r="G326"/>
  <c r="J326" s="1"/>
  <c r="G327"/>
  <c r="J327" s="1"/>
  <c r="G328"/>
  <c r="J328" s="1"/>
  <c r="G329"/>
  <c r="J329" s="1"/>
  <c r="G330"/>
  <c r="J330" s="1"/>
  <c r="G331"/>
  <c r="G332"/>
  <c r="J332" s="1"/>
  <c r="G333"/>
  <c r="J333" s="1"/>
  <c r="G334"/>
  <c r="J334" s="1"/>
  <c r="G335"/>
  <c r="J335" s="1"/>
  <c r="G336"/>
  <c r="J336" s="1"/>
  <c r="G337"/>
  <c r="J337" s="1"/>
  <c r="G338"/>
  <c r="J338" s="1"/>
  <c r="G339"/>
  <c r="G340"/>
  <c r="J340" s="1"/>
  <c r="G341"/>
  <c r="J341" s="1"/>
  <c r="G342"/>
  <c r="J342" s="1"/>
  <c r="G343"/>
  <c r="J343" s="1"/>
  <c r="G344"/>
  <c r="J344" s="1"/>
  <c r="G345"/>
  <c r="J345" s="1"/>
  <c r="G346"/>
  <c r="J346" s="1"/>
  <c r="G347"/>
  <c r="G348"/>
  <c r="J348" s="1"/>
  <c r="G349"/>
  <c r="J349" s="1"/>
  <c r="G350"/>
  <c r="J350" s="1"/>
  <c r="G351"/>
  <c r="J351" s="1"/>
  <c r="G352"/>
  <c r="J352" s="1"/>
  <c r="G353"/>
  <c r="J353" s="1"/>
  <c r="G354"/>
  <c r="J354" s="1"/>
  <c r="G355"/>
  <c r="G356"/>
  <c r="J356" s="1"/>
  <c r="G357"/>
  <c r="J357" s="1"/>
  <c r="G358"/>
  <c r="J358" s="1"/>
  <c r="G359"/>
  <c r="J359" s="1"/>
  <c r="G360"/>
  <c r="J360" s="1"/>
  <c r="G361"/>
  <c r="J361" s="1"/>
  <c r="G362"/>
  <c r="J362" s="1"/>
  <c r="G363"/>
  <c r="G364"/>
  <c r="J364" s="1"/>
  <c r="G365"/>
  <c r="J365" s="1"/>
  <c r="G366"/>
  <c r="J366" s="1"/>
  <c r="G367"/>
  <c r="J367" s="1"/>
  <c r="G368"/>
  <c r="J368" s="1"/>
  <c r="G369"/>
  <c r="J369" s="1"/>
  <c r="G370"/>
  <c r="J370" s="1"/>
  <c r="G371"/>
  <c r="G372"/>
  <c r="J372" s="1"/>
  <c r="G373"/>
  <c r="J373" s="1"/>
  <c r="G374"/>
  <c r="J374" s="1"/>
  <c r="G375"/>
  <c r="J375" s="1"/>
  <c r="G376"/>
  <c r="J376" s="1"/>
  <c r="G377"/>
  <c r="J377" s="1"/>
  <c r="G378"/>
  <c r="J378" s="1"/>
  <c r="G379"/>
  <c r="G380"/>
  <c r="J380" s="1"/>
  <c r="G381"/>
  <c r="J381" s="1"/>
  <c r="G382"/>
  <c r="J382" s="1"/>
  <c r="G383"/>
  <c r="J383" s="1"/>
  <c r="G384"/>
  <c r="J384" s="1"/>
  <c r="G385"/>
  <c r="J385" s="1"/>
  <c r="G386"/>
  <c r="J386" s="1"/>
  <c r="G387"/>
  <c r="G388"/>
  <c r="J388" s="1"/>
  <c r="G389"/>
  <c r="J389" s="1"/>
  <c r="G390"/>
  <c r="J390" s="1"/>
  <c r="G391"/>
  <c r="J391" s="1"/>
  <c r="G392"/>
  <c r="J392" s="1"/>
  <c r="G393"/>
  <c r="J393" s="1"/>
  <c r="G394"/>
  <c r="J394" s="1"/>
  <c r="G395"/>
  <c r="G396"/>
  <c r="J396" s="1"/>
  <c r="G397"/>
  <c r="J397" s="1"/>
  <c r="G398"/>
  <c r="J398" s="1"/>
  <c r="G399"/>
  <c r="J399" s="1"/>
  <c r="G400"/>
  <c r="J400" s="1"/>
  <c r="G401"/>
  <c r="J401" s="1"/>
  <c r="G402"/>
  <c r="J402" s="1"/>
  <c r="G403"/>
  <c r="G404"/>
  <c r="J404" s="1"/>
  <c r="G405"/>
  <c r="J405" s="1"/>
  <c r="G406"/>
  <c r="J406" s="1"/>
  <c r="G407"/>
  <c r="J407" s="1"/>
  <c r="G408"/>
  <c r="J408" s="1"/>
  <c r="G409"/>
  <c r="J409" s="1"/>
  <c r="G410"/>
  <c r="J410" s="1"/>
  <c r="G411"/>
  <c r="G412"/>
  <c r="J412" s="1"/>
  <c r="G413"/>
  <c r="J413" s="1"/>
  <c r="G414"/>
  <c r="J414" s="1"/>
  <c r="G415"/>
  <c r="J415" s="1"/>
  <c r="G416"/>
  <c r="J416" s="1"/>
  <c r="G417"/>
  <c r="J417" s="1"/>
  <c r="G418"/>
  <c r="J418" s="1"/>
  <c r="G419"/>
  <c r="G420"/>
  <c r="J420" s="1"/>
  <c r="G421"/>
  <c r="J421" s="1"/>
  <c r="G422"/>
  <c r="J422" s="1"/>
  <c r="G423"/>
  <c r="J423" s="1"/>
  <c r="G424"/>
  <c r="J424" s="1"/>
  <c r="G425"/>
  <c r="J425" s="1"/>
  <c r="G426"/>
  <c r="J426" s="1"/>
  <c r="G427"/>
  <c r="G428"/>
  <c r="J428" s="1"/>
  <c r="G429"/>
  <c r="J429" s="1"/>
  <c r="G430"/>
  <c r="J430" s="1"/>
  <c r="G431"/>
  <c r="J431" s="1"/>
  <c r="G432"/>
  <c r="J432" s="1"/>
  <c r="G433"/>
  <c r="J433" s="1"/>
  <c r="G434"/>
  <c r="J434" s="1"/>
  <c r="G435"/>
  <c r="G436"/>
  <c r="J436" s="1"/>
  <c r="G437"/>
  <c r="J437" s="1"/>
  <c r="G438"/>
  <c r="J438" s="1"/>
  <c r="G439"/>
  <c r="J439" s="1"/>
  <c r="G440"/>
  <c r="J440" s="1"/>
  <c r="G441"/>
  <c r="J441" s="1"/>
  <c r="G442"/>
  <c r="J442" s="1"/>
  <c r="G443"/>
  <c r="G444"/>
  <c r="J444" s="1"/>
  <c r="G445"/>
  <c r="J445" s="1"/>
  <c r="G446"/>
  <c r="J446" s="1"/>
  <c r="G447"/>
  <c r="J447" s="1"/>
  <c r="G448"/>
  <c r="J448" s="1"/>
  <c r="G449"/>
  <c r="J449" s="1"/>
  <c r="G450"/>
  <c r="J450" s="1"/>
  <c r="G451"/>
  <c r="G452"/>
  <c r="J452" s="1"/>
  <c r="G453"/>
  <c r="J453" s="1"/>
  <c r="G454"/>
  <c r="J454" s="1"/>
  <c r="G455"/>
  <c r="J455" s="1"/>
  <c r="G456"/>
  <c r="J456" s="1"/>
  <c r="G457"/>
  <c r="J457" s="1"/>
  <c r="G458"/>
  <c r="J458" s="1"/>
  <c r="G459"/>
  <c r="G460"/>
  <c r="J460" s="1"/>
  <c r="G461"/>
  <c r="J461" s="1"/>
  <c r="G462"/>
  <c r="J462" s="1"/>
  <c r="G463"/>
  <c r="J463" s="1"/>
  <c r="G464"/>
  <c r="J464" s="1"/>
  <c r="G465"/>
  <c r="J465" s="1"/>
  <c r="G466"/>
  <c r="J466" s="1"/>
  <c r="G467"/>
  <c r="G468"/>
  <c r="J468" s="1"/>
  <c r="G469"/>
  <c r="J469" s="1"/>
  <c r="G470"/>
  <c r="J470" s="1"/>
  <c r="G471"/>
  <c r="J471" s="1"/>
  <c r="G472"/>
  <c r="J472" s="1"/>
  <c r="G473"/>
  <c r="J473" s="1"/>
  <c r="G474"/>
  <c r="J474" s="1"/>
  <c r="G475"/>
  <c r="G476"/>
  <c r="J476" s="1"/>
  <c r="G477"/>
  <c r="J477" s="1"/>
  <c r="G478"/>
  <c r="J478" s="1"/>
  <c r="G479"/>
  <c r="J479" s="1"/>
  <c r="G480"/>
  <c r="J480" s="1"/>
  <c r="G481"/>
  <c r="J481" s="1"/>
  <c r="G482"/>
  <c r="J482" s="1"/>
  <c r="G483"/>
  <c r="G484"/>
  <c r="J484" s="1"/>
  <c r="G485"/>
  <c r="J485" s="1"/>
  <c r="G486"/>
  <c r="J486" s="1"/>
  <c r="G487"/>
  <c r="J487" s="1"/>
  <c r="G488"/>
  <c r="J488" s="1"/>
  <c r="G489"/>
  <c r="J489" s="1"/>
  <c r="G490"/>
  <c r="J490" s="1"/>
  <c r="G491"/>
  <c r="G492"/>
  <c r="J492" s="1"/>
  <c r="G493"/>
  <c r="J493" s="1"/>
  <c r="G494"/>
  <c r="J494" s="1"/>
  <c r="G495"/>
  <c r="J495" s="1"/>
  <c r="G496"/>
  <c r="J496" s="1"/>
  <c r="G497"/>
  <c r="J497" s="1"/>
  <c r="G498"/>
  <c r="J498" s="1"/>
  <c r="G499"/>
  <c r="G500"/>
  <c r="J500" s="1"/>
  <c r="G501"/>
  <c r="J501" s="1"/>
  <c r="G502"/>
  <c r="J502" s="1"/>
  <c r="G503"/>
  <c r="J503" s="1"/>
  <c r="G504"/>
  <c r="J504" s="1"/>
  <c r="G505"/>
  <c r="J505" s="1"/>
  <c r="G506"/>
  <c r="J506" s="1"/>
  <c r="G507"/>
  <c r="G508"/>
  <c r="J508" s="1"/>
  <c r="G509"/>
  <c r="J509" s="1"/>
  <c r="G510"/>
  <c r="J510" s="1"/>
  <c r="G511"/>
  <c r="J511" s="1"/>
  <c r="G512"/>
  <c r="J512" s="1"/>
  <c r="G513"/>
  <c r="J513" s="1"/>
  <c r="G514"/>
  <c r="J514" s="1"/>
  <c r="G515"/>
  <c r="G516"/>
  <c r="J516" s="1"/>
  <c r="G517"/>
  <c r="J517" s="1"/>
  <c r="G518"/>
  <c r="J518" s="1"/>
  <c r="G519"/>
  <c r="J519" s="1"/>
  <c r="G520"/>
  <c r="J520" s="1"/>
  <c r="G521"/>
  <c r="J521" s="1"/>
  <c r="G522"/>
  <c r="J522" s="1"/>
  <c r="G523"/>
  <c r="G524"/>
  <c r="J524" s="1"/>
  <c r="G525"/>
  <c r="J525" s="1"/>
  <c r="G526"/>
  <c r="J526" s="1"/>
  <c r="G527"/>
  <c r="G528"/>
  <c r="J528" s="1"/>
  <c r="G529"/>
  <c r="J529" s="1"/>
  <c r="G530"/>
  <c r="J530" s="1"/>
  <c r="G531"/>
  <c r="G532"/>
  <c r="J532" s="1"/>
  <c r="G533"/>
  <c r="J533" s="1"/>
  <c r="G534"/>
  <c r="J534" s="1"/>
  <c r="G535"/>
  <c r="G536"/>
  <c r="J536" s="1"/>
  <c r="G537"/>
  <c r="J537" s="1"/>
  <c r="G538"/>
  <c r="J538" s="1"/>
  <c r="G539"/>
  <c r="G540"/>
  <c r="J540" s="1"/>
  <c r="G541"/>
  <c r="J541" s="1"/>
  <c r="G542"/>
  <c r="J542" s="1"/>
  <c r="G543"/>
  <c r="G544"/>
  <c r="J544" s="1"/>
  <c r="G545"/>
  <c r="J545" s="1"/>
  <c r="G546"/>
  <c r="J546" s="1"/>
  <c r="G547"/>
  <c r="G548"/>
  <c r="J548" s="1"/>
  <c r="G549"/>
  <c r="J549" s="1"/>
  <c r="G550"/>
  <c r="J550" s="1"/>
  <c r="G551"/>
  <c r="G552"/>
  <c r="J552" s="1"/>
  <c r="G553"/>
  <c r="J553" s="1"/>
  <c r="G554"/>
  <c r="J554" s="1"/>
  <c r="G555"/>
  <c r="G556"/>
  <c r="J556" s="1"/>
  <c r="G557"/>
  <c r="J557" s="1"/>
  <c r="G558"/>
  <c r="J558" s="1"/>
  <c r="G559"/>
  <c r="G560"/>
  <c r="J560" s="1"/>
  <c r="G561"/>
  <c r="J561" s="1"/>
  <c r="G562"/>
  <c r="J562" s="1"/>
  <c r="G563"/>
  <c r="G564"/>
  <c r="J564" s="1"/>
  <c r="G565"/>
  <c r="J565" s="1"/>
  <c r="G566"/>
  <c r="J566" s="1"/>
  <c r="G567"/>
  <c r="G568"/>
  <c r="J568" s="1"/>
  <c r="G569"/>
  <c r="J569" s="1"/>
  <c r="G570"/>
  <c r="J570" s="1"/>
  <c r="G571"/>
  <c r="G572"/>
  <c r="J572" s="1"/>
  <c r="G573"/>
  <c r="J573" s="1"/>
  <c r="G574"/>
  <c r="J574" s="1"/>
  <c r="G575"/>
  <c r="G576"/>
  <c r="J576" s="1"/>
  <c r="G577"/>
  <c r="J577" s="1"/>
  <c r="G578"/>
  <c r="J578" s="1"/>
  <c r="G579"/>
  <c r="G580"/>
  <c r="J580" s="1"/>
  <c r="G581"/>
  <c r="J581" s="1"/>
  <c r="G582"/>
  <c r="J582" s="1"/>
  <c r="G583"/>
  <c r="G584"/>
  <c r="J584" s="1"/>
  <c r="G585"/>
  <c r="J585" s="1"/>
  <c r="G586"/>
  <c r="J586" s="1"/>
  <c r="G587"/>
  <c r="G588"/>
  <c r="J588" s="1"/>
  <c r="G589"/>
  <c r="J589" s="1"/>
  <c r="G590"/>
  <c r="J590" s="1"/>
  <c r="G591"/>
  <c r="G592"/>
  <c r="J592" s="1"/>
  <c r="G593"/>
  <c r="J593" s="1"/>
  <c r="G594"/>
  <c r="J594" s="1"/>
  <c r="G595"/>
  <c r="G596"/>
  <c r="J596" s="1"/>
  <c r="G597"/>
  <c r="J597" s="1"/>
  <c r="G598"/>
  <c r="J598" s="1"/>
  <c r="G599"/>
  <c r="G600"/>
  <c r="J600" s="1"/>
  <c r="G601"/>
  <c r="J601" s="1"/>
  <c r="G602"/>
  <c r="J602" s="1"/>
  <c r="G603"/>
  <c r="G604"/>
  <c r="J604" s="1"/>
  <c r="G605"/>
  <c r="J605" s="1"/>
  <c r="G606"/>
  <c r="J606" s="1"/>
  <c r="G607"/>
  <c r="G608"/>
  <c r="J608" s="1"/>
  <c r="G609"/>
  <c r="J609" s="1"/>
  <c r="G610"/>
  <c r="J610" s="1"/>
  <c r="G611"/>
  <c r="G612"/>
  <c r="J612" s="1"/>
  <c r="G613"/>
  <c r="J613" s="1"/>
  <c r="G614"/>
  <c r="J614" s="1"/>
  <c r="G615"/>
  <c r="G616"/>
  <c r="J616" s="1"/>
  <c r="G617"/>
  <c r="J617" s="1"/>
  <c r="G618"/>
  <c r="J618" s="1"/>
  <c r="G619"/>
  <c r="G620"/>
  <c r="J620" s="1"/>
  <c r="G621"/>
  <c r="J621" s="1"/>
  <c r="G622"/>
  <c r="J622" s="1"/>
  <c r="G623"/>
  <c r="G624"/>
  <c r="J624" s="1"/>
  <c r="G625"/>
  <c r="J625" s="1"/>
  <c r="G626"/>
  <c r="J626" s="1"/>
  <c r="G627"/>
  <c r="G628"/>
  <c r="J628" s="1"/>
  <c r="G629"/>
  <c r="J629" s="1"/>
  <c r="G630"/>
  <c r="J630" s="1"/>
  <c r="G631"/>
  <c r="G632"/>
  <c r="J632" s="1"/>
  <c r="G633"/>
  <c r="J633" s="1"/>
  <c r="G634"/>
  <c r="J634" s="1"/>
  <c r="G635"/>
  <c r="G636"/>
  <c r="J636" s="1"/>
  <c r="G637"/>
  <c r="J637" s="1"/>
  <c r="G638"/>
  <c r="J638" s="1"/>
  <c r="G639"/>
  <c r="G640"/>
  <c r="J640" s="1"/>
  <c r="G641"/>
  <c r="J641" s="1"/>
  <c r="G642"/>
  <c r="J642" s="1"/>
  <c r="G643"/>
  <c r="G644"/>
  <c r="J644" s="1"/>
  <c r="G645"/>
  <c r="J645" s="1"/>
  <c r="G646"/>
  <c r="J646" s="1"/>
  <c r="G647"/>
  <c r="G648"/>
  <c r="J648" s="1"/>
  <c r="G649"/>
  <c r="J649" s="1"/>
  <c r="G650"/>
  <c r="J650" s="1"/>
  <c r="G651"/>
  <c r="G652"/>
  <c r="J652" s="1"/>
  <c r="G653"/>
  <c r="J653" s="1"/>
  <c r="G654"/>
  <c r="J654" s="1"/>
  <c r="G655"/>
  <c r="G656"/>
  <c r="J656" s="1"/>
  <c r="G657"/>
  <c r="J657" s="1"/>
  <c r="G658"/>
  <c r="J658" s="1"/>
  <c r="G659"/>
  <c r="G660"/>
  <c r="J660" s="1"/>
  <c r="G661"/>
  <c r="J661" s="1"/>
  <c r="G662"/>
  <c r="J662" s="1"/>
  <c r="G663"/>
  <c r="G664"/>
  <c r="J664" s="1"/>
  <c r="G665"/>
  <c r="J665" s="1"/>
  <c r="G666"/>
  <c r="J666" s="1"/>
  <c r="G667"/>
  <c r="G668"/>
  <c r="J668" s="1"/>
  <c r="G669"/>
  <c r="J669" s="1"/>
  <c r="G670"/>
  <c r="J670" s="1"/>
  <c r="G671"/>
  <c r="G672"/>
  <c r="J672" s="1"/>
  <c r="G673"/>
  <c r="J673" s="1"/>
  <c r="G674"/>
  <c r="J674" s="1"/>
  <c r="G675"/>
  <c r="G676"/>
  <c r="J676" s="1"/>
  <c r="G677"/>
  <c r="J677" s="1"/>
  <c r="G678"/>
  <c r="J678" s="1"/>
  <c r="G679"/>
  <c r="G680"/>
  <c r="J680" s="1"/>
  <c r="G681"/>
  <c r="J681" s="1"/>
  <c r="G682"/>
  <c r="J682" s="1"/>
  <c r="G683"/>
  <c r="G684"/>
  <c r="J684" s="1"/>
  <c r="G685"/>
  <c r="J685" s="1"/>
  <c r="G686"/>
  <c r="J686" s="1"/>
  <c r="G687"/>
  <c r="G688"/>
  <c r="J688" s="1"/>
  <c r="G689"/>
  <c r="J689" s="1"/>
  <c r="G690"/>
  <c r="J690" s="1"/>
  <c r="G691"/>
  <c r="G692"/>
  <c r="J692" s="1"/>
  <c r="G693"/>
  <c r="J693" s="1"/>
  <c r="G694"/>
  <c r="J694" s="1"/>
  <c r="G695"/>
  <c r="G696"/>
  <c r="J696" s="1"/>
  <c r="G697"/>
  <c r="J697" s="1"/>
  <c r="G698"/>
  <c r="J698" s="1"/>
  <c r="G699"/>
  <c r="G700"/>
  <c r="J700" s="1"/>
  <c r="G701"/>
  <c r="J701" s="1"/>
  <c r="G702"/>
  <c r="J702" s="1"/>
  <c r="G703"/>
  <c r="G704"/>
  <c r="J704" s="1"/>
  <c r="G705"/>
  <c r="J705" s="1"/>
  <c r="G706"/>
  <c r="J706" s="1"/>
  <c r="G707"/>
  <c r="G708"/>
  <c r="J708" s="1"/>
  <c r="G709"/>
  <c r="J709" s="1"/>
  <c r="G710"/>
  <c r="J710" s="1"/>
  <c r="G711"/>
  <c r="G712"/>
  <c r="J712" s="1"/>
  <c r="G713"/>
  <c r="J713" s="1"/>
  <c r="G714"/>
  <c r="J714" s="1"/>
  <c r="G715"/>
  <c r="J715" s="1"/>
  <c r="G716"/>
  <c r="J716" s="1"/>
  <c r="G717"/>
  <c r="J717" s="1"/>
  <c r="G718"/>
  <c r="J718" s="1"/>
  <c r="G719"/>
  <c r="J719" s="1"/>
  <c r="G720"/>
  <c r="J720" s="1"/>
  <c r="G721"/>
  <c r="J721" s="1"/>
  <c r="G722"/>
  <c r="J722" s="1"/>
  <c r="G723"/>
  <c r="J723" s="1"/>
  <c r="G724"/>
  <c r="J724" s="1"/>
  <c r="G725"/>
  <c r="J725" s="1"/>
  <c r="G726"/>
  <c r="J726" s="1"/>
  <c r="G727"/>
  <c r="J727" s="1"/>
  <c r="G728"/>
  <c r="J728" s="1"/>
  <c r="G729"/>
  <c r="J729" s="1"/>
  <c r="G730"/>
  <c r="J730" s="1"/>
  <c r="G731"/>
  <c r="J731" s="1"/>
  <c r="G732"/>
  <c r="J732" s="1"/>
  <c r="G733"/>
  <c r="J733" s="1"/>
  <c r="G734"/>
  <c r="J734" s="1"/>
  <c r="G735"/>
  <c r="J735" s="1"/>
  <c r="G736"/>
  <c r="J736" s="1"/>
  <c r="G737"/>
  <c r="J737" s="1"/>
  <c r="G738"/>
  <c r="J738" s="1"/>
  <c r="G739"/>
  <c r="J739" s="1"/>
  <c r="G740"/>
  <c r="J740" s="1"/>
  <c r="G741"/>
  <c r="J741" s="1"/>
  <c r="G742"/>
  <c r="J742" s="1"/>
  <c r="G743"/>
  <c r="J743" s="1"/>
  <c r="G744"/>
  <c r="J744" s="1"/>
  <c r="G745"/>
  <c r="J745" s="1"/>
  <c r="G746"/>
  <c r="J746" s="1"/>
  <c r="G747"/>
  <c r="J747" s="1"/>
  <c r="G748"/>
  <c r="J748" s="1"/>
  <c r="G749"/>
  <c r="J749" s="1"/>
  <c r="G750"/>
  <c r="J750" s="1"/>
  <c r="G751"/>
  <c r="J751" s="1"/>
  <c r="G752"/>
  <c r="J752" s="1"/>
  <c r="G753"/>
  <c r="J753" s="1"/>
  <c r="G754"/>
  <c r="J754" s="1"/>
  <c r="G755"/>
  <c r="J755" s="1"/>
  <c r="G756"/>
  <c r="J756" s="1"/>
  <c r="G757"/>
  <c r="J757" s="1"/>
  <c r="G758"/>
  <c r="J758" s="1"/>
  <c r="G759"/>
  <c r="J759" s="1"/>
  <c r="G760"/>
  <c r="J760" s="1"/>
  <c r="G761"/>
  <c r="J761" s="1"/>
  <c r="G762"/>
  <c r="J762" s="1"/>
  <c r="G763"/>
  <c r="J763" s="1"/>
  <c r="G764"/>
  <c r="J764" s="1"/>
  <c r="G765"/>
  <c r="J765" s="1"/>
  <c r="G766"/>
  <c r="J766" s="1"/>
  <c r="G767"/>
  <c r="J767" s="1"/>
  <c r="G768"/>
  <c r="J768" s="1"/>
  <c r="G769"/>
  <c r="J769" s="1"/>
  <c r="G770"/>
  <c r="J770" s="1"/>
  <c r="G771"/>
  <c r="J771" s="1"/>
  <c r="G772"/>
  <c r="J772" s="1"/>
  <c r="G773"/>
  <c r="J773" s="1"/>
  <c r="G774"/>
  <c r="J774" s="1"/>
  <c r="G775"/>
  <c r="J775" s="1"/>
  <c r="G776"/>
  <c r="J776" s="1"/>
  <c r="G777"/>
  <c r="J777" s="1"/>
  <c r="G778"/>
  <c r="J778" s="1"/>
  <c r="G779"/>
  <c r="J779" s="1"/>
  <c r="G780"/>
  <c r="J780" s="1"/>
  <c r="G781"/>
  <c r="J781" s="1"/>
  <c r="G782"/>
  <c r="J782" s="1"/>
  <c r="G783"/>
  <c r="J783" s="1"/>
  <c r="G784"/>
  <c r="J784" s="1"/>
  <c r="G785"/>
  <c r="J785" s="1"/>
  <c r="G786"/>
  <c r="J786" s="1"/>
  <c r="G787"/>
  <c r="J787" s="1"/>
  <c r="G788"/>
  <c r="J788" s="1"/>
  <c r="G789"/>
  <c r="J789" s="1"/>
  <c r="G790"/>
  <c r="J790" s="1"/>
  <c r="G791"/>
  <c r="J791" s="1"/>
  <c r="G792"/>
  <c r="J792" s="1"/>
  <c r="G793"/>
  <c r="J793" s="1"/>
  <c r="G794"/>
  <c r="J794" s="1"/>
  <c r="G795"/>
  <c r="J795" s="1"/>
  <c r="G796"/>
  <c r="J796" s="1"/>
  <c r="G797"/>
  <c r="J797" s="1"/>
  <c r="G798"/>
  <c r="J798" s="1"/>
  <c r="G799"/>
  <c r="J799" s="1"/>
  <c r="G800"/>
  <c r="J800" s="1"/>
  <c r="G801"/>
  <c r="J801" s="1"/>
  <c r="G802"/>
  <c r="J802" s="1"/>
  <c r="G803"/>
  <c r="J803" s="1"/>
  <c r="G804"/>
  <c r="J804" s="1"/>
  <c r="G805"/>
  <c r="J805" s="1"/>
  <c r="G806"/>
  <c r="J806" s="1"/>
  <c r="G807"/>
  <c r="J807" s="1"/>
  <c r="G808"/>
  <c r="J808" s="1"/>
  <c r="G809"/>
  <c r="J809" s="1"/>
  <c r="G810"/>
  <c r="J810" s="1"/>
  <c r="G811"/>
  <c r="J811" s="1"/>
  <c r="G812"/>
  <c r="J812" s="1"/>
  <c r="G813"/>
  <c r="J813" s="1"/>
  <c r="G814"/>
  <c r="J814" s="1"/>
  <c r="G815"/>
  <c r="J815" s="1"/>
  <c r="G816"/>
  <c r="J816" s="1"/>
  <c r="G817"/>
  <c r="J817" s="1"/>
  <c r="G818"/>
  <c r="J818" s="1"/>
  <c r="G819"/>
  <c r="J819" s="1"/>
  <c r="G820"/>
  <c r="J820" s="1"/>
  <c r="G821"/>
  <c r="J821" s="1"/>
  <c r="G822"/>
  <c r="J822" s="1"/>
  <c r="G823"/>
  <c r="J823" s="1"/>
  <c r="G824"/>
  <c r="J824" s="1"/>
  <c r="G825"/>
  <c r="J825" s="1"/>
  <c r="G826"/>
  <c r="J826" s="1"/>
  <c r="G827"/>
  <c r="J827" s="1"/>
  <c r="G828"/>
  <c r="J828" s="1"/>
  <c r="G829"/>
  <c r="J829" s="1"/>
  <c r="G830"/>
  <c r="J830" s="1"/>
  <c r="G831"/>
  <c r="J831" s="1"/>
  <c r="G832"/>
  <c r="J832" s="1"/>
  <c r="G833"/>
  <c r="J833" s="1"/>
  <c r="G834"/>
  <c r="J834" s="1"/>
  <c r="G835"/>
  <c r="J835" s="1"/>
  <c r="G836"/>
  <c r="J836" s="1"/>
  <c r="G837"/>
  <c r="J837" s="1"/>
  <c r="G838"/>
  <c r="J838" s="1"/>
  <c r="G839"/>
  <c r="J839" s="1"/>
  <c r="G840"/>
  <c r="J840" s="1"/>
  <c r="G841"/>
  <c r="J841" s="1"/>
  <c r="G842"/>
  <c r="J842" s="1"/>
  <c r="G843"/>
  <c r="J843" s="1"/>
  <c r="G844"/>
  <c r="J844" s="1"/>
  <c r="G845"/>
  <c r="J845" s="1"/>
  <c r="G846"/>
  <c r="J846" s="1"/>
  <c r="G847"/>
  <c r="J847" s="1"/>
  <c r="G848"/>
  <c r="J848" s="1"/>
  <c r="G849"/>
  <c r="J849" s="1"/>
  <c r="G850"/>
  <c r="J850" s="1"/>
  <c r="G851"/>
  <c r="J851" s="1"/>
  <c r="G852"/>
  <c r="J852" s="1"/>
  <c r="G853"/>
  <c r="J853" s="1"/>
  <c r="G854"/>
  <c r="J854" s="1"/>
  <c r="G855"/>
  <c r="J855" s="1"/>
  <c r="G856"/>
  <c r="J856" s="1"/>
  <c r="G857"/>
  <c r="J857" s="1"/>
  <c r="G858"/>
  <c r="J858" s="1"/>
  <c r="G859"/>
  <c r="J859" s="1"/>
  <c r="G860"/>
  <c r="J860" s="1"/>
  <c r="G861"/>
  <c r="J861" s="1"/>
  <c r="G862"/>
  <c r="J862" s="1"/>
  <c r="G863"/>
  <c r="J863" s="1"/>
  <c r="G864"/>
  <c r="J864" s="1"/>
  <c r="G865"/>
  <c r="J865" s="1"/>
  <c r="G866"/>
  <c r="J866" s="1"/>
  <c r="G867"/>
  <c r="J867" s="1"/>
  <c r="G868"/>
  <c r="J868" s="1"/>
  <c r="G869"/>
  <c r="J869" s="1"/>
  <c r="G870"/>
  <c r="J870" s="1"/>
  <c r="G871"/>
  <c r="J871" s="1"/>
  <c r="G872"/>
  <c r="J872" s="1"/>
  <c r="G873"/>
  <c r="J873" s="1"/>
  <c r="G874"/>
  <c r="J874" s="1"/>
  <c r="G875"/>
  <c r="J875" s="1"/>
  <c r="G876"/>
  <c r="J876" s="1"/>
  <c r="G877"/>
  <c r="J877" s="1"/>
  <c r="G878"/>
  <c r="J878" s="1"/>
  <c r="G879"/>
  <c r="J879" s="1"/>
  <c r="G880"/>
  <c r="J880" s="1"/>
  <c r="G881"/>
  <c r="J881" s="1"/>
  <c r="G882"/>
  <c r="J882" s="1"/>
  <c r="G883"/>
  <c r="J883" s="1"/>
  <c r="G884"/>
  <c r="J884" s="1"/>
  <c r="G885"/>
  <c r="J885" s="1"/>
  <c r="G886"/>
  <c r="J886" s="1"/>
  <c r="G887"/>
  <c r="J887" s="1"/>
  <c r="G888"/>
  <c r="J888" s="1"/>
  <c r="G889"/>
  <c r="J889" s="1"/>
  <c r="G890"/>
  <c r="J890" s="1"/>
  <c r="G891"/>
  <c r="J891" s="1"/>
  <c r="G892"/>
  <c r="J892" s="1"/>
  <c r="H9"/>
  <c r="K9" s="1"/>
  <c r="N9" s="1"/>
  <c r="Q9" s="1"/>
  <c r="T9" s="1"/>
  <c r="W9" s="1"/>
  <c r="AJ9" s="1"/>
  <c r="AM9" s="1"/>
  <c r="AP9" s="1"/>
  <c r="AS9" s="1"/>
  <c r="AV9" s="1"/>
  <c r="AY9" s="1"/>
  <c r="BB9" s="1"/>
  <c r="BE9" s="1"/>
  <c r="G9"/>
  <c r="J9" s="1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7"/>
  <c r="F1298"/>
  <c r="F1299"/>
  <c r="F1301"/>
  <c r="F1303"/>
  <c r="F1305"/>
  <c r="F1307"/>
  <c r="F1309"/>
  <c r="F1311"/>
  <c r="F1313"/>
  <c r="F1315"/>
  <c r="F1317"/>
  <c r="F1319"/>
  <c r="F1321"/>
  <c r="F1323"/>
  <c r="F1325"/>
  <c r="F1327"/>
  <c r="F1329"/>
  <c r="F1331"/>
  <c r="F1333"/>
  <c r="F1335"/>
  <c r="F1337"/>
  <c r="F1339"/>
  <c r="F1341"/>
  <c r="F1343"/>
  <c r="F1345"/>
  <c r="F1347"/>
  <c r="F1349"/>
  <c r="F1351"/>
  <c r="F1353"/>
  <c r="F1355"/>
  <c r="F1357"/>
  <c r="F1359"/>
  <c r="F1361"/>
  <c r="F1363"/>
  <c r="F1365"/>
  <c r="F1367"/>
  <c r="F1369"/>
  <c r="F1371"/>
  <c r="F1373"/>
  <c r="F1375"/>
  <c r="F1377"/>
  <c r="F1379"/>
  <c r="F1381"/>
  <c r="F1382"/>
  <c r="F1384"/>
  <c r="F1386"/>
  <c r="F1388"/>
  <c r="F1390"/>
  <c r="F1392"/>
  <c r="F1394"/>
  <c r="F1396"/>
  <c r="F1398"/>
  <c r="F1400"/>
  <c r="F1402"/>
  <c r="F1404"/>
  <c r="F1406"/>
  <c r="F1408"/>
  <c r="F1410"/>
  <c r="F1412"/>
  <c r="F1414"/>
  <c r="F1416"/>
  <c r="F1418"/>
  <c r="F1420"/>
  <c r="F1422"/>
  <c r="F1424"/>
  <c r="F1426"/>
  <c r="F1428"/>
  <c r="F1430"/>
  <c r="F1432"/>
  <c r="F1434"/>
  <c r="F1436"/>
  <c r="F1438"/>
  <c r="F1440"/>
  <c r="F1442"/>
  <c r="F1444"/>
  <c r="F1446"/>
  <c r="F1448"/>
  <c r="F1450"/>
  <c r="F1452"/>
  <c r="F1454"/>
  <c r="F1456"/>
  <c r="F1458"/>
  <c r="F1460"/>
  <c r="F1462"/>
  <c r="F1464"/>
  <c r="F1466"/>
  <c r="F1468"/>
  <c r="F1470"/>
  <c r="F1472"/>
  <c r="F1474"/>
  <c r="F1476"/>
  <c r="F1478"/>
  <c r="F1480"/>
  <c r="F1482"/>
  <c r="F1484"/>
  <c r="F1486"/>
  <c r="F1488"/>
  <c r="F1490"/>
  <c r="F1492"/>
  <c r="F1494"/>
  <c r="F1496"/>
  <c r="F1498"/>
  <c r="F1500"/>
  <c r="F1502"/>
  <c r="F1504"/>
  <c r="F1506"/>
  <c r="F1508"/>
  <c r="F1510"/>
  <c r="F1512"/>
  <c r="F1514"/>
  <c r="F1516"/>
  <c r="F1518"/>
  <c r="F1520"/>
  <c r="F1522"/>
  <c r="F1524"/>
  <c r="F1526"/>
  <c r="F1528"/>
  <c r="F1530"/>
  <c r="F1532"/>
  <c r="F1534"/>
  <c r="F1536"/>
  <c r="F1538"/>
  <c r="F1540"/>
  <c r="F1542"/>
  <c r="F1544"/>
  <c r="F1546"/>
  <c r="F1548"/>
  <c r="F1550"/>
  <c r="F1552"/>
  <c r="F1554"/>
  <c r="F1556"/>
  <c r="F1558"/>
  <c r="F1560"/>
  <c r="F1562"/>
  <c r="F1564"/>
  <c r="F1566"/>
  <c r="F12"/>
  <c r="F16"/>
  <c r="F20"/>
  <c r="F24"/>
  <c r="F28"/>
  <c r="F32"/>
  <c r="F36"/>
  <c r="F40"/>
  <c r="F44"/>
  <c r="F48"/>
  <c r="F52"/>
  <c r="F56"/>
  <c r="F60"/>
  <c r="F64"/>
  <c r="F68"/>
  <c r="F72"/>
  <c r="F78"/>
  <c r="F86"/>
  <c r="F94"/>
  <c r="F102"/>
  <c r="F110"/>
  <c r="F118"/>
  <c r="F126"/>
  <c r="F134"/>
  <c r="F142"/>
  <c r="F150"/>
  <c r="F158"/>
  <c r="F166"/>
  <c r="F174"/>
  <c r="F182"/>
  <c r="F190"/>
  <c r="F198"/>
  <c r="F206"/>
  <c r="F214"/>
  <c r="F222"/>
  <c r="F231"/>
  <c r="F247"/>
  <c r="F263"/>
  <c r="F295"/>
  <c r="F327"/>
  <c r="F359"/>
  <c r="F391"/>
  <c r="F423"/>
  <c r="F455"/>
  <c r="F487"/>
  <c r="F519"/>
  <c r="F537"/>
  <c r="F553"/>
  <c r="F569"/>
  <c r="F585"/>
  <c r="F601"/>
  <c r="F617"/>
  <c r="F633"/>
  <c r="F649"/>
  <c r="F665"/>
  <c r="F681"/>
  <c r="F697"/>
  <c r="F713"/>
  <c r="F721"/>
  <c r="F729"/>
  <c r="F737"/>
  <c r="F745"/>
  <c r="F753"/>
  <c r="F761"/>
  <c r="F769"/>
  <c r="F777"/>
  <c r="F785"/>
  <c r="F793"/>
  <c r="F801"/>
  <c r="F809"/>
  <c r="F817"/>
  <c r="F825"/>
  <c r="F833"/>
  <c r="F841"/>
  <c r="F849"/>
  <c r="F857"/>
  <c r="F865"/>
  <c r="F873"/>
  <c r="F881"/>
  <c r="F889"/>
  <c r="F894"/>
  <c r="F885" l="1"/>
  <c r="F877"/>
  <c r="F869"/>
  <c r="F861"/>
  <c r="F853"/>
  <c r="F845"/>
  <c r="F837"/>
  <c r="F829"/>
  <c r="F821"/>
  <c r="F813"/>
  <c r="F805"/>
  <c r="F797"/>
  <c r="F789"/>
  <c r="F781"/>
  <c r="F773"/>
  <c r="F765"/>
  <c r="F757"/>
  <c r="F749"/>
  <c r="F741"/>
  <c r="F733"/>
  <c r="F725"/>
  <c r="F717"/>
  <c r="F705"/>
  <c r="F689"/>
  <c r="F673"/>
  <c r="F657"/>
  <c r="F641"/>
  <c r="F625"/>
  <c r="F609"/>
  <c r="F593"/>
  <c r="F577"/>
  <c r="F561"/>
  <c r="F545"/>
  <c r="F529"/>
  <c r="F503"/>
  <c r="F471"/>
  <c r="F439"/>
  <c r="F407"/>
  <c r="F375"/>
  <c r="F343"/>
  <c r="F311"/>
  <c r="F279"/>
  <c r="J699"/>
  <c r="F699"/>
  <c r="J695"/>
  <c r="F695"/>
  <c r="J687"/>
  <c r="F687"/>
  <c r="J683"/>
  <c r="F683"/>
  <c r="J671"/>
  <c r="F671"/>
  <c r="J667"/>
  <c r="F667"/>
  <c r="J663"/>
  <c r="F663"/>
  <c r="J655"/>
  <c r="F655"/>
  <c r="J643"/>
  <c r="F643"/>
  <c r="J639"/>
  <c r="F639"/>
  <c r="J635"/>
  <c r="F635"/>
  <c r="J631"/>
  <c r="F631"/>
  <c r="J619"/>
  <c r="F619"/>
  <c r="J615"/>
  <c r="F615"/>
  <c r="J607"/>
  <c r="F607"/>
  <c r="J603"/>
  <c r="F603"/>
  <c r="J599"/>
  <c r="F599"/>
  <c r="J591"/>
  <c r="F591"/>
  <c r="J587"/>
  <c r="F587"/>
  <c r="J579"/>
  <c r="F579"/>
  <c r="J575"/>
  <c r="F575"/>
  <c r="J563"/>
  <c r="F563"/>
  <c r="J559"/>
  <c r="F559"/>
  <c r="J515"/>
  <c r="F515"/>
  <c r="J507"/>
  <c r="F507"/>
  <c r="J499"/>
  <c r="F499"/>
  <c r="J483"/>
  <c r="F483"/>
  <c r="J467"/>
  <c r="F467"/>
  <c r="J459"/>
  <c r="F459"/>
  <c r="J451"/>
  <c r="F451"/>
  <c r="J443"/>
  <c r="F443"/>
  <c r="J435"/>
  <c r="F435"/>
  <c r="J427"/>
  <c r="F427"/>
  <c r="J419"/>
  <c r="F419"/>
  <c r="J411"/>
  <c r="F411"/>
  <c r="J403"/>
  <c r="F403"/>
  <c r="J395"/>
  <c r="F395"/>
  <c r="J387"/>
  <c r="F387"/>
  <c r="J379"/>
  <c r="F379"/>
  <c r="J371"/>
  <c r="F371"/>
  <c r="J363"/>
  <c r="F363"/>
  <c r="J355"/>
  <c r="F355"/>
  <c r="J347"/>
  <c r="F347"/>
  <c r="J339"/>
  <c r="F339"/>
  <c r="J331"/>
  <c r="F331"/>
  <c r="J323"/>
  <c r="F323"/>
  <c r="J315"/>
  <c r="F315"/>
  <c r="J307"/>
  <c r="F307"/>
  <c r="J299"/>
  <c r="F299"/>
  <c r="J291"/>
  <c r="F291"/>
  <c r="J283"/>
  <c r="F283"/>
  <c r="J275"/>
  <c r="F275"/>
  <c r="J267"/>
  <c r="F267"/>
  <c r="J259"/>
  <c r="F259"/>
  <c r="J251"/>
  <c r="F251"/>
  <c r="J243"/>
  <c r="F243"/>
  <c r="J235"/>
  <c r="F235"/>
  <c r="K226"/>
  <c r="N226" s="1"/>
  <c r="Q226" s="1"/>
  <c r="T226" s="1"/>
  <c r="W226" s="1"/>
  <c r="AJ226" s="1"/>
  <c r="AM226" s="1"/>
  <c r="AP226" s="1"/>
  <c r="AS226" s="1"/>
  <c r="AV226" s="1"/>
  <c r="F226"/>
  <c r="K218"/>
  <c r="N218" s="1"/>
  <c r="Q218" s="1"/>
  <c r="T218" s="1"/>
  <c r="W218" s="1"/>
  <c r="AJ218" s="1"/>
  <c r="F218"/>
  <c r="K210"/>
  <c r="N210" s="1"/>
  <c r="Q210" s="1"/>
  <c r="T210" s="1"/>
  <c r="W210" s="1"/>
  <c r="AJ210" s="1"/>
  <c r="F210"/>
  <c r="K202"/>
  <c r="N202" s="1"/>
  <c r="Q202" s="1"/>
  <c r="T202" s="1"/>
  <c r="W202" s="1"/>
  <c r="AJ202" s="1"/>
  <c r="F202"/>
  <c r="K194"/>
  <c r="N194" s="1"/>
  <c r="Q194" s="1"/>
  <c r="T194" s="1"/>
  <c r="W194" s="1"/>
  <c r="AJ194" s="1"/>
  <c r="F194"/>
  <c r="K186"/>
  <c r="N186" s="1"/>
  <c r="Q186" s="1"/>
  <c r="T186" s="1"/>
  <c r="W186" s="1"/>
  <c r="AJ186" s="1"/>
  <c r="F186"/>
  <c r="K178"/>
  <c r="N178" s="1"/>
  <c r="Q178" s="1"/>
  <c r="T178" s="1"/>
  <c r="W178" s="1"/>
  <c r="AJ178" s="1"/>
  <c r="F178"/>
  <c r="K170"/>
  <c r="N170" s="1"/>
  <c r="Q170" s="1"/>
  <c r="T170" s="1"/>
  <c r="W170" s="1"/>
  <c r="AJ170" s="1"/>
  <c r="F170"/>
  <c r="K162"/>
  <c r="N162" s="1"/>
  <c r="Q162" s="1"/>
  <c r="T162" s="1"/>
  <c r="W162" s="1"/>
  <c r="AJ162" s="1"/>
  <c r="F162"/>
  <c r="K154"/>
  <c r="N154" s="1"/>
  <c r="Q154" s="1"/>
  <c r="T154" s="1"/>
  <c r="W154" s="1"/>
  <c r="AJ154" s="1"/>
  <c r="F154"/>
  <c r="K146"/>
  <c r="N146" s="1"/>
  <c r="Q146" s="1"/>
  <c r="T146" s="1"/>
  <c r="W146" s="1"/>
  <c r="AJ146" s="1"/>
  <c r="F146"/>
  <c r="K138"/>
  <c r="N138" s="1"/>
  <c r="Q138" s="1"/>
  <c r="T138" s="1"/>
  <c r="W138" s="1"/>
  <c r="AJ138" s="1"/>
  <c r="F138"/>
  <c r="K130"/>
  <c r="N130" s="1"/>
  <c r="Q130" s="1"/>
  <c r="T130" s="1"/>
  <c r="W130" s="1"/>
  <c r="AJ130" s="1"/>
  <c r="F130"/>
  <c r="K122"/>
  <c r="N122" s="1"/>
  <c r="Q122" s="1"/>
  <c r="T122" s="1"/>
  <c r="W122" s="1"/>
  <c r="AJ122" s="1"/>
  <c r="F122"/>
  <c r="K114"/>
  <c r="N114" s="1"/>
  <c r="Q114" s="1"/>
  <c r="T114" s="1"/>
  <c r="W114" s="1"/>
  <c r="AJ114" s="1"/>
  <c r="F114"/>
  <c r="K106"/>
  <c r="N106" s="1"/>
  <c r="Q106" s="1"/>
  <c r="T106" s="1"/>
  <c r="W106" s="1"/>
  <c r="AJ106" s="1"/>
  <c r="F106"/>
  <c r="J711"/>
  <c r="F711"/>
  <c r="J707"/>
  <c r="F707"/>
  <c r="J703"/>
  <c r="F703"/>
  <c r="J691"/>
  <c r="F691"/>
  <c r="J679"/>
  <c r="F679"/>
  <c r="J675"/>
  <c r="F675"/>
  <c r="J659"/>
  <c r="F659"/>
  <c r="J651"/>
  <c r="F651"/>
  <c r="J647"/>
  <c r="F647"/>
  <c r="J627"/>
  <c r="F627"/>
  <c r="J623"/>
  <c r="F623"/>
  <c r="J611"/>
  <c r="F611"/>
  <c r="J595"/>
  <c r="F595"/>
  <c r="J583"/>
  <c r="F583"/>
  <c r="J571"/>
  <c r="F571"/>
  <c r="J567"/>
  <c r="F567"/>
  <c r="J555"/>
  <c r="F555"/>
  <c r="J551"/>
  <c r="F551"/>
  <c r="J547"/>
  <c r="F547"/>
  <c r="J543"/>
  <c r="F543"/>
  <c r="J539"/>
  <c r="F539"/>
  <c r="J535"/>
  <c r="F535"/>
  <c r="J531"/>
  <c r="F531"/>
  <c r="J527"/>
  <c r="F527"/>
  <c r="J523"/>
  <c r="F523"/>
  <c r="J491"/>
  <c r="F491"/>
  <c r="J475"/>
  <c r="F475"/>
  <c r="F891"/>
  <c r="F887"/>
  <c r="F883"/>
  <c r="F879"/>
  <c r="F875"/>
  <c r="F871"/>
  <c r="F867"/>
  <c r="F863"/>
  <c r="F859"/>
  <c r="F855"/>
  <c r="F851"/>
  <c r="F847"/>
  <c r="F843"/>
  <c r="F839"/>
  <c r="F835"/>
  <c r="F831"/>
  <c r="F827"/>
  <c r="F823"/>
  <c r="F819"/>
  <c r="F815"/>
  <c r="F811"/>
  <c r="F807"/>
  <c r="F803"/>
  <c r="F799"/>
  <c r="F795"/>
  <c r="F791"/>
  <c r="F787"/>
  <c r="F783"/>
  <c r="F779"/>
  <c r="F775"/>
  <c r="F771"/>
  <c r="F767"/>
  <c r="F763"/>
  <c r="F759"/>
  <c r="F755"/>
  <c r="F751"/>
  <c r="F747"/>
  <c r="F743"/>
  <c r="F739"/>
  <c r="F735"/>
  <c r="F731"/>
  <c r="F727"/>
  <c r="F723"/>
  <c r="F719"/>
  <c r="F715"/>
  <c r="F709"/>
  <c r="F701"/>
  <c r="F693"/>
  <c r="F685"/>
  <c r="F677"/>
  <c r="F669"/>
  <c r="F661"/>
  <c r="F653"/>
  <c r="F645"/>
  <c r="F637"/>
  <c r="F629"/>
  <c r="F621"/>
  <c r="F613"/>
  <c r="F605"/>
  <c r="F597"/>
  <c r="F589"/>
  <c r="F581"/>
  <c r="F573"/>
  <c r="F565"/>
  <c r="F557"/>
  <c r="F549"/>
  <c r="F541"/>
  <c r="F533"/>
  <c r="F525"/>
  <c r="F511"/>
  <c r="F495"/>
  <c r="F479"/>
  <c r="F463"/>
  <c r="F447"/>
  <c r="F431"/>
  <c r="F415"/>
  <c r="F399"/>
  <c r="F383"/>
  <c r="F367"/>
  <c r="F351"/>
  <c r="F335"/>
  <c r="F319"/>
  <c r="F303"/>
  <c r="F287"/>
  <c r="F271"/>
  <c r="F255"/>
  <c r="F239"/>
  <c r="F98"/>
  <c r="F90"/>
  <c r="F82"/>
  <c r="F74"/>
  <c r="F70"/>
  <c r="F66"/>
  <c r="F62"/>
  <c r="F58"/>
  <c r="F54"/>
  <c r="F50"/>
  <c r="F46"/>
  <c r="F42"/>
  <c r="F38"/>
  <c r="F34"/>
  <c r="F30"/>
  <c r="F26"/>
  <c r="F22"/>
  <c r="F18"/>
  <c r="F14"/>
  <c r="F10"/>
  <c r="F1565"/>
  <c r="F1563"/>
  <c r="F1561"/>
  <c r="F1559"/>
  <c r="F1557"/>
  <c r="F1555"/>
  <c r="F1553"/>
  <c r="F1551"/>
  <c r="F1549"/>
  <c r="F1547"/>
  <c r="F1545"/>
  <c r="F1543"/>
  <c r="F1541"/>
  <c r="F1539"/>
  <c r="F1537"/>
  <c r="F1535"/>
  <c r="F1533"/>
  <c r="F1531"/>
  <c r="F1529"/>
  <c r="F1527"/>
  <c r="F1525"/>
  <c r="F1523"/>
  <c r="F1521"/>
  <c r="F1519"/>
  <c r="F1517"/>
  <c r="F1515"/>
  <c r="F1513"/>
  <c r="F1511"/>
  <c r="F1509"/>
  <c r="F1507"/>
  <c r="F1505"/>
  <c r="F1503"/>
  <c r="F1501"/>
  <c r="F1499"/>
  <c r="F1497"/>
  <c r="F1495"/>
  <c r="F1493"/>
  <c r="F1491"/>
  <c r="F1489"/>
  <c r="F1487"/>
  <c r="F1485"/>
  <c r="F1483"/>
  <c r="F1481"/>
  <c r="F1479"/>
  <c r="F1477"/>
  <c r="F1475"/>
  <c r="F1473"/>
  <c r="F1471"/>
  <c r="F1469"/>
  <c r="F1467"/>
  <c r="F1465"/>
  <c r="F1463"/>
  <c r="F1461"/>
  <c r="F1459"/>
  <c r="F1457"/>
  <c r="F1455"/>
  <c r="F1453"/>
  <c r="F1451"/>
  <c r="F1449"/>
  <c r="F1447"/>
  <c r="F1445"/>
  <c r="F1443"/>
  <c r="F1441"/>
  <c r="F1439"/>
  <c r="F1437"/>
  <c r="F1435"/>
  <c r="F1433"/>
  <c r="F1431"/>
  <c r="F1429"/>
  <c r="F1427"/>
  <c r="F1425"/>
  <c r="F1423"/>
  <c r="F1421"/>
  <c r="F1419"/>
  <c r="F1417"/>
  <c r="F1415"/>
  <c r="F1413"/>
  <c r="F1411"/>
  <c r="F1409"/>
  <c r="F1407"/>
  <c r="F1405"/>
  <c r="F1403"/>
  <c r="F1401"/>
  <c r="F1399"/>
  <c r="F1397"/>
  <c r="F1395"/>
  <c r="F1393"/>
  <c r="F1391"/>
  <c r="F1389"/>
  <c r="F1387"/>
  <c r="F1385"/>
  <c r="F1383"/>
  <c r="F1380"/>
  <c r="F1378"/>
  <c r="F1376"/>
  <c r="F1374"/>
  <c r="F1372"/>
  <c r="F1370"/>
  <c r="F1368"/>
  <c r="F1366"/>
  <c r="F1364"/>
  <c r="F1362"/>
  <c r="F1360"/>
  <c r="F1358"/>
  <c r="F1356"/>
  <c r="F1354"/>
  <c r="F1352"/>
  <c r="F1350"/>
  <c r="F1348"/>
  <c r="F1346"/>
  <c r="F1344"/>
  <c r="F1342"/>
  <c r="F1340"/>
  <c r="F1338"/>
  <c r="F1336"/>
  <c r="F1334"/>
  <c r="F1332"/>
  <c r="F1330"/>
  <c r="F1328"/>
  <c r="F1326"/>
  <c r="F1324"/>
  <c r="F1322"/>
  <c r="F1320"/>
  <c r="F1318"/>
  <c r="F1316"/>
  <c r="F1314"/>
  <c r="F1312"/>
  <c r="F1310"/>
  <c r="F1308"/>
  <c r="F1306"/>
  <c r="F1304"/>
  <c r="F1302"/>
  <c r="F1300"/>
  <c r="F1296"/>
  <c r="J227"/>
  <c r="I227" s="1"/>
  <c r="F227"/>
  <c r="J223"/>
  <c r="I223" s="1"/>
  <c r="F223"/>
  <c r="J217"/>
  <c r="I217" s="1"/>
  <c r="F217"/>
  <c r="J215"/>
  <c r="I215" s="1"/>
  <c r="F215"/>
  <c r="J213"/>
  <c r="I213" s="1"/>
  <c r="F213"/>
  <c r="J211"/>
  <c r="I211" s="1"/>
  <c r="F211"/>
  <c r="J207"/>
  <c r="I207" s="1"/>
  <c r="F207"/>
  <c r="J205"/>
  <c r="I205" s="1"/>
  <c r="F205"/>
  <c r="J199"/>
  <c r="I199" s="1"/>
  <c r="F199"/>
  <c r="J193"/>
  <c r="I193" s="1"/>
  <c r="F193"/>
  <c r="J191"/>
  <c r="I191" s="1"/>
  <c r="F191"/>
  <c r="J187"/>
  <c r="I187" s="1"/>
  <c r="F187"/>
  <c r="J183"/>
  <c r="I183" s="1"/>
  <c r="F183"/>
  <c r="J179"/>
  <c r="I179" s="1"/>
  <c r="F179"/>
  <c r="J175"/>
  <c r="I175" s="1"/>
  <c r="F175"/>
  <c r="J173"/>
  <c r="I173" s="1"/>
  <c r="F173"/>
  <c r="J169"/>
  <c r="I169" s="1"/>
  <c r="F169"/>
  <c r="J165"/>
  <c r="I165" s="1"/>
  <c r="F165"/>
  <c r="J163"/>
  <c r="I163" s="1"/>
  <c r="F163"/>
  <c r="J159"/>
  <c r="I159" s="1"/>
  <c r="F159"/>
  <c r="J157"/>
  <c r="I157" s="1"/>
  <c r="F157"/>
  <c r="J155"/>
  <c r="I155" s="1"/>
  <c r="F155"/>
  <c r="J149"/>
  <c r="I149" s="1"/>
  <c r="F149"/>
  <c r="J145"/>
  <c r="I145" s="1"/>
  <c r="F145"/>
  <c r="J143"/>
  <c r="I143" s="1"/>
  <c r="F143"/>
  <c r="J141"/>
  <c r="I141" s="1"/>
  <c r="F141"/>
  <c r="J137"/>
  <c r="I137" s="1"/>
  <c r="F137"/>
  <c r="J133"/>
  <c r="I133" s="1"/>
  <c r="F133"/>
  <c r="J129"/>
  <c r="I129" s="1"/>
  <c r="F129"/>
  <c r="J125"/>
  <c r="I125" s="1"/>
  <c r="F125"/>
  <c r="J121"/>
  <c r="I121" s="1"/>
  <c r="F121"/>
  <c r="J115"/>
  <c r="I115" s="1"/>
  <c r="F115"/>
  <c r="J111"/>
  <c r="I111" s="1"/>
  <c r="F111"/>
  <c r="J107"/>
  <c r="I107" s="1"/>
  <c r="F107"/>
  <c r="J105"/>
  <c r="I105" s="1"/>
  <c r="F105"/>
  <c r="J101"/>
  <c r="I101" s="1"/>
  <c r="F101"/>
  <c r="J95"/>
  <c r="I95" s="1"/>
  <c r="F95"/>
  <c r="J91"/>
  <c r="I91" s="1"/>
  <c r="F91"/>
  <c r="J89"/>
  <c r="I89" s="1"/>
  <c r="F89"/>
  <c r="J85"/>
  <c r="I85" s="1"/>
  <c r="F85"/>
  <c r="J81"/>
  <c r="I81" s="1"/>
  <c r="F81"/>
  <c r="J77"/>
  <c r="I77" s="1"/>
  <c r="F77"/>
  <c r="J71"/>
  <c r="I71" s="1"/>
  <c r="F71"/>
  <c r="J65"/>
  <c r="I65" s="1"/>
  <c r="F65"/>
  <c r="J61"/>
  <c r="I61" s="1"/>
  <c r="F61"/>
  <c r="J55"/>
  <c r="I55" s="1"/>
  <c r="F55"/>
  <c r="J51"/>
  <c r="I51" s="1"/>
  <c r="F51"/>
  <c r="J47"/>
  <c r="I47" s="1"/>
  <c r="F47"/>
  <c r="J43"/>
  <c r="I43" s="1"/>
  <c r="F43"/>
  <c r="J41"/>
  <c r="I41" s="1"/>
  <c r="F41"/>
  <c r="J37"/>
  <c r="I37" s="1"/>
  <c r="F37"/>
  <c r="J33"/>
  <c r="I33" s="1"/>
  <c r="F33"/>
  <c r="J29"/>
  <c r="I29" s="1"/>
  <c r="F29"/>
  <c r="J25"/>
  <c r="M25" s="1"/>
  <c r="F25"/>
  <c r="J21"/>
  <c r="M21" s="1"/>
  <c r="F21"/>
  <c r="J17"/>
  <c r="M17" s="1"/>
  <c r="F17"/>
  <c r="J13"/>
  <c r="M13" s="1"/>
  <c r="F13"/>
  <c r="K522"/>
  <c r="F522"/>
  <c r="K520"/>
  <c r="F520"/>
  <c r="K518"/>
  <c r="F518"/>
  <c r="K516"/>
  <c r="F516"/>
  <c r="K514"/>
  <c r="F514"/>
  <c r="K512"/>
  <c r="F512"/>
  <c r="K510"/>
  <c r="F510"/>
  <c r="K508"/>
  <c r="F508"/>
  <c r="K506"/>
  <c r="F506"/>
  <c r="K504"/>
  <c r="F504"/>
  <c r="K502"/>
  <c r="F502"/>
  <c r="K500"/>
  <c r="F500"/>
  <c r="K498"/>
  <c r="F498"/>
  <c r="K496"/>
  <c r="F496"/>
  <c r="K494"/>
  <c r="F494"/>
  <c r="K492"/>
  <c r="F492"/>
  <c r="K490"/>
  <c r="F490"/>
  <c r="K488"/>
  <c r="F488"/>
  <c r="K486"/>
  <c r="F486"/>
  <c r="K484"/>
  <c r="F484"/>
  <c r="K482"/>
  <c r="F482"/>
  <c r="K480"/>
  <c r="F480"/>
  <c r="K478"/>
  <c r="F478"/>
  <c r="K476"/>
  <c r="F476"/>
  <c r="K474"/>
  <c r="F474"/>
  <c r="K472"/>
  <c r="F472"/>
  <c r="K470"/>
  <c r="F470"/>
  <c r="K468"/>
  <c r="F468"/>
  <c r="K466"/>
  <c r="F466"/>
  <c r="K464"/>
  <c r="F464"/>
  <c r="K462"/>
  <c r="F462"/>
  <c r="K460"/>
  <c r="F460"/>
  <c r="K458"/>
  <c r="F458"/>
  <c r="K456"/>
  <c r="F456"/>
  <c r="K454"/>
  <c r="F454"/>
  <c r="K452"/>
  <c r="F452"/>
  <c r="K450"/>
  <c r="F450"/>
  <c r="K448"/>
  <c r="F448"/>
  <c r="K446"/>
  <c r="F446"/>
  <c r="K444"/>
  <c r="F444"/>
  <c r="K442"/>
  <c r="F442"/>
  <c r="K440"/>
  <c r="F440"/>
  <c r="K438"/>
  <c r="F438"/>
  <c r="K436"/>
  <c r="F436"/>
  <c r="K434"/>
  <c r="F434"/>
  <c r="K432"/>
  <c r="F432"/>
  <c r="K430"/>
  <c r="F430"/>
  <c r="K428"/>
  <c r="F428"/>
  <c r="K426"/>
  <c r="F426"/>
  <c r="K424"/>
  <c r="F424"/>
  <c r="K422"/>
  <c r="F422"/>
  <c r="K420"/>
  <c r="F420"/>
  <c r="K418"/>
  <c r="F418"/>
  <c r="K416"/>
  <c r="F416"/>
  <c r="K414"/>
  <c r="F414"/>
  <c r="K412"/>
  <c r="F412"/>
  <c r="K410"/>
  <c r="F410"/>
  <c r="K408"/>
  <c r="F408"/>
  <c r="K406"/>
  <c r="F406"/>
  <c r="K404"/>
  <c r="F404"/>
  <c r="K402"/>
  <c r="F402"/>
  <c r="K400"/>
  <c r="F400"/>
  <c r="K398"/>
  <c r="F398"/>
  <c r="K396"/>
  <c r="F396"/>
  <c r="K394"/>
  <c r="F394"/>
  <c r="K392"/>
  <c r="F392"/>
  <c r="K390"/>
  <c r="F390"/>
  <c r="K388"/>
  <c r="F388"/>
  <c r="K386"/>
  <c r="F386"/>
  <c r="K384"/>
  <c r="F384"/>
  <c r="K382"/>
  <c r="F382"/>
  <c r="K380"/>
  <c r="F380"/>
  <c r="K378"/>
  <c r="F378"/>
  <c r="K376"/>
  <c r="F376"/>
  <c r="K374"/>
  <c r="F374"/>
  <c r="K372"/>
  <c r="F372"/>
  <c r="K370"/>
  <c r="F370"/>
  <c r="K368"/>
  <c r="F368"/>
  <c r="K366"/>
  <c r="F366"/>
  <c r="K364"/>
  <c r="F364"/>
  <c r="K362"/>
  <c r="F362"/>
  <c r="K360"/>
  <c r="F360"/>
  <c r="K358"/>
  <c r="F358"/>
  <c r="K356"/>
  <c r="F356"/>
  <c r="K354"/>
  <c r="F354"/>
  <c r="K352"/>
  <c r="F352"/>
  <c r="K350"/>
  <c r="F350"/>
  <c r="K348"/>
  <c r="F348"/>
  <c r="K346"/>
  <c r="F346"/>
  <c r="K344"/>
  <c r="F344"/>
  <c r="K342"/>
  <c r="F342"/>
  <c r="K340"/>
  <c r="F340"/>
  <c r="K338"/>
  <c r="F338"/>
  <c r="K336"/>
  <c r="F336"/>
  <c r="K334"/>
  <c r="F334"/>
  <c r="K332"/>
  <c r="F332"/>
  <c r="K330"/>
  <c r="F330"/>
  <c r="K328"/>
  <c r="F328"/>
  <c r="K326"/>
  <c r="F326"/>
  <c r="K324"/>
  <c r="F324"/>
  <c r="K322"/>
  <c r="F322"/>
  <c r="K320"/>
  <c r="F320"/>
  <c r="K318"/>
  <c r="F318"/>
  <c r="K316"/>
  <c r="F316"/>
  <c r="K314"/>
  <c r="F314"/>
  <c r="K312"/>
  <c r="F312"/>
  <c r="K310"/>
  <c r="F310"/>
  <c r="K308"/>
  <c r="F308"/>
  <c r="K306"/>
  <c r="F306"/>
  <c r="K304"/>
  <c r="F304"/>
  <c r="K302"/>
  <c r="F302"/>
  <c r="K300"/>
  <c r="F300"/>
  <c r="K298"/>
  <c r="F298"/>
  <c r="K296"/>
  <c r="F296"/>
  <c r="K294"/>
  <c r="F294"/>
  <c r="K292"/>
  <c r="F292"/>
  <c r="K290"/>
  <c r="N290" s="1"/>
  <c r="Q290" s="1"/>
  <c r="T290" s="1"/>
  <c r="W290" s="1"/>
  <c r="AJ290" s="1"/>
  <c r="AM290" s="1"/>
  <c r="AP290" s="1"/>
  <c r="AS290" s="1"/>
  <c r="AV290" s="1"/>
  <c r="AY290" s="1"/>
  <c r="BB290" s="1"/>
  <c r="F290"/>
  <c r="K288"/>
  <c r="N288" s="1"/>
  <c r="Q288" s="1"/>
  <c r="T288" s="1"/>
  <c r="W288" s="1"/>
  <c r="AJ288" s="1"/>
  <c r="AM288" s="1"/>
  <c r="AP288" s="1"/>
  <c r="AS288" s="1"/>
  <c r="AV288" s="1"/>
  <c r="AY288" s="1"/>
  <c r="BB288" s="1"/>
  <c r="BE288" s="1"/>
  <c r="F288"/>
  <c r="K286"/>
  <c r="N286" s="1"/>
  <c r="Q286" s="1"/>
  <c r="T286" s="1"/>
  <c r="W286" s="1"/>
  <c r="AJ286" s="1"/>
  <c r="AM286" s="1"/>
  <c r="AP286" s="1"/>
  <c r="AS286" s="1"/>
  <c r="AV286" s="1"/>
  <c r="AY286" s="1"/>
  <c r="BB286" s="1"/>
  <c r="F286"/>
  <c r="K284"/>
  <c r="N284" s="1"/>
  <c r="Q284" s="1"/>
  <c r="T284" s="1"/>
  <c r="W284" s="1"/>
  <c r="AJ284" s="1"/>
  <c r="AM284" s="1"/>
  <c r="AP284" s="1"/>
  <c r="AS284" s="1"/>
  <c r="AV284" s="1"/>
  <c r="AY284" s="1"/>
  <c r="BB284" s="1"/>
  <c r="BE284" s="1"/>
  <c r="F284"/>
  <c r="K282"/>
  <c r="N282" s="1"/>
  <c r="Q282" s="1"/>
  <c r="T282" s="1"/>
  <c r="W282" s="1"/>
  <c r="AJ282" s="1"/>
  <c r="AM282" s="1"/>
  <c r="AP282" s="1"/>
  <c r="AS282" s="1"/>
  <c r="AV282" s="1"/>
  <c r="AY282" s="1"/>
  <c r="BB282" s="1"/>
  <c r="F282"/>
  <c r="K280"/>
  <c r="N280" s="1"/>
  <c r="Q280" s="1"/>
  <c r="T280" s="1"/>
  <c r="W280" s="1"/>
  <c r="AJ280" s="1"/>
  <c r="AM280" s="1"/>
  <c r="AP280" s="1"/>
  <c r="AS280" s="1"/>
  <c r="AV280" s="1"/>
  <c r="AY280" s="1"/>
  <c r="BB280" s="1"/>
  <c r="BE280" s="1"/>
  <c r="F280"/>
  <c r="K278"/>
  <c r="N278" s="1"/>
  <c r="Q278" s="1"/>
  <c r="T278" s="1"/>
  <c r="W278" s="1"/>
  <c r="AJ278" s="1"/>
  <c r="AM278" s="1"/>
  <c r="AP278" s="1"/>
  <c r="AS278" s="1"/>
  <c r="AV278" s="1"/>
  <c r="AY278" s="1"/>
  <c r="BB278" s="1"/>
  <c r="BE278" s="1"/>
  <c r="F278"/>
  <c r="K276"/>
  <c r="N276" s="1"/>
  <c r="Q276" s="1"/>
  <c r="T276" s="1"/>
  <c r="W276" s="1"/>
  <c r="AJ276" s="1"/>
  <c r="AM276" s="1"/>
  <c r="AP276" s="1"/>
  <c r="AS276" s="1"/>
  <c r="AV276" s="1"/>
  <c r="AY276" s="1"/>
  <c r="BB276" s="1"/>
  <c r="BE276" s="1"/>
  <c r="F276"/>
  <c r="K274"/>
  <c r="N274" s="1"/>
  <c r="Q274" s="1"/>
  <c r="T274" s="1"/>
  <c r="W274" s="1"/>
  <c r="AJ274" s="1"/>
  <c r="AM274" s="1"/>
  <c r="AP274" s="1"/>
  <c r="AS274" s="1"/>
  <c r="AV274" s="1"/>
  <c r="AY274" s="1"/>
  <c r="BB274" s="1"/>
  <c r="BE274" s="1"/>
  <c r="F274"/>
  <c r="K272"/>
  <c r="N272" s="1"/>
  <c r="Q272" s="1"/>
  <c r="T272" s="1"/>
  <c r="W272" s="1"/>
  <c r="AJ272" s="1"/>
  <c r="AM272" s="1"/>
  <c r="AP272" s="1"/>
  <c r="AS272" s="1"/>
  <c r="AV272" s="1"/>
  <c r="AY272" s="1"/>
  <c r="BB272" s="1"/>
  <c r="BE272" s="1"/>
  <c r="F272"/>
  <c r="K270"/>
  <c r="N270" s="1"/>
  <c r="Q270" s="1"/>
  <c r="T270" s="1"/>
  <c r="W270" s="1"/>
  <c r="AJ270" s="1"/>
  <c r="AM270" s="1"/>
  <c r="AP270" s="1"/>
  <c r="AS270" s="1"/>
  <c r="AV270" s="1"/>
  <c r="AY270" s="1"/>
  <c r="BB270" s="1"/>
  <c r="BE270" s="1"/>
  <c r="F270"/>
  <c r="K268"/>
  <c r="N268" s="1"/>
  <c r="Q268" s="1"/>
  <c r="T268" s="1"/>
  <c r="W268" s="1"/>
  <c r="AJ268" s="1"/>
  <c r="AM268" s="1"/>
  <c r="AP268" s="1"/>
  <c r="AS268" s="1"/>
  <c r="AV268" s="1"/>
  <c r="AY268" s="1"/>
  <c r="BB268" s="1"/>
  <c r="BE268" s="1"/>
  <c r="F268"/>
  <c r="K266"/>
  <c r="N266" s="1"/>
  <c r="Q266" s="1"/>
  <c r="T266" s="1"/>
  <c r="W266" s="1"/>
  <c r="AJ266" s="1"/>
  <c r="AM266" s="1"/>
  <c r="AP266" s="1"/>
  <c r="AS266" s="1"/>
  <c r="AV266" s="1"/>
  <c r="AY266" s="1"/>
  <c r="BB266" s="1"/>
  <c r="BE266" s="1"/>
  <c r="F266"/>
  <c r="K264"/>
  <c r="N264" s="1"/>
  <c r="Q264" s="1"/>
  <c r="T264" s="1"/>
  <c r="W264" s="1"/>
  <c r="AJ264" s="1"/>
  <c r="AM264" s="1"/>
  <c r="AP264" s="1"/>
  <c r="AS264" s="1"/>
  <c r="AV264" s="1"/>
  <c r="AY264" s="1"/>
  <c r="BB264" s="1"/>
  <c r="BE264" s="1"/>
  <c r="F264"/>
  <c r="K262"/>
  <c r="N262" s="1"/>
  <c r="Q262" s="1"/>
  <c r="T262" s="1"/>
  <c r="W262" s="1"/>
  <c r="AJ262" s="1"/>
  <c r="AM262" s="1"/>
  <c r="AP262" s="1"/>
  <c r="AS262" s="1"/>
  <c r="AV262" s="1"/>
  <c r="AY262" s="1"/>
  <c r="BB262" s="1"/>
  <c r="F262"/>
  <c r="K260"/>
  <c r="N260" s="1"/>
  <c r="Q260" s="1"/>
  <c r="T260" s="1"/>
  <c r="W260" s="1"/>
  <c r="AJ260" s="1"/>
  <c r="AM260" s="1"/>
  <c r="AP260" s="1"/>
  <c r="AS260" s="1"/>
  <c r="AV260" s="1"/>
  <c r="AY260" s="1"/>
  <c r="BB260" s="1"/>
  <c r="BE260" s="1"/>
  <c r="F260"/>
  <c r="K258"/>
  <c r="N258" s="1"/>
  <c r="Q258" s="1"/>
  <c r="T258" s="1"/>
  <c r="W258" s="1"/>
  <c r="AJ258" s="1"/>
  <c r="AM258" s="1"/>
  <c r="AP258" s="1"/>
  <c r="AS258" s="1"/>
  <c r="AV258" s="1"/>
  <c r="AY258" s="1"/>
  <c r="BB258" s="1"/>
  <c r="F258"/>
  <c r="K256"/>
  <c r="N256" s="1"/>
  <c r="Q256" s="1"/>
  <c r="T256" s="1"/>
  <c r="W256" s="1"/>
  <c r="AJ256" s="1"/>
  <c r="AM256" s="1"/>
  <c r="AP256" s="1"/>
  <c r="AS256" s="1"/>
  <c r="AV256" s="1"/>
  <c r="AY256" s="1"/>
  <c r="BB256" s="1"/>
  <c r="BE256" s="1"/>
  <c r="F256"/>
  <c r="K254"/>
  <c r="N254" s="1"/>
  <c r="Q254" s="1"/>
  <c r="T254" s="1"/>
  <c r="W254" s="1"/>
  <c r="AJ254" s="1"/>
  <c r="AM254" s="1"/>
  <c r="AP254" s="1"/>
  <c r="AS254" s="1"/>
  <c r="AV254" s="1"/>
  <c r="AY254" s="1"/>
  <c r="BB254" s="1"/>
  <c r="BE254" s="1"/>
  <c r="F254"/>
  <c r="K252"/>
  <c r="N252" s="1"/>
  <c r="Q252" s="1"/>
  <c r="T252" s="1"/>
  <c r="W252" s="1"/>
  <c r="AJ252" s="1"/>
  <c r="AM252" s="1"/>
  <c r="AP252" s="1"/>
  <c r="AS252" s="1"/>
  <c r="AV252" s="1"/>
  <c r="AY252" s="1"/>
  <c r="BB252" s="1"/>
  <c r="BE252" s="1"/>
  <c r="F252"/>
  <c r="K250"/>
  <c r="N250" s="1"/>
  <c r="Q250" s="1"/>
  <c r="T250" s="1"/>
  <c r="W250" s="1"/>
  <c r="AJ250" s="1"/>
  <c r="F250"/>
  <c r="K248"/>
  <c r="N248" s="1"/>
  <c r="Q248" s="1"/>
  <c r="T248" s="1"/>
  <c r="W248" s="1"/>
  <c r="AJ248" s="1"/>
  <c r="AM248" s="1"/>
  <c r="AP248" s="1"/>
  <c r="AS248" s="1"/>
  <c r="AV248" s="1"/>
  <c r="AY248" s="1"/>
  <c r="BB248" s="1"/>
  <c r="BE248" s="1"/>
  <c r="F248"/>
  <c r="K246"/>
  <c r="N246" s="1"/>
  <c r="Q246" s="1"/>
  <c r="T246" s="1"/>
  <c r="W246" s="1"/>
  <c r="AJ246" s="1"/>
  <c r="F246"/>
  <c r="K244"/>
  <c r="N244" s="1"/>
  <c r="Q244" s="1"/>
  <c r="T244" s="1"/>
  <c r="W244" s="1"/>
  <c r="AJ244" s="1"/>
  <c r="AM244" s="1"/>
  <c r="AP244" s="1"/>
  <c r="AS244" s="1"/>
  <c r="AV244" s="1"/>
  <c r="AY244" s="1"/>
  <c r="BB244" s="1"/>
  <c r="BE244" s="1"/>
  <c r="F244"/>
  <c r="K242"/>
  <c r="N242" s="1"/>
  <c r="Q242" s="1"/>
  <c r="T242" s="1"/>
  <c r="W242" s="1"/>
  <c r="AJ242" s="1"/>
  <c r="AM242" s="1"/>
  <c r="AP242" s="1"/>
  <c r="AS242" s="1"/>
  <c r="AV242" s="1"/>
  <c r="AY242" s="1"/>
  <c r="BB242" s="1"/>
  <c r="BE242" s="1"/>
  <c r="F242"/>
  <c r="K240"/>
  <c r="N240" s="1"/>
  <c r="Q240" s="1"/>
  <c r="T240" s="1"/>
  <c r="W240" s="1"/>
  <c r="AJ240" s="1"/>
  <c r="AM240" s="1"/>
  <c r="AP240" s="1"/>
  <c r="AS240" s="1"/>
  <c r="AV240" s="1"/>
  <c r="AY240" s="1"/>
  <c r="F240"/>
  <c r="K238"/>
  <c r="N238" s="1"/>
  <c r="Q238" s="1"/>
  <c r="T238" s="1"/>
  <c r="W238" s="1"/>
  <c r="AJ238" s="1"/>
  <c r="AM238" s="1"/>
  <c r="AP238" s="1"/>
  <c r="AS238" s="1"/>
  <c r="AV238" s="1"/>
  <c r="AY238" s="1"/>
  <c r="BB238" s="1"/>
  <c r="BE238" s="1"/>
  <c r="F238"/>
  <c r="K236"/>
  <c r="N236" s="1"/>
  <c r="Q236" s="1"/>
  <c r="T236" s="1"/>
  <c r="W236" s="1"/>
  <c r="AJ236" s="1"/>
  <c r="AM236" s="1"/>
  <c r="AP236" s="1"/>
  <c r="AS236" s="1"/>
  <c r="AV236" s="1"/>
  <c r="AY236" s="1"/>
  <c r="BB236" s="1"/>
  <c r="BE236" s="1"/>
  <c r="F236"/>
  <c r="K234"/>
  <c r="N234" s="1"/>
  <c r="Q234" s="1"/>
  <c r="T234" s="1"/>
  <c r="W234" s="1"/>
  <c r="AJ234" s="1"/>
  <c r="AM234" s="1"/>
  <c r="AP234" s="1"/>
  <c r="AS234" s="1"/>
  <c r="AV234" s="1"/>
  <c r="AY234" s="1"/>
  <c r="BB234" s="1"/>
  <c r="BE234" s="1"/>
  <c r="F234"/>
  <c r="K232"/>
  <c r="N232" s="1"/>
  <c r="Q232" s="1"/>
  <c r="T232" s="1"/>
  <c r="W232" s="1"/>
  <c r="AJ232" s="1"/>
  <c r="AM232" s="1"/>
  <c r="AP232" s="1"/>
  <c r="AS232" s="1"/>
  <c r="AV232" s="1"/>
  <c r="AY232" s="1"/>
  <c r="BB232" s="1"/>
  <c r="BE232" s="1"/>
  <c r="F232"/>
  <c r="K230"/>
  <c r="N230" s="1"/>
  <c r="Q230" s="1"/>
  <c r="T230" s="1"/>
  <c r="W230" s="1"/>
  <c r="AJ230" s="1"/>
  <c r="AM230" s="1"/>
  <c r="AP230" s="1"/>
  <c r="AS230" s="1"/>
  <c r="AV230" s="1"/>
  <c r="F230"/>
  <c r="J225"/>
  <c r="I225" s="1"/>
  <c r="F225"/>
  <c r="J221"/>
  <c r="M221" s="1"/>
  <c r="F221"/>
  <c r="J219"/>
  <c r="I219" s="1"/>
  <c r="F219"/>
  <c r="J209"/>
  <c r="I209" s="1"/>
  <c r="F209"/>
  <c r="J203"/>
  <c r="I203" s="1"/>
  <c r="F203"/>
  <c r="J201"/>
  <c r="I201" s="1"/>
  <c r="F201"/>
  <c r="J197"/>
  <c r="I197" s="1"/>
  <c r="F197"/>
  <c r="J195"/>
  <c r="I195" s="1"/>
  <c r="F195"/>
  <c r="J189"/>
  <c r="I189" s="1"/>
  <c r="F189"/>
  <c r="J185"/>
  <c r="I185" s="1"/>
  <c r="F185"/>
  <c r="J181"/>
  <c r="I181" s="1"/>
  <c r="F181"/>
  <c r="J177"/>
  <c r="I177" s="1"/>
  <c r="F177"/>
  <c r="J171"/>
  <c r="I171" s="1"/>
  <c r="F171"/>
  <c r="J167"/>
  <c r="I167" s="1"/>
  <c r="F167"/>
  <c r="J161"/>
  <c r="I161" s="1"/>
  <c r="F161"/>
  <c r="J153"/>
  <c r="I153" s="1"/>
  <c r="F153"/>
  <c r="J151"/>
  <c r="I151" s="1"/>
  <c r="F151"/>
  <c r="J147"/>
  <c r="I147" s="1"/>
  <c r="F147"/>
  <c r="J139"/>
  <c r="I139" s="1"/>
  <c r="F139"/>
  <c r="J135"/>
  <c r="I135" s="1"/>
  <c r="F135"/>
  <c r="J131"/>
  <c r="I131" s="1"/>
  <c r="F131"/>
  <c r="J127"/>
  <c r="I127" s="1"/>
  <c r="F127"/>
  <c r="J123"/>
  <c r="I123" s="1"/>
  <c r="F123"/>
  <c r="J119"/>
  <c r="I119" s="1"/>
  <c r="F119"/>
  <c r="J117"/>
  <c r="I117" s="1"/>
  <c r="F117"/>
  <c r="J113"/>
  <c r="I113" s="1"/>
  <c r="F113"/>
  <c r="J109"/>
  <c r="I109" s="1"/>
  <c r="F109"/>
  <c r="J103"/>
  <c r="I103" s="1"/>
  <c r="F103"/>
  <c r="J99"/>
  <c r="I99" s="1"/>
  <c r="F99"/>
  <c r="J97"/>
  <c r="I97" s="1"/>
  <c r="F97"/>
  <c r="J93"/>
  <c r="I93" s="1"/>
  <c r="F93"/>
  <c r="J87"/>
  <c r="I87" s="1"/>
  <c r="F87"/>
  <c r="J83"/>
  <c r="I83" s="1"/>
  <c r="F83"/>
  <c r="J79"/>
  <c r="I79" s="1"/>
  <c r="F79"/>
  <c r="J75"/>
  <c r="I75" s="1"/>
  <c r="F75"/>
  <c r="J73"/>
  <c r="I73" s="1"/>
  <c r="F73"/>
  <c r="J69"/>
  <c r="I69" s="1"/>
  <c r="F69"/>
  <c r="J67"/>
  <c r="I67" s="1"/>
  <c r="F67"/>
  <c r="J63"/>
  <c r="I63" s="1"/>
  <c r="F63"/>
  <c r="J59"/>
  <c r="I59" s="1"/>
  <c r="F59"/>
  <c r="J57"/>
  <c r="I57" s="1"/>
  <c r="F57"/>
  <c r="J53"/>
  <c r="I53" s="1"/>
  <c r="F53"/>
  <c r="J49"/>
  <c r="I49" s="1"/>
  <c r="F49"/>
  <c r="J45"/>
  <c r="I45" s="1"/>
  <c r="F45"/>
  <c r="J39"/>
  <c r="I39" s="1"/>
  <c r="F39"/>
  <c r="J35"/>
  <c r="I35" s="1"/>
  <c r="F35"/>
  <c r="J31"/>
  <c r="I31" s="1"/>
  <c r="F31"/>
  <c r="J27"/>
  <c r="M27" s="1"/>
  <c r="F27"/>
  <c r="J23"/>
  <c r="M23" s="1"/>
  <c r="F23"/>
  <c r="J19"/>
  <c r="M19" s="1"/>
  <c r="F19"/>
  <c r="J15"/>
  <c r="M15" s="1"/>
  <c r="F15"/>
  <c r="J11"/>
  <c r="M11" s="1"/>
  <c r="F11"/>
  <c r="F9"/>
  <c r="F892"/>
  <c r="F890"/>
  <c r="F888"/>
  <c r="F886"/>
  <c r="F884"/>
  <c r="F882"/>
  <c r="F880"/>
  <c r="F878"/>
  <c r="F876"/>
  <c r="F874"/>
  <c r="F872"/>
  <c r="F870"/>
  <c r="F868"/>
  <c r="F866"/>
  <c r="F864"/>
  <c r="F862"/>
  <c r="F860"/>
  <c r="F858"/>
  <c r="F856"/>
  <c r="F854"/>
  <c r="F852"/>
  <c r="F850"/>
  <c r="F848"/>
  <c r="F846"/>
  <c r="F844"/>
  <c r="F842"/>
  <c r="F840"/>
  <c r="F838"/>
  <c r="F836"/>
  <c r="F834"/>
  <c r="F832"/>
  <c r="F830"/>
  <c r="F828"/>
  <c r="F826"/>
  <c r="F824"/>
  <c r="F822"/>
  <c r="F820"/>
  <c r="F818"/>
  <c r="F816"/>
  <c r="F814"/>
  <c r="F812"/>
  <c r="F810"/>
  <c r="F808"/>
  <c r="F806"/>
  <c r="F804"/>
  <c r="F802"/>
  <c r="F800"/>
  <c r="F798"/>
  <c r="F796"/>
  <c r="F794"/>
  <c r="F792"/>
  <c r="F790"/>
  <c r="F788"/>
  <c r="F786"/>
  <c r="F784"/>
  <c r="F782"/>
  <c r="F780"/>
  <c r="F778"/>
  <c r="F776"/>
  <c r="F774"/>
  <c r="F772"/>
  <c r="F770"/>
  <c r="F768"/>
  <c r="F766"/>
  <c r="F764"/>
  <c r="F762"/>
  <c r="F760"/>
  <c r="F758"/>
  <c r="F756"/>
  <c r="F754"/>
  <c r="F752"/>
  <c r="F750"/>
  <c r="F748"/>
  <c r="F746"/>
  <c r="F744"/>
  <c r="F742"/>
  <c r="F740"/>
  <c r="F738"/>
  <c r="F736"/>
  <c r="F734"/>
  <c r="F732"/>
  <c r="F730"/>
  <c r="F728"/>
  <c r="F726"/>
  <c r="F724"/>
  <c r="F722"/>
  <c r="F720"/>
  <c r="F718"/>
  <c r="F716"/>
  <c r="F714"/>
  <c r="F712"/>
  <c r="F710"/>
  <c r="F708"/>
  <c r="F706"/>
  <c r="F704"/>
  <c r="F702"/>
  <c r="F700"/>
  <c r="F698"/>
  <c r="F696"/>
  <c r="F694"/>
  <c r="F692"/>
  <c r="F690"/>
  <c r="F688"/>
  <c r="F686"/>
  <c r="F684"/>
  <c r="F682"/>
  <c r="F680"/>
  <c r="F678"/>
  <c r="F676"/>
  <c r="F674"/>
  <c r="F672"/>
  <c r="F670"/>
  <c r="F668"/>
  <c r="F666"/>
  <c r="F664"/>
  <c r="F662"/>
  <c r="F660"/>
  <c r="F658"/>
  <c r="F656"/>
  <c r="F654"/>
  <c r="F652"/>
  <c r="F650"/>
  <c r="F648"/>
  <c r="F646"/>
  <c r="F644"/>
  <c r="F642"/>
  <c r="F640"/>
  <c r="F638"/>
  <c r="F636"/>
  <c r="F634"/>
  <c r="F632"/>
  <c r="F630"/>
  <c r="F628"/>
  <c r="F626"/>
  <c r="F624"/>
  <c r="F622"/>
  <c r="F620"/>
  <c r="F618"/>
  <c r="F616"/>
  <c r="F614"/>
  <c r="F612"/>
  <c r="F610"/>
  <c r="F608"/>
  <c r="F606"/>
  <c r="F604"/>
  <c r="F602"/>
  <c r="F600"/>
  <c r="F598"/>
  <c r="F596"/>
  <c r="F594"/>
  <c r="F592"/>
  <c r="F590"/>
  <c r="F588"/>
  <c r="F586"/>
  <c r="F584"/>
  <c r="F582"/>
  <c r="F580"/>
  <c r="F578"/>
  <c r="F576"/>
  <c r="F574"/>
  <c r="F572"/>
  <c r="F570"/>
  <c r="F568"/>
  <c r="F566"/>
  <c r="F564"/>
  <c r="F562"/>
  <c r="F560"/>
  <c r="F558"/>
  <c r="F556"/>
  <c r="F554"/>
  <c r="F552"/>
  <c r="F550"/>
  <c r="F548"/>
  <c r="F546"/>
  <c r="F544"/>
  <c r="F542"/>
  <c r="F540"/>
  <c r="F538"/>
  <c r="F536"/>
  <c r="F534"/>
  <c r="F532"/>
  <c r="F530"/>
  <c r="F528"/>
  <c r="F526"/>
  <c r="F524"/>
  <c r="F521"/>
  <c r="F517"/>
  <c r="F513"/>
  <c r="F509"/>
  <c r="F505"/>
  <c r="F501"/>
  <c r="F497"/>
  <c r="F493"/>
  <c r="F489"/>
  <c r="F485"/>
  <c r="F481"/>
  <c r="F477"/>
  <c r="F473"/>
  <c r="F469"/>
  <c r="F465"/>
  <c r="F461"/>
  <c r="F457"/>
  <c r="F453"/>
  <c r="F449"/>
  <c r="F445"/>
  <c r="F441"/>
  <c r="F437"/>
  <c r="F433"/>
  <c r="F429"/>
  <c r="F425"/>
  <c r="F421"/>
  <c r="F417"/>
  <c r="F413"/>
  <c r="F409"/>
  <c r="F405"/>
  <c r="F401"/>
  <c r="F397"/>
  <c r="F393"/>
  <c r="F389"/>
  <c r="F385"/>
  <c r="F381"/>
  <c r="F377"/>
  <c r="F373"/>
  <c r="F369"/>
  <c r="F365"/>
  <c r="F361"/>
  <c r="F357"/>
  <c r="F353"/>
  <c r="F349"/>
  <c r="F345"/>
  <c r="F341"/>
  <c r="F337"/>
  <c r="F333"/>
  <c r="F329"/>
  <c r="F325"/>
  <c r="F321"/>
  <c r="F317"/>
  <c r="F313"/>
  <c r="F309"/>
  <c r="F305"/>
  <c r="F301"/>
  <c r="F297"/>
  <c r="F293"/>
  <c r="F289"/>
  <c r="F285"/>
  <c r="F281"/>
  <c r="F277"/>
  <c r="F273"/>
  <c r="F269"/>
  <c r="F265"/>
  <c r="F261"/>
  <c r="F257"/>
  <c r="F253"/>
  <c r="F249"/>
  <c r="F245"/>
  <c r="F241"/>
  <c r="F237"/>
  <c r="F233"/>
  <c r="F229"/>
  <c r="F224"/>
  <c r="F220"/>
  <c r="F216"/>
  <c r="F212"/>
  <c r="F208"/>
  <c r="F204"/>
  <c r="F200"/>
  <c r="F196"/>
  <c r="F192"/>
  <c r="F188"/>
  <c r="F184"/>
  <c r="F180"/>
  <c r="F176"/>
  <c r="F172"/>
  <c r="F168"/>
  <c r="F164"/>
  <c r="F160"/>
  <c r="F156"/>
  <c r="F152"/>
  <c r="F148"/>
  <c r="F144"/>
  <c r="F140"/>
  <c r="F136"/>
  <c r="F132"/>
  <c r="F128"/>
  <c r="F124"/>
  <c r="F120"/>
  <c r="F116"/>
  <c r="F112"/>
  <c r="F108"/>
  <c r="F104"/>
  <c r="F100"/>
  <c r="F96"/>
  <c r="F92"/>
  <c r="F88"/>
  <c r="F84"/>
  <c r="F80"/>
  <c r="F76"/>
  <c r="F228"/>
  <c r="M891"/>
  <c r="I891"/>
  <c r="M889"/>
  <c r="I889"/>
  <c r="M887"/>
  <c r="I887"/>
  <c r="M885"/>
  <c r="I885"/>
  <c r="M883"/>
  <c r="I883"/>
  <c r="M881"/>
  <c r="I881"/>
  <c r="M879"/>
  <c r="I879"/>
  <c r="M877"/>
  <c r="I877"/>
  <c r="M875"/>
  <c r="I875"/>
  <c r="M873"/>
  <c r="I873"/>
  <c r="M871"/>
  <c r="I871"/>
  <c r="M869"/>
  <c r="I869"/>
  <c r="M867"/>
  <c r="I867"/>
  <c r="M865"/>
  <c r="I865"/>
  <c r="M863"/>
  <c r="I863"/>
  <c r="M861"/>
  <c r="I861"/>
  <c r="M859"/>
  <c r="I859"/>
  <c r="M857"/>
  <c r="I857"/>
  <c r="M855"/>
  <c r="I855"/>
  <c r="M853"/>
  <c r="I853"/>
  <c r="M851"/>
  <c r="I851"/>
  <c r="M849"/>
  <c r="I849"/>
  <c r="M847"/>
  <c r="I847"/>
  <c r="M845"/>
  <c r="I845"/>
  <c r="M843"/>
  <c r="I843"/>
  <c r="M841"/>
  <c r="I841"/>
  <c r="M839"/>
  <c r="I839"/>
  <c r="M837"/>
  <c r="I837"/>
  <c r="M835"/>
  <c r="I835"/>
  <c r="M833"/>
  <c r="I833"/>
  <c r="M831"/>
  <c r="I831"/>
  <c r="M829"/>
  <c r="I829"/>
  <c r="M826"/>
  <c r="I826"/>
  <c r="M824"/>
  <c r="I824"/>
  <c r="M822"/>
  <c r="I822"/>
  <c r="M820"/>
  <c r="I820"/>
  <c r="I816"/>
  <c r="M816"/>
  <c r="I814"/>
  <c r="M814"/>
  <c r="I812"/>
  <c r="M812"/>
  <c r="I810"/>
  <c r="M810"/>
  <c r="I808"/>
  <c r="M808"/>
  <c r="I806"/>
  <c r="M806"/>
  <c r="I804"/>
  <c r="M804"/>
  <c r="I802"/>
  <c r="M802"/>
  <c r="I800"/>
  <c r="M800"/>
  <c r="I798"/>
  <c r="M798"/>
  <c r="I796"/>
  <c r="M796"/>
  <c r="I794"/>
  <c r="M794"/>
  <c r="I792"/>
  <c r="M792"/>
  <c r="I790"/>
  <c r="M790"/>
  <c r="I788"/>
  <c r="M788"/>
  <c r="I786"/>
  <c r="M786"/>
  <c r="I784"/>
  <c r="M784"/>
  <c r="I782"/>
  <c r="M782"/>
  <c r="I780"/>
  <c r="M780"/>
  <c r="I778"/>
  <c r="M778"/>
  <c r="I776"/>
  <c r="M776"/>
  <c r="I774"/>
  <c r="M774"/>
  <c r="I772"/>
  <c r="M772"/>
  <c r="I770"/>
  <c r="M770"/>
  <c r="I768"/>
  <c r="M768"/>
  <c r="I766"/>
  <c r="M766"/>
  <c r="I764"/>
  <c r="M764"/>
  <c r="I762"/>
  <c r="M762"/>
  <c r="I760"/>
  <c r="M760"/>
  <c r="I758"/>
  <c r="M758"/>
  <c r="I756"/>
  <c r="M756"/>
  <c r="I754"/>
  <c r="M754"/>
  <c r="I752"/>
  <c r="M752"/>
  <c r="I750"/>
  <c r="M750"/>
  <c r="I748"/>
  <c r="M748"/>
  <c r="I746"/>
  <c r="M746"/>
  <c r="I744"/>
  <c r="M744"/>
  <c r="I742"/>
  <c r="M742"/>
  <c r="I740"/>
  <c r="M740"/>
  <c r="I738"/>
  <c r="M738"/>
  <c r="I736"/>
  <c r="M736"/>
  <c r="I734"/>
  <c r="M734"/>
  <c r="I732"/>
  <c r="M732"/>
  <c r="I730"/>
  <c r="M730"/>
  <c r="I728"/>
  <c r="M728"/>
  <c r="I726"/>
  <c r="M726"/>
  <c r="I724"/>
  <c r="M724"/>
  <c r="I722"/>
  <c r="M722"/>
  <c r="I720"/>
  <c r="M720"/>
  <c r="I718"/>
  <c r="M718"/>
  <c r="I716"/>
  <c r="M716"/>
  <c r="I714"/>
  <c r="M714"/>
  <c r="I712"/>
  <c r="M712"/>
  <c r="I710"/>
  <c r="M710"/>
  <c r="I708"/>
  <c r="M708"/>
  <c r="I706"/>
  <c r="M706"/>
  <c r="I704"/>
  <c r="M704"/>
  <c r="I702"/>
  <c r="M702"/>
  <c r="I700"/>
  <c r="M700"/>
  <c r="I698"/>
  <c r="M698"/>
  <c r="I696"/>
  <c r="M696"/>
  <c r="I694"/>
  <c r="M694"/>
  <c r="I692"/>
  <c r="M692"/>
  <c r="I690"/>
  <c r="M690"/>
  <c r="I688"/>
  <c r="M688"/>
  <c r="I686"/>
  <c r="M686"/>
  <c r="I684"/>
  <c r="M684"/>
  <c r="I682"/>
  <c r="M682"/>
  <c r="I680"/>
  <c r="M680"/>
  <c r="I678"/>
  <c r="M678"/>
  <c r="I676"/>
  <c r="M676"/>
  <c r="I674"/>
  <c r="M674"/>
  <c r="I672"/>
  <c r="M672"/>
  <c r="I670"/>
  <c r="M670"/>
  <c r="I668"/>
  <c r="M668"/>
  <c r="M9"/>
  <c r="I9"/>
  <c r="I892"/>
  <c r="M892"/>
  <c r="I890"/>
  <c r="M890"/>
  <c r="I888"/>
  <c r="M888"/>
  <c r="I886"/>
  <c r="M886"/>
  <c r="I884"/>
  <c r="M884"/>
  <c r="I666"/>
  <c r="M666"/>
  <c r="I664"/>
  <c r="M664"/>
  <c r="I662"/>
  <c r="M662"/>
  <c r="I660"/>
  <c r="M660"/>
  <c r="I658"/>
  <c r="M658"/>
  <c r="I656"/>
  <c r="M656"/>
  <c r="I654"/>
  <c r="M654"/>
  <c r="I652"/>
  <c r="M652"/>
  <c r="I650"/>
  <c r="M650"/>
  <c r="I648"/>
  <c r="M648"/>
  <c r="I646"/>
  <c r="M646"/>
  <c r="I644"/>
  <c r="M644"/>
  <c r="I642"/>
  <c r="M642"/>
  <c r="I640"/>
  <c r="M640"/>
  <c r="I638"/>
  <c r="M638"/>
  <c r="I636"/>
  <c r="M636"/>
  <c r="I634"/>
  <c r="M634"/>
  <c r="I632"/>
  <c r="M632"/>
  <c r="I630"/>
  <c r="M630"/>
  <c r="I628"/>
  <c r="M628"/>
  <c r="I626"/>
  <c r="M626"/>
  <c r="I624"/>
  <c r="M624"/>
  <c r="I622"/>
  <c r="M622"/>
  <c r="I620"/>
  <c r="M620"/>
  <c r="I618"/>
  <c r="M618"/>
  <c r="I616"/>
  <c r="M616"/>
  <c r="I614"/>
  <c r="M614"/>
  <c r="I612"/>
  <c r="M612"/>
  <c r="I610"/>
  <c r="M610"/>
  <c r="I608"/>
  <c r="M608"/>
  <c r="I606"/>
  <c r="M606"/>
  <c r="I604"/>
  <c r="M604"/>
  <c r="I602"/>
  <c r="M602"/>
  <c r="I600"/>
  <c r="M600"/>
  <c r="I598"/>
  <c r="M598"/>
  <c r="I596"/>
  <c r="M596"/>
  <c r="I594"/>
  <c r="M594"/>
  <c r="I592"/>
  <c r="M592"/>
  <c r="I590"/>
  <c r="M590"/>
  <c r="I588"/>
  <c r="M588"/>
  <c r="I586"/>
  <c r="M586"/>
  <c r="I584"/>
  <c r="M584"/>
  <c r="I582"/>
  <c r="M582"/>
  <c r="I580"/>
  <c r="M580"/>
  <c r="I578"/>
  <c r="M578"/>
  <c r="I576"/>
  <c r="M576"/>
  <c r="I574"/>
  <c r="M574"/>
  <c r="I572"/>
  <c r="M572"/>
  <c r="I570"/>
  <c r="M570"/>
  <c r="I568"/>
  <c r="M568"/>
  <c r="I566"/>
  <c r="M566"/>
  <c r="I564"/>
  <c r="M564"/>
  <c r="I562"/>
  <c r="M562"/>
  <c r="I560"/>
  <c r="M560"/>
  <c r="I558"/>
  <c r="M558"/>
  <c r="I556"/>
  <c r="M556"/>
  <c r="I554"/>
  <c r="M554"/>
  <c r="I552"/>
  <c r="M552"/>
  <c r="I550"/>
  <c r="M550"/>
  <c r="I548"/>
  <c r="M548"/>
  <c r="I546"/>
  <c r="M546"/>
  <c r="I544"/>
  <c r="M544"/>
  <c r="I542"/>
  <c r="M542"/>
  <c r="I540"/>
  <c r="M540"/>
  <c r="I538"/>
  <c r="M538"/>
  <c r="I536"/>
  <c r="M536"/>
  <c r="I534"/>
  <c r="M534"/>
  <c r="I532"/>
  <c r="M532"/>
  <c r="I530"/>
  <c r="M530"/>
  <c r="I528"/>
  <c r="M528"/>
  <c r="I526"/>
  <c r="M526"/>
  <c r="I524"/>
  <c r="M524"/>
  <c r="M522"/>
  <c r="M520"/>
  <c r="M518"/>
  <c r="M516"/>
  <c r="M514"/>
  <c r="M512"/>
  <c r="M510"/>
  <c r="M508"/>
  <c r="M506"/>
  <c r="M504"/>
  <c r="M502"/>
  <c r="M500"/>
  <c r="M498"/>
  <c r="M496"/>
  <c r="M494"/>
  <c r="M492"/>
  <c r="M490"/>
  <c r="M488"/>
  <c r="M486"/>
  <c r="M484"/>
  <c r="M482"/>
  <c r="M480"/>
  <c r="M478"/>
  <c r="M476"/>
  <c r="M474"/>
  <c r="M472"/>
  <c r="M470"/>
  <c r="M468"/>
  <c r="M466"/>
  <c r="M464"/>
  <c r="M462"/>
  <c r="M460"/>
  <c r="M458"/>
  <c r="M456"/>
  <c r="M454"/>
  <c r="M452"/>
  <c r="M450"/>
  <c r="M448"/>
  <c r="M446"/>
  <c r="M444"/>
  <c r="M442"/>
  <c r="M440"/>
  <c r="M438"/>
  <c r="M436"/>
  <c r="M434"/>
  <c r="M432"/>
  <c r="M430"/>
  <c r="M428"/>
  <c r="M426"/>
  <c r="M424"/>
  <c r="M422"/>
  <c r="M420"/>
  <c r="M418"/>
  <c r="M416"/>
  <c r="M414"/>
  <c r="M412"/>
  <c r="M410"/>
  <c r="M408"/>
  <c r="M406"/>
  <c r="M404"/>
  <c r="M402"/>
  <c r="M400"/>
  <c r="M398"/>
  <c r="M396"/>
  <c r="M394"/>
  <c r="M392"/>
  <c r="M390"/>
  <c r="M388"/>
  <c r="M386"/>
  <c r="M384"/>
  <c r="M382"/>
  <c r="M380"/>
  <c r="M378"/>
  <c r="M376"/>
  <c r="M374"/>
  <c r="M372"/>
  <c r="M370"/>
  <c r="M368"/>
  <c r="M366"/>
  <c r="M364"/>
  <c r="M362"/>
  <c r="M360"/>
  <c r="M358"/>
  <c r="M356"/>
  <c r="M354"/>
  <c r="M352"/>
  <c r="M350"/>
  <c r="M348"/>
  <c r="M346"/>
  <c r="M344"/>
  <c r="M342"/>
  <c r="M340"/>
  <c r="M338"/>
  <c r="M336"/>
  <c r="M334"/>
  <c r="M332"/>
  <c r="M330"/>
  <c r="M328"/>
  <c r="M326"/>
  <c r="M324"/>
  <c r="M322"/>
  <c r="M320"/>
  <c r="M318"/>
  <c r="M316"/>
  <c r="M314"/>
  <c r="M312"/>
  <c r="M310"/>
  <c r="M308"/>
  <c r="M306"/>
  <c r="M304"/>
  <c r="M302"/>
  <c r="M300"/>
  <c r="M298"/>
  <c r="M296"/>
  <c r="M294"/>
  <c r="M292"/>
  <c r="M288"/>
  <c r="I288"/>
  <c r="M286"/>
  <c r="I286"/>
  <c r="M284"/>
  <c r="I284"/>
  <c r="M282"/>
  <c r="I282"/>
  <c r="M280"/>
  <c r="I280"/>
  <c r="M278"/>
  <c r="I278"/>
  <c r="M276"/>
  <c r="I276"/>
  <c r="M274"/>
  <c r="I274"/>
  <c r="M272"/>
  <c r="I272"/>
  <c r="M270"/>
  <c r="I270"/>
  <c r="M268"/>
  <c r="I268"/>
  <c r="M266"/>
  <c r="I266"/>
  <c r="M264"/>
  <c r="I264"/>
  <c r="M262"/>
  <c r="I262"/>
  <c r="M260"/>
  <c r="I260"/>
  <c r="M258"/>
  <c r="I258"/>
  <c r="M256"/>
  <c r="I256"/>
  <c r="M254"/>
  <c r="I254"/>
  <c r="M252"/>
  <c r="I252"/>
  <c r="M250"/>
  <c r="I250"/>
  <c r="M248"/>
  <c r="I248"/>
  <c r="M246"/>
  <c r="I246"/>
  <c r="M244"/>
  <c r="I244"/>
  <c r="M242"/>
  <c r="I242"/>
  <c r="M240"/>
  <c r="I240"/>
  <c r="M238"/>
  <c r="I238"/>
  <c r="M236"/>
  <c r="I236"/>
  <c r="M234"/>
  <c r="I234"/>
  <c r="M232"/>
  <c r="I232"/>
  <c r="M230"/>
  <c r="I230"/>
  <c r="M228"/>
  <c r="I228"/>
  <c r="M226"/>
  <c r="I226"/>
  <c r="M224"/>
  <c r="I224"/>
  <c r="M222"/>
  <c r="I222"/>
  <c r="M218"/>
  <c r="I218"/>
  <c r="M216"/>
  <c r="I216"/>
  <c r="M214"/>
  <c r="I214"/>
  <c r="M212"/>
  <c r="I212"/>
  <c r="M210"/>
  <c r="I210"/>
  <c r="M208"/>
  <c r="I208"/>
  <c r="M206"/>
  <c r="I206"/>
  <c r="M204"/>
  <c r="I204"/>
  <c r="M202"/>
  <c r="I202"/>
  <c r="M200"/>
  <c r="I200"/>
  <c r="M198"/>
  <c r="I198"/>
  <c r="M196"/>
  <c r="I196"/>
  <c r="M194"/>
  <c r="I194"/>
  <c r="M192"/>
  <c r="I192"/>
  <c r="M190"/>
  <c r="I190"/>
  <c r="M188"/>
  <c r="I188"/>
  <c r="M186"/>
  <c r="I186"/>
  <c r="M184"/>
  <c r="I184"/>
  <c r="M182"/>
  <c r="I182"/>
  <c r="M180"/>
  <c r="I180"/>
  <c r="M178"/>
  <c r="I178"/>
  <c r="M176"/>
  <c r="I176"/>
  <c r="M174"/>
  <c r="I174"/>
  <c r="M172"/>
  <c r="I172"/>
  <c r="M170"/>
  <c r="I170"/>
  <c r="M168"/>
  <c r="I168"/>
  <c r="M166"/>
  <c r="I166"/>
  <c r="M164"/>
  <c r="I164"/>
  <c r="M162"/>
  <c r="I162"/>
  <c r="M160"/>
  <c r="I160"/>
  <c r="M158"/>
  <c r="I158"/>
  <c r="M156"/>
  <c r="I156"/>
  <c r="M154"/>
  <c r="I154"/>
  <c r="M152"/>
  <c r="I152"/>
  <c r="M150"/>
  <c r="I150"/>
  <c r="M148"/>
  <c r="I148"/>
  <c r="M146"/>
  <c r="I146"/>
  <c r="M144"/>
  <c r="I144"/>
  <c r="M142"/>
  <c r="I142"/>
  <c r="M140"/>
  <c r="I140"/>
  <c r="M138"/>
  <c r="I138"/>
  <c r="M136"/>
  <c r="I136"/>
  <c r="M134"/>
  <c r="I134"/>
  <c r="M132"/>
  <c r="I132"/>
  <c r="M130"/>
  <c r="I130"/>
  <c r="M128"/>
  <c r="I128"/>
  <c r="M126"/>
  <c r="I126"/>
  <c r="M124"/>
  <c r="I124"/>
  <c r="M122"/>
  <c r="I122"/>
  <c r="M120"/>
  <c r="I120"/>
  <c r="M118"/>
  <c r="I118"/>
  <c r="M116"/>
  <c r="I116"/>
  <c r="M114"/>
  <c r="I114"/>
  <c r="M112"/>
  <c r="I112"/>
  <c r="M110"/>
  <c r="I110"/>
  <c r="M108"/>
  <c r="I108"/>
  <c r="M106"/>
  <c r="I106"/>
  <c r="M104"/>
  <c r="I104"/>
  <c r="M102"/>
  <c r="I102"/>
  <c r="M100"/>
  <c r="I100"/>
  <c r="M98"/>
  <c r="I98"/>
  <c r="M96"/>
  <c r="I96"/>
  <c r="M94"/>
  <c r="I94"/>
  <c r="M92"/>
  <c r="I92"/>
  <c r="M90"/>
  <c r="I90"/>
  <c r="M88"/>
  <c r="I88"/>
  <c r="M86"/>
  <c r="I86"/>
  <c r="M84"/>
  <c r="I84"/>
  <c r="M82"/>
  <c r="I82"/>
  <c r="M80"/>
  <c r="I80"/>
  <c r="M78"/>
  <c r="I78"/>
  <c r="M76"/>
  <c r="I76"/>
  <c r="M74"/>
  <c r="I74"/>
  <c r="M72"/>
  <c r="I72"/>
  <c r="M70"/>
  <c r="I70"/>
  <c r="M68"/>
  <c r="I68"/>
  <c r="M66"/>
  <c r="I66"/>
  <c r="M64"/>
  <c r="I64"/>
  <c r="M62"/>
  <c r="I62"/>
  <c r="M60"/>
  <c r="I60"/>
  <c r="M58"/>
  <c r="I58"/>
  <c r="M56"/>
  <c r="I56"/>
  <c r="M54"/>
  <c r="I54"/>
  <c r="M52"/>
  <c r="I52"/>
  <c r="M50"/>
  <c r="I50"/>
  <c r="M48"/>
  <c r="I48"/>
  <c r="M46"/>
  <c r="I46"/>
  <c r="M44"/>
  <c r="I44"/>
  <c r="M42"/>
  <c r="I42"/>
  <c r="M40"/>
  <c r="I40"/>
  <c r="M38"/>
  <c r="I38"/>
  <c r="M36"/>
  <c r="I36"/>
  <c r="M34"/>
  <c r="I34"/>
  <c r="M32"/>
  <c r="I32"/>
  <c r="M30"/>
  <c r="I30"/>
  <c r="I28"/>
  <c r="M28"/>
  <c r="I26"/>
  <c r="M26"/>
  <c r="I24"/>
  <c r="M24"/>
  <c r="I22"/>
  <c r="M22"/>
  <c r="I20"/>
  <c r="M20"/>
  <c r="I18"/>
  <c r="M18"/>
  <c r="I16"/>
  <c r="M16"/>
  <c r="I14"/>
  <c r="M14"/>
  <c r="I12"/>
  <c r="M12"/>
  <c r="I10"/>
  <c r="M10"/>
  <c r="W891"/>
  <c r="AJ891" s="1"/>
  <c r="AM891" s="1"/>
  <c r="W889"/>
  <c r="AJ889" s="1"/>
  <c r="AM889" s="1"/>
  <c r="W887"/>
  <c r="AJ887" s="1"/>
  <c r="AM887" s="1"/>
  <c r="W885"/>
  <c r="AJ885" s="1"/>
  <c r="AM885" s="1"/>
  <c r="W883"/>
  <c r="AJ883" s="1"/>
  <c r="AM883" s="1"/>
  <c r="W881"/>
  <c r="AJ881" s="1"/>
  <c r="AM881" s="1"/>
  <c r="W879"/>
  <c r="AJ879" s="1"/>
  <c r="AM879" s="1"/>
  <c r="W877"/>
  <c r="AJ877" s="1"/>
  <c r="AM877" s="1"/>
  <c r="W875"/>
  <c r="AJ875" s="1"/>
  <c r="AM875" s="1"/>
  <c r="W873"/>
  <c r="AJ873" s="1"/>
  <c r="AM873" s="1"/>
  <c r="W871"/>
  <c r="AJ871" s="1"/>
  <c r="AM871" s="1"/>
  <c r="W869"/>
  <c r="AJ869" s="1"/>
  <c r="AM869" s="1"/>
  <c r="W867"/>
  <c r="AJ867" s="1"/>
  <c r="AM867" s="1"/>
  <c r="W865"/>
  <c r="AJ865" s="1"/>
  <c r="AM865" s="1"/>
  <c r="W863"/>
  <c r="AJ863" s="1"/>
  <c r="AM863" s="1"/>
  <c r="W861"/>
  <c r="AJ861" s="1"/>
  <c r="AM861" s="1"/>
  <c r="W859"/>
  <c r="AJ859" s="1"/>
  <c r="AM859" s="1"/>
  <c r="W857"/>
  <c r="AJ857" s="1"/>
  <c r="AM857" s="1"/>
  <c r="W855"/>
  <c r="AJ855" s="1"/>
  <c r="AM855" s="1"/>
  <c r="W853"/>
  <c r="AJ853" s="1"/>
  <c r="AM853" s="1"/>
  <c r="W851"/>
  <c r="AJ851" s="1"/>
  <c r="AM851" s="1"/>
  <c r="W849"/>
  <c r="AJ849" s="1"/>
  <c r="AM849" s="1"/>
  <c r="W847"/>
  <c r="AJ847" s="1"/>
  <c r="AM847" s="1"/>
  <c r="W845"/>
  <c r="AJ845" s="1"/>
  <c r="AM845" s="1"/>
  <c r="W843"/>
  <c r="AJ843" s="1"/>
  <c r="AM843" s="1"/>
  <c r="W841"/>
  <c r="AJ841" s="1"/>
  <c r="AM841" s="1"/>
  <c r="W839"/>
  <c r="AJ839" s="1"/>
  <c r="AM839" s="1"/>
  <c r="W837"/>
  <c r="AJ837" s="1"/>
  <c r="AM837" s="1"/>
  <c r="W835"/>
  <c r="AJ835" s="1"/>
  <c r="AM835" s="1"/>
  <c r="W833"/>
  <c r="AJ833" s="1"/>
  <c r="AM833" s="1"/>
  <c r="W831"/>
  <c r="AJ831" s="1"/>
  <c r="AM831" s="1"/>
  <c r="W829"/>
  <c r="AJ829" s="1"/>
  <c r="AM829" s="1"/>
  <c r="W826"/>
  <c r="AJ826" s="1"/>
  <c r="AM826" s="1"/>
  <c r="W824"/>
  <c r="AJ824" s="1"/>
  <c r="AM824" s="1"/>
  <c r="W822"/>
  <c r="AJ822" s="1"/>
  <c r="AM822" s="1"/>
  <c r="W820"/>
  <c r="AJ820" s="1"/>
  <c r="AM820" s="1"/>
  <c r="W816"/>
  <c r="AJ816" s="1"/>
  <c r="AM816" s="1"/>
  <c r="W814"/>
  <c r="AJ814" s="1"/>
  <c r="AM814" s="1"/>
  <c r="W812"/>
  <c r="AJ812" s="1"/>
  <c r="AM812" s="1"/>
  <c r="W810"/>
  <c r="AJ810" s="1"/>
  <c r="AM810" s="1"/>
  <c r="W808"/>
  <c r="AJ808" s="1"/>
  <c r="AM808" s="1"/>
  <c r="W806"/>
  <c r="AJ806" s="1"/>
  <c r="AM806" s="1"/>
  <c r="W804"/>
  <c r="AJ804" s="1"/>
  <c r="AM804" s="1"/>
  <c r="W802"/>
  <c r="AJ802" s="1"/>
  <c r="AM802" s="1"/>
  <c r="W800"/>
  <c r="AJ800" s="1"/>
  <c r="AM800" s="1"/>
  <c r="W798"/>
  <c r="AJ798" s="1"/>
  <c r="AM798" s="1"/>
  <c r="W796"/>
  <c r="AJ796" s="1"/>
  <c r="AM796" s="1"/>
  <c r="W794"/>
  <c r="AJ794" s="1"/>
  <c r="AM794" s="1"/>
  <c r="W792"/>
  <c r="AJ792" s="1"/>
  <c r="AM792" s="1"/>
  <c r="W790"/>
  <c r="AJ790" s="1"/>
  <c r="AM790" s="1"/>
  <c r="W788"/>
  <c r="AJ788" s="1"/>
  <c r="AM788" s="1"/>
  <c r="W786"/>
  <c r="AJ786" s="1"/>
  <c r="AM786" s="1"/>
  <c r="W784"/>
  <c r="AJ784" s="1"/>
  <c r="AM784" s="1"/>
  <c r="W782"/>
  <c r="AJ782" s="1"/>
  <c r="AM782" s="1"/>
  <c r="W780"/>
  <c r="AJ780" s="1"/>
  <c r="AM780" s="1"/>
  <c r="W778"/>
  <c r="AJ778" s="1"/>
  <c r="AM778" s="1"/>
  <c r="W776"/>
  <c r="AJ776" s="1"/>
  <c r="AM776" s="1"/>
  <c r="W774"/>
  <c r="AJ774" s="1"/>
  <c r="AM774" s="1"/>
  <c r="W772"/>
  <c r="AJ772" s="1"/>
  <c r="AM772" s="1"/>
  <c r="W770"/>
  <c r="AJ770" s="1"/>
  <c r="AM770" s="1"/>
  <c r="W768"/>
  <c r="AJ768" s="1"/>
  <c r="AM768" s="1"/>
  <c r="W766"/>
  <c r="AJ766" s="1"/>
  <c r="AM766" s="1"/>
  <c r="W764"/>
  <c r="AJ764" s="1"/>
  <c r="AM764" s="1"/>
  <c r="W762"/>
  <c r="AJ762" s="1"/>
  <c r="AM762" s="1"/>
  <c r="W760"/>
  <c r="AJ760" s="1"/>
  <c r="AM760" s="1"/>
  <c r="W758"/>
  <c r="AJ758" s="1"/>
  <c r="AM758" s="1"/>
  <c r="W756"/>
  <c r="AJ756" s="1"/>
  <c r="AM756" s="1"/>
  <c r="W754"/>
  <c r="AJ754" s="1"/>
  <c r="AM754" s="1"/>
  <c r="W752"/>
  <c r="AJ752" s="1"/>
  <c r="AM752" s="1"/>
  <c r="W750"/>
  <c r="AJ750" s="1"/>
  <c r="AM750" s="1"/>
  <c r="W748"/>
  <c r="AJ748" s="1"/>
  <c r="AM748" s="1"/>
  <c r="W746"/>
  <c r="AJ746" s="1"/>
  <c r="AM746" s="1"/>
  <c r="W744"/>
  <c r="AJ744" s="1"/>
  <c r="AM744" s="1"/>
  <c r="W742"/>
  <c r="AJ742" s="1"/>
  <c r="AM742" s="1"/>
  <c r="W740"/>
  <c r="AJ740" s="1"/>
  <c r="AM740" s="1"/>
  <c r="W738"/>
  <c r="AJ738" s="1"/>
  <c r="AM738" s="1"/>
  <c r="W736"/>
  <c r="AJ736" s="1"/>
  <c r="AM736" s="1"/>
  <c r="W734"/>
  <c r="AJ734" s="1"/>
  <c r="AM734" s="1"/>
  <c r="W732"/>
  <c r="AJ732" s="1"/>
  <c r="AM732" s="1"/>
  <c r="W730"/>
  <c r="AJ730" s="1"/>
  <c r="AM730" s="1"/>
  <c r="W728"/>
  <c r="AJ728" s="1"/>
  <c r="AM728" s="1"/>
  <c r="W726"/>
  <c r="AJ726" s="1"/>
  <c r="AM726" s="1"/>
  <c r="W724"/>
  <c r="W722"/>
  <c r="W720"/>
  <c r="W718"/>
  <c r="W716"/>
  <c r="W714"/>
  <c r="W712"/>
  <c r="W710"/>
  <c r="W708"/>
  <c r="W706"/>
  <c r="W704"/>
  <c r="W702"/>
  <c r="W700"/>
  <c r="W698"/>
  <c r="W696"/>
  <c r="W694"/>
  <c r="W692"/>
  <c r="W690"/>
  <c r="W688"/>
  <c r="W686"/>
  <c r="W684"/>
  <c r="W682"/>
  <c r="W680"/>
  <c r="W678"/>
  <c r="W676"/>
  <c r="W674"/>
  <c r="W672"/>
  <c r="W670"/>
  <c r="W668"/>
  <c r="W666"/>
  <c r="W664"/>
  <c r="W662"/>
  <c r="W660"/>
  <c r="W658"/>
  <c r="W656"/>
  <c r="W654"/>
  <c r="W652"/>
  <c r="W650"/>
  <c r="W648"/>
  <c r="W646"/>
  <c r="W644"/>
  <c r="W642"/>
  <c r="W640"/>
  <c r="W638"/>
  <c r="W636"/>
  <c r="W634"/>
  <c r="W632"/>
  <c r="W630"/>
  <c r="W628"/>
  <c r="W626"/>
  <c r="W624"/>
  <c r="W622"/>
  <c r="W620"/>
  <c r="W618"/>
  <c r="W616"/>
  <c r="W614"/>
  <c r="W612"/>
  <c r="W610"/>
  <c r="W608"/>
  <c r="W606"/>
  <c r="W604"/>
  <c r="W602"/>
  <c r="W600"/>
  <c r="W598"/>
  <c r="W596"/>
  <c r="W594"/>
  <c r="W592"/>
  <c r="W590"/>
  <c r="W588"/>
  <c r="W586"/>
  <c r="W584"/>
  <c r="W582"/>
  <c r="W580"/>
  <c r="W578"/>
  <c r="W576"/>
  <c r="W574"/>
  <c r="W572"/>
  <c r="W570"/>
  <c r="W568"/>
  <c r="W566"/>
  <c r="W564"/>
  <c r="W562"/>
  <c r="W560"/>
  <c r="W558"/>
  <c r="W556"/>
  <c r="W554"/>
  <c r="W552"/>
  <c r="W550"/>
  <c r="W548"/>
  <c r="W546"/>
  <c r="W544"/>
  <c r="W542"/>
  <c r="W540"/>
  <c r="W538"/>
  <c r="W536"/>
  <c r="W534"/>
  <c r="W532"/>
  <c r="W530"/>
  <c r="W528"/>
  <c r="W526"/>
  <c r="W524"/>
  <c r="I882"/>
  <c r="M882"/>
  <c r="I880"/>
  <c r="M880"/>
  <c r="I878"/>
  <c r="M878"/>
  <c r="I876"/>
  <c r="M876"/>
  <c r="I874"/>
  <c r="M874"/>
  <c r="I872"/>
  <c r="M872"/>
  <c r="I870"/>
  <c r="M870"/>
  <c r="I868"/>
  <c r="M868"/>
  <c r="I866"/>
  <c r="M866"/>
  <c r="I864"/>
  <c r="M864"/>
  <c r="I862"/>
  <c r="M862"/>
  <c r="I860"/>
  <c r="M860"/>
  <c r="I858"/>
  <c r="M858"/>
  <c r="I856"/>
  <c r="M856"/>
  <c r="I854"/>
  <c r="M854"/>
  <c r="I852"/>
  <c r="M852"/>
  <c r="I850"/>
  <c r="M850"/>
  <c r="I848"/>
  <c r="M848"/>
  <c r="I846"/>
  <c r="M846"/>
  <c r="I844"/>
  <c r="M844"/>
  <c r="I842"/>
  <c r="M842"/>
  <c r="I840"/>
  <c r="M840"/>
  <c r="I838"/>
  <c r="M838"/>
  <c r="I836"/>
  <c r="M836"/>
  <c r="I834"/>
  <c r="M834"/>
  <c r="I832"/>
  <c r="M832"/>
  <c r="I830"/>
  <c r="M830"/>
  <c r="I828"/>
  <c r="M828"/>
  <c r="I827"/>
  <c r="M827"/>
  <c r="I825"/>
  <c r="M825"/>
  <c r="I823"/>
  <c r="M823"/>
  <c r="I821"/>
  <c r="M821"/>
  <c r="I819"/>
  <c r="M819"/>
  <c r="M817"/>
  <c r="I817"/>
  <c r="M815"/>
  <c r="I815"/>
  <c r="M813"/>
  <c r="I813"/>
  <c r="M811"/>
  <c r="I811"/>
  <c r="M809"/>
  <c r="I809"/>
  <c r="M807"/>
  <c r="I807"/>
  <c r="M805"/>
  <c r="I805"/>
  <c r="M803"/>
  <c r="I803"/>
  <c r="M801"/>
  <c r="I801"/>
  <c r="M799"/>
  <c r="I799"/>
  <c r="M797"/>
  <c r="I797"/>
  <c r="M795"/>
  <c r="I795"/>
  <c r="M793"/>
  <c r="I793"/>
  <c r="M791"/>
  <c r="I791"/>
  <c r="M789"/>
  <c r="I789"/>
  <c r="M787"/>
  <c r="I787"/>
  <c r="M785"/>
  <c r="I785"/>
  <c r="M783"/>
  <c r="I783"/>
  <c r="M781"/>
  <c r="I781"/>
  <c r="M779"/>
  <c r="I779"/>
  <c r="M777"/>
  <c r="I777"/>
  <c r="M775"/>
  <c r="I775"/>
  <c r="M773"/>
  <c r="I773"/>
  <c r="M771"/>
  <c r="I771"/>
  <c r="M769"/>
  <c r="I769"/>
  <c r="M767"/>
  <c r="I767"/>
  <c r="M765"/>
  <c r="I765"/>
  <c r="M763"/>
  <c r="I763"/>
  <c r="M761"/>
  <c r="I761"/>
  <c r="M759"/>
  <c r="I759"/>
  <c r="M757"/>
  <c r="I757"/>
  <c r="M755"/>
  <c r="I755"/>
  <c r="M753"/>
  <c r="I753"/>
  <c r="M751"/>
  <c r="I751"/>
  <c r="M749"/>
  <c r="I749"/>
  <c r="M747"/>
  <c r="I747"/>
  <c r="M745"/>
  <c r="I745"/>
  <c r="M743"/>
  <c r="I743"/>
  <c r="M741"/>
  <c r="I741"/>
  <c r="M739"/>
  <c r="I739"/>
  <c r="M737"/>
  <c r="I737"/>
  <c r="M735"/>
  <c r="I735"/>
  <c r="M733"/>
  <c r="I733"/>
  <c r="M731"/>
  <c r="I731"/>
  <c r="M729"/>
  <c r="I729"/>
  <c r="M727"/>
  <c r="I727"/>
  <c r="M725"/>
  <c r="I725"/>
  <c r="M723"/>
  <c r="I723"/>
  <c r="M721"/>
  <c r="I721"/>
  <c r="M719"/>
  <c r="I719"/>
  <c r="M717"/>
  <c r="I717"/>
  <c r="M715"/>
  <c r="I715"/>
  <c r="M713"/>
  <c r="I713"/>
  <c r="M711"/>
  <c r="I711"/>
  <c r="M709"/>
  <c r="I709"/>
  <c r="M707"/>
  <c r="I707"/>
  <c r="M705"/>
  <c r="I705"/>
  <c r="M703"/>
  <c r="I703"/>
  <c r="M701"/>
  <c r="I701"/>
  <c r="M699"/>
  <c r="I699"/>
  <c r="M697"/>
  <c r="I697"/>
  <c r="M695"/>
  <c r="I695"/>
  <c r="M693"/>
  <c r="I693"/>
  <c r="M691"/>
  <c r="I691"/>
  <c r="M689"/>
  <c r="I689"/>
  <c r="M687"/>
  <c r="I687"/>
  <c r="M685"/>
  <c r="I685"/>
  <c r="M683"/>
  <c r="I683"/>
  <c r="M681"/>
  <c r="I681"/>
  <c r="M679"/>
  <c r="I679"/>
  <c r="M677"/>
  <c r="I677"/>
  <c r="M675"/>
  <c r="I675"/>
  <c r="M673"/>
  <c r="I673"/>
  <c r="M671"/>
  <c r="I671"/>
  <c r="M669"/>
  <c r="I669"/>
  <c r="M667"/>
  <c r="I667"/>
  <c r="M665"/>
  <c r="I665"/>
  <c r="M663"/>
  <c r="I663"/>
  <c r="M661"/>
  <c r="I661"/>
  <c r="M659"/>
  <c r="I659"/>
  <c r="M657"/>
  <c r="I657"/>
  <c r="M655"/>
  <c r="I655"/>
  <c r="M653"/>
  <c r="I653"/>
  <c r="M651"/>
  <c r="I651"/>
  <c r="M649"/>
  <c r="I649"/>
  <c r="M647"/>
  <c r="I647"/>
  <c r="M645"/>
  <c r="I645"/>
  <c r="M643"/>
  <c r="I643"/>
  <c r="M641"/>
  <c r="I641"/>
  <c r="M639"/>
  <c r="I639"/>
  <c r="M637"/>
  <c r="I637"/>
  <c r="M635"/>
  <c r="I635"/>
  <c r="M633"/>
  <c r="I633"/>
  <c r="M631"/>
  <c r="I631"/>
  <c r="M629"/>
  <c r="I629"/>
  <c r="M627"/>
  <c r="I627"/>
  <c r="M625"/>
  <c r="I625"/>
  <c r="M623"/>
  <c r="I623"/>
  <c r="M621"/>
  <c r="I621"/>
  <c r="M619"/>
  <c r="I619"/>
  <c r="M617"/>
  <c r="I617"/>
  <c r="M615"/>
  <c r="I615"/>
  <c r="M613"/>
  <c r="I613"/>
  <c r="M611"/>
  <c r="I611"/>
  <c r="M609"/>
  <c r="I609"/>
  <c r="M607"/>
  <c r="I607"/>
  <c r="M605"/>
  <c r="I605"/>
  <c r="M603"/>
  <c r="I603"/>
  <c r="M601"/>
  <c r="I601"/>
  <c r="M599"/>
  <c r="I599"/>
  <c r="M597"/>
  <c r="I597"/>
  <c r="M595"/>
  <c r="I595"/>
  <c r="M593"/>
  <c r="I593"/>
  <c r="M591"/>
  <c r="I591"/>
  <c r="M589"/>
  <c r="I589"/>
  <c r="M587"/>
  <c r="I587"/>
  <c r="M585"/>
  <c r="I585"/>
  <c r="M583"/>
  <c r="I583"/>
  <c r="M581"/>
  <c r="I581"/>
  <c r="M579"/>
  <c r="I579"/>
  <c r="M577"/>
  <c r="I577"/>
  <c r="M575"/>
  <c r="I575"/>
  <c r="M573"/>
  <c r="I573"/>
  <c r="M571"/>
  <c r="I571"/>
  <c r="M569"/>
  <c r="I569"/>
  <c r="M567"/>
  <c r="I567"/>
  <c r="M565"/>
  <c r="I565"/>
  <c r="M563"/>
  <c r="I563"/>
  <c r="M561"/>
  <c r="I561"/>
  <c r="M559"/>
  <c r="I559"/>
  <c r="M557"/>
  <c r="I557"/>
  <c r="M555"/>
  <c r="I555"/>
  <c r="M553"/>
  <c r="I553"/>
  <c r="M551"/>
  <c r="I551"/>
  <c r="M549"/>
  <c r="I549"/>
  <c r="M547"/>
  <c r="I547"/>
  <c r="M545"/>
  <c r="I545"/>
  <c r="M543"/>
  <c r="I543"/>
  <c r="M541"/>
  <c r="I541"/>
  <c r="M539"/>
  <c r="I539"/>
  <c r="M537"/>
  <c r="I537"/>
  <c r="M535"/>
  <c r="I535"/>
  <c r="M533"/>
  <c r="I533"/>
  <c r="M531"/>
  <c r="I531"/>
  <c r="M529"/>
  <c r="I529"/>
  <c r="M527"/>
  <c r="I527"/>
  <c r="M525"/>
  <c r="I525"/>
  <c r="M523"/>
  <c r="I523"/>
  <c r="M521"/>
  <c r="I521"/>
  <c r="M519"/>
  <c r="I519"/>
  <c r="M517"/>
  <c r="I517"/>
  <c r="M515"/>
  <c r="I515"/>
  <c r="M513"/>
  <c r="I513"/>
  <c r="M511"/>
  <c r="I511"/>
  <c r="M509"/>
  <c r="I509"/>
  <c r="M507"/>
  <c r="I507"/>
  <c r="M505"/>
  <c r="I505"/>
  <c r="M503"/>
  <c r="I503"/>
  <c r="M501"/>
  <c r="I501"/>
  <c r="M499"/>
  <c r="I499"/>
  <c r="M497"/>
  <c r="I497"/>
  <c r="M495"/>
  <c r="I495"/>
  <c r="M493"/>
  <c r="I493"/>
  <c r="M491"/>
  <c r="I491"/>
  <c r="M489"/>
  <c r="I489"/>
  <c r="M487"/>
  <c r="I487"/>
  <c r="M485"/>
  <c r="I485"/>
  <c r="M483"/>
  <c r="I483"/>
  <c r="M481"/>
  <c r="I481"/>
  <c r="M479"/>
  <c r="I479"/>
  <c r="M477"/>
  <c r="I477"/>
  <c r="M475"/>
  <c r="I475"/>
  <c r="M473"/>
  <c r="I473"/>
  <c r="M471"/>
  <c r="I471"/>
  <c r="M469"/>
  <c r="I469"/>
  <c r="M467"/>
  <c r="I467"/>
  <c r="M465"/>
  <c r="I465"/>
  <c r="M463"/>
  <c r="I463"/>
  <c r="M461"/>
  <c r="I461"/>
  <c r="M459"/>
  <c r="I459"/>
  <c r="M457"/>
  <c r="I457"/>
  <c r="M455"/>
  <c r="I455"/>
  <c r="M453"/>
  <c r="I453"/>
  <c r="M451"/>
  <c r="I451"/>
  <c r="M449"/>
  <c r="I449"/>
  <c r="M447"/>
  <c r="I447"/>
  <c r="M445"/>
  <c r="I445"/>
  <c r="M443"/>
  <c r="I443"/>
  <c r="M441"/>
  <c r="I441"/>
  <c r="M439"/>
  <c r="I439"/>
  <c r="M437"/>
  <c r="I437"/>
  <c r="M435"/>
  <c r="I435"/>
  <c r="M433"/>
  <c r="I433"/>
  <c r="M431"/>
  <c r="I431"/>
  <c r="M429"/>
  <c r="I429"/>
  <c r="M427"/>
  <c r="I427"/>
  <c r="M425"/>
  <c r="I425"/>
  <c r="M423"/>
  <c r="I423"/>
  <c r="M421"/>
  <c r="I421"/>
  <c r="M419"/>
  <c r="I419"/>
  <c r="M417"/>
  <c r="I417"/>
  <c r="M415"/>
  <c r="I415"/>
  <c r="M413"/>
  <c r="I413"/>
  <c r="M411"/>
  <c r="I411"/>
  <c r="M409"/>
  <c r="I409"/>
  <c r="M407"/>
  <c r="I407"/>
  <c r="M405"/>
  <c r="I405"/>
  <c r="M403"/>
  <c r="I403"/>
  <c r="M401"/>
  <c r="I401"/>
  <c r="M399"/>
  <c r="I399"/>
  <c r="M397"/>
  <c r="I397"/>
  <c r="M395"/>
  <c r="I395"/>
  <c r="M393"/>
  <c r="I393"/>
  <c r="M391"/>
  <c r="I391"/>
  <c r="M389"/>
  <c r="I389"/>
  <c r="M387"/>
  <c r="I387"/>
  <c r="M385"/>
  <c r="I385"/>
  <c r="M383"/>
  <c r="I383"/>
  <c r="M381"/>
  <c r="I381"/>
  <c r="M379"/>
  <c r="I379"/>
  <c r="M377"/>
  <c r="I377"/>
  <c r="M375"/>
  <c r="I375"/>
  <c r="M373"/>
  <c r="I373"/>
  <c r="M371"/>
  <c r="I371"/>
  <c r="M369"/>
  <c r="I369"/>
  <c r="M367"/>
  <c r="I367"/>
  <c r="M365"/>
  <c r="I365"/>
  <c r="M363"/>
  <c r="I363"/>
  <c r="M361"/>
  <c r="I361"/>
  <c r="M359"/>
  <c r="I359"/>
  <c r="M357"/>
  <c r="I357"/>
  <c r="M355"/>
  <c r="I355"/>
  <c r="M353"/>
  <c r="I353"/>
  <c r="M351"/>
  <c r="I351"/>
  <c r="M349"/>
  <c r="I349"/>
  <c r="M347"/>
  <c r="I347"/>
  <c r="M345"/>
  <c r="I345"/>
  <c r="M343"/>
  <c r="I343"/>
  <c r="M341"/>
  <c r="I341"/>
  <c r="M339"/>
  <c r="I339"/>
  <c r="M337"/>
  <c r="I337"/>
  <c r="M335"/>
  <c r="I335"/>
  <c r="M333"/>
  <c r="I333"/>
  <c r="M331"/>
  <c r="I331"/>
  <c r="M329"/>
  <c r="I329"/>
  <c r="M327"/>
  <c r="I327"/>
  <c r="M325"/>
  <c r="I325"/>
  <c r="M323"/>
  <c r="I323"/>
  <c r="M321"/>
  <c r="I321"/>
  <c r="M319"/>
  <c r="I319"/>
  <c r="M317"/>
  <c r="I317"/>
  <c r="M315"/>
  <c r="I315"/>
  <c r="M313"/>
  <c r="I313"/>
  <c r="M311"/>
  <c r="I311"/>
  <c r="M309"/>
  <c r="I309"/>
  <c r="M307"/>
  <c r="I307"/>
  <c r="M305"/>
  <c r="I305"/>
  <c r="M303"/>
  <c r="I303"/>
  <c r="M301"/>
  <c r="I301"/>
  <c r="M299"/>
  <c r="I299"/>
  <c r="M297"/>
  <c r="I297"/>
  <c r="M295"/>
  <c r="I295"/>
  <c r="M293"/>
  <c r="I293"/>
  <c r="M291"/>
  <c r="I291"/>
  <c r="I289"/>
  <c r="M289"/>
  <c r="I287"/>
  <c r="M287"/>
  <c r="I285"/>
  <c r="M285"/>
  <c r="I283"/>
  <c r="M283"/>
  <c r="I281"/>
  <c r="M281"/>
  <c r="I279"/>
  <c r="M279"/>
  <c r="I277"/>
  <c r="M277"/>
  <c r="I275"/>
  <c r="M275"/>
  <c r="I273"/>
  <c r="M273"/>
  <c r="I271"/>
  <c r="M271"/>
  <c r="I269"/>
  <c r="M269"/>
  <c r="I267"/>
  <c r="M267"/>
  <c r="I265"/>
  <c r="M265"/>
  <c r="I263"/>
  <c r="M263"/>
  <c r="I261"/>
  <c r="M261"/>
  <c r="I259"/>
  <c r="M259"/>
  <c r="I257"/>
  <c r="M257"/>
  <c r="I255"/>
  <c r="M255"/>
  <c r="I253"/>
  <c r="M253"/>
  <c r="I251"/>
  <c r="M251"/>
  <c r="I249"/>
  <c r="M249"/>
  <c r="I247"/>
  <c r="M247"/>
  <c r="I245"/>
  <c r="M245"/>
  <c r="I243"/>
  <c r="M243"/>
  <c r="I241"/>
  <c r="M241"/>
  <c r="I239"/>
  <c r="M239"/>
  <c r="I237"/>
  <c r="M237"/>
  <c r="I235"/>
  <c r="M235"/>
  <c r="I233"/>
  <c r="M233"/>
  <c r="I231"/>
  <c r="M231"/>
  <c r="I229"/>
  <c r="M229"/>
  <c r="M225"/>
  <c r="M219"/>
  <c r="M215"/>
  <c r="M211"/>
  <c r="M207"/>
  <c r="M203"/>
  <c r="M199"/>
  <c r="M195"/>
  <c r="M191"/>
  <c r="M187"/>
  <c r="M183"/>
  <c r="M179"/>
  <c r="M175"/>
  <c r="M171"/>
  <c r="M167"/>
  <c r="M163"/>
  <c r="M159"/>
  <c r="M155"/>
  <c r="M151"/>
  <c r="M147"/>
  <c r="M143"/>
  <c r="M139"/>
  <c r="M135"/>
  <c r="M131"/>
  <c r="M127"/>
  <c r="M123"/>
  <c r="M119"/>
  <c r="M115"/>
  <c r="M111"/>
  <c r="M107"/>
  <c r="M103"/>
  <c r="M99"/>
  <c r="M95"/>
  <c r="M91"/>
  <c r="M87"/>
  <c r="M83"/>
  <c r="M79"/>
  <c r="M75"/>
  <c r="M71"/>
  <c r="M67"/>
  <c r="M63"/>
  <c r="M59"/>
  <c r="M55"/>
  <c r="M51"/>
  <c r="M47"/>
  <c r="M43"/>
  <c r="M39"/>
  <c r="M35"/>
  <c r="M31"/>
  <c r="I25"/>
  <c r="I21"/>
  <c r="I17"/>
  <c r="I13"/>
  <c r="AJ892"/>
  <c r="AJ890"/>
  <c r="AJ888"/>
  <c r="AJ886"/>
  <c r="AJ884"/>
  <c r="AJ882"/>
  <c r="AJ880"/>
  <c r="AJ878"/>
  <c r="AJ876"/>
  <c r="AJ874"/>
  <c r="AJ872"/>
  <c r="AJ870"/>
  <c r="AJ868"/>
  <c r="AJ866"/>
  <c r="AJ864"/>
  <c r="AJ862"/>
  <c r="AJ860"/>
  <c r="AJ858"/>
  <c r="AJ856"/>
  <c r="AJ854"/>
  <c r="AJ852"/>
  <c r="AJ850"/>
  <c r="AJ848"/>
  <c r="AJ846"/>
  <c r="AM846" s="1"/>
  <c r="AP846" s="1"/>
  <c r="AS846" s="1"/>
  <c r="AJ844"/>
  <c r="AM844" s="1"/>
  <c r="AP844" s="1"/>
  <c r="AS844" s="1"/>
  <c r="AJ842"/>
  <c r="AJ840"/>
  <c r="AM840" s="1"/>
  <c r="AP840" s="1"/>
  <c r="AS840" s="1"/>
  <c r="AJ838"/>
  <c r="AM838" s="1"/>
  <c r="AP838" s="1"/>
  <c r="AS838" s="1"/>
  <c r="AJ836"/>
  <c r="AM836" s="1"/>
  <c r="AP836" s="1"/>
  <c r="AS836" s="1"/>
  <c r="AJ834"/>
  <c r="AM834" s="1"/>
  <c r="AP834" s="1"/>
  <c r="AS834" s="1"/>
  <c r="AJ832"/>
  <c r="AM832" s="1"/>
  <c r="AP832" s="1"/>
  <c r="AS832" s="1"/>
  <c r="AJ830"/>
  <c r="AM830" s="1"/>
  <c r="AP830" s="1"/>
  <c r="AS830" s="1"/>
  <c r="AJ828"/>
  <c r="AM828" s="1"/>
  <c r="AP828" s="1"/>
  <c r="AS828" s="1"/>
  <c r="AJ827"/>
  <c r="AM827" s="1"/>
  <c r="AP827" s="1"/>
  <c r="AS827" s="1"/>
  <c r="AJ825"/>
  <c r="AM825" s="1"/>
  <c r="AP825" s="1"/>
  <c r="AS825" s="1"/>
  <c r="AJ823"/>
  <c r="AM823" s="1"/>
  <c r="AP823" s="1"/>
  <c r="AJ821"/>
  <c r="AM821" s="1"/>
  <c r="AP821" s="1"/>
  <c r="AS821" s="1"/>
  <c r="AJ819"/>
  <c r="AJ817"/>
  <c r="AJ815"/>
  <c r="AJ813"/>
  <c r="AJ811"/>
  <c r="AJ809"/>
  <c r="AJ807"/>
  <c r="AJ805"/>
  <c r="AJ803"/>
  <c r="AJ801"/>
  <c r="AJ799"/>
  <c r="AJ797"/>
  <c r="AJ795"/>
  <c r="AJ793"/>
  <c r="AJ791"/>
  <c r="AJ789"/>
  <c r="AJ787"/>
  <c r="AJ785"/>
  <c r="AJ783"/>
  <c r="AJ781"/>
  <c r="AJ779"/>
  <c r="AJ777"/>
  <c r="AJ775"/>
  <c r="AJ773"/>
  <c r="AJ771"/>
  <c r="AJ769"/>
  <c r="AJ767"/>
  <c r="AJ765"/>
  <c r="AJ763"/>
  <c r="AJ761"/>
  <c r="AJ759"/>
  <c r="AJ757"/>
  <c r="AJ755"/>
  <c r="AJ753"/>
  <c r="AJ751"/>
  <c r="AJ749"/>
  <c r="AJ747"/>
  <c r="AJ745"/>
  <c r="AJ743"/>
  <c r="AJ741"/>
  <c r="AJ739"/>
  <c r="AJ737"/>
  <c r="AJ735"/>
  <c r="AJ733"/>
  <c r="AJ731"/>
  <c r="AJ729"/>
  <c r="AJ727"/>
  <c r="AM725"/>
  <c r="AP725" s="1"/>
  <c r="AS725" s="1"/>
  <c r="AM723"/>
  <c r="AP723" s="1"/>
  <c r="AS723" s="1"/>
  <c r="AM721"/>
  <c r="AP721" s="1"/>
  <c r="AS721" s="1"/>
  <c r="AM719"/>
  <c r="AP719" s="1"/>
  <c r="AS719" s="1"/>
  <c r="AM717"/>
  <c r="AP717" s="1"/>
  <c r="AS717" s="1"/>
  <c r="AM715"/>
  <c r="AP715" s="1"/>
  <c r="AS715" s="1"/>
  <c r="AM713"/>
  <c r="AP713" s="1"/>
  <c r="AS713" s="1"/>
  <c r="AM711"/>
  <c r="AP711" s="1"/>
  <c r="AS711" s="1"/>
  <c r="AM709"/>
  <c r="AP709" s="1"/>
  <c r="AS709" s="1"/>
  <c r="BE286"/>
  <c r="BE282"/>
  <c r="BE262"/>
  <c r="BE258"/>
  <c r="AM250"/>
  <c r="AP250" s="1"/>
  <c r="AS250" s="1"/>
  <c r="AV250" s="1"/>
  <c r="AM246"/>
  <c r="AP246" s="1"/>
  <c r="AS246" s="1"/>
  <c r="AV246" s="1"/>
  <c r="AY246" s="1"/>
  <c r="BB246" s="1"/>
  <c r="BE246" s="1"/>
  <c r="BB240"/>
  <c r="BE240" s="1"/>
  <c r="AY230"/>
  <c r="BB230" s="1"/>
  <c r="BE230" s="1"/>
  <c r="AY228"/>
  <c r="BB228" s="1"/>
  <c r="BE228" s="1"/>
  <c r="AY226"/>
  <c r="BB226" s="1"/>
  <c r="BE226" s="1"/>
  <c r="AY224"/>
  <c r="BB224" s="1"/>
  <c r="BE224" s="1"/>
  <c r="AM222"/>
  <c r="AP222" s="1"/>
  <c r="AS222" s="1"/>
  <c r="AV222" s="1"/>
  <c r="AY222" s="1"/>
  <c r="BB222" s="1"/>
  <c r="BE222" s="1"/>
  <c r="AM218"/>
  <c r="AP218" s="1"/>
  <c r="AS218" s="1"/>
  <c r="AV218" s="1"/>
  <c r="AY218" s="1"/>
  <c r="BB218" s="1"/>
  <c r="BE218" s="1"/>
  <c r="AM216"/>
  <c r="AP216" s="1"/>
  <c r="AS216" s="1"/>
  <c r="AV216" s="1"/>
  <c r="AY216" s="1"/>
  <c r="BB216" s="1"/>
  <c r="BE216" s="1"/>
  <c r="AM214"/>
  <c r="AP214" s="1"/>
  <c r="AS214" s="1"/>
  <c r="AV214" s="1"/>
  <c r="AY214" s="1"/>
  <c r="BB214" s="1"/>
  <c r="BE214" s="1"/>
  <c r="AM212"/>
  <c r="AP212" s="1"/>
  <c r="AS212" s="1"/>
  <c r="AV212" s="1"/>
  <c r="AY212" s="1"/>
  <c r="BB212" s="1"/>
  <c r="BE212" s="1"/>
  <c r="AM210"/>
  <c r="AP210" s="1"/>
  <c r="AS210" s="1"/>
  <c r="AV210" s="1"/>
  <c r="AY210" s="1"/>
  <c r="BB210" s="1"/>
  <c r="BE210" s="1"/>
  <c r="AM208"/>
  <c r="AP208" s="1"/>
  <c r="AS208" s="1"/>
  <c r="AV208" s="1"/>
  <c r="AY208" s="1"/>
  <c r="BB208" s="1"/>
  <c r="BE208" s="1"/>
  <c r="AM206"/>
  <c r="AP206" s="1"/>
  <c r="AS206" s="1"/>
  <c r="AV206" s="1"/>
  <c r="AM204"/>
  <c r="AP204" s="1"/>
  <c r="AS204" s="1"/>
  <c r="AV204" s="1"/>
  <c r="AM202"/>
  <c r="AP202" s="1"/>
  <c r="AS202" s="1"/>
  <c r="AV202" s="1"/>
  <c r="AM200"/>
  <c r="AP200" s="1"/>
  <c r="AS200" s="1"/>
  <c r="AV200" s="1"/>
  <c r="AY200" s="1"/>
  <c r="BB200" s="1"/>
  <c r="BE200" s="1"/>
  <c r="AM198"/>
  <c r="AP198" s="1"/>
  <c r="AS198" s="1"/>
  <c r="AV198" s="1"/>
  <c r="AY198" s="1"/>
  <c r="BB198" s="1"/>
  <c r="BE198" s="1"/>
  <c r="AM196"/>
  <c r="AP196" s="1"/>
  <c r="AS196" s="1"/>
  <c r="AV196" s="1"/>
  <c r="AM194"/>
  <c r="AP194" s="1"/>
  <c r="AS194" s="1"/>
  <c r="AV194" s="1"/>
  <c r="AM192"/>
  <c r="AP192" s="1"/>
  <c r="AS192" s="1"/>
  <c r="AV192" s="1"/>
  <c r="AM190"/>
  <c r="AP190" s="1"/>
  <c r="AS190" s="1"/>
  <c r="AV190" s="1"/>
  <c r="AM188"/>
  <c r="AP188" s="1"/>
  <c r="AS188" s="1"/>
  <c r="AV188" s="1"/>
  <c r="AM186"/>
  <c r="AP186" s="1"/>
  <c r="AS186" s="1"/>
  <c r="AV186" s="1"/>
  <c r="AM184"/>
  <c r="AP184" s="1"/>
  <c r="AS184" s="1"/>
  <c r="AV184" s="1"/>
  <c r="AM182"/>
  <c r="AP182" s="1"/>
  <c r="AS182" s="1"/>
  <c r="AV182" s="1"/>
  <c r="AY182" s="1"/>
  <c r="BB182" s="1"/>
  <c r="BE182" s="1"/>
  <c r="AM180"/>
  <c r="AP180" s="1"/>
  <c r="AS180" s="1"/>
  <c r="AV180" s="1"/>
  <c r="AY180" s="1"/>
  <c r="BB180" s="1"/>
  <c r="BE180" s="1"/>
  <c r="AM178"/>
  <c r="AP178" s="1"/>
  <c r="AS178" s="1"/>
  <c r="AV178" s="1"/>
  <c r="AY178" s="1"/>
  <c r="BB178" s="1"/>
  <c r="BE178" s="1"/>
  <c r="AM176"/>
  <c r="AP176" s="1"/>
  <c r="AS176" s="1"/>
  <c r="AV176" s="1"/>
  <c r="AY176" s="1"/>
  <c r="BB176" s="1"/>
  <c r="BE176" s="1"/>
  <c r="AM174"/>
  <c r="AP174" s="1"/>
  <c r="AS174" s="1"/>
  <c r="AV174" s="1"/>
  <c r="AY174" s="1"/>
  <c r="BB174" s="1"/>
  <c r="BE174" s="1"/>
  <c r="AM172"/>
  <c r="AP172" s="1"/>
  <c r="AS172" s="1"/>
  <c r="AV172" s="1"/>
  <c r="AY172" s="1"/>
  <c r="BB172" s="1"/>
  <c r="BE172" s="1"/>
  <c r="AM170"/>
  <c r="AP170" s="1"/>
  <c r="AS170" s="1"/>
  <c r="AV170" s="1"/>
  <c r="AY170" s="1"/>
  <c r="BB170" s="1"/>
  <c r="BE170" s="1"/>
  <c r="AM168"/>
  <c r="AP168" s="1"/>
  <c r="AS168" s="1"/>
  <c r="AV168" s="1"/>
  <c r="AY168" s="1"/>
  <c r="BB168" s="1"/>
  <c r="BE168" s="1"/>
  <c r="AM166"/>
  <c r="AP166" s="1"/>
  <c r="AS166" s="1"/>
  <c r="AV166" s="1"/>
  <c r="AY166" s="1"/>
  <c r="BB166" s="1"/>
  <c r="BE166" s="1"/>
  <c r="AM164"/>
  <c r="AP164" s="1"/>
  <c r="AS164" s="1"/>
  <c r="AV164" s="1"/>
  <c r="AY164" s="1"/>
  <c r="BB164" s="1"/>
  <c r="BE164" s="1"/>
  <c r="AM162"/>
  <c r="AP162" s="1"/>
  <c r="AS162" s="1"/>
  <c r="AV162" s="1"/>
  <c r="AY162" s="1"/>
  <c r="BB162" s="1"/>
  <c r="BE162" s="1"/>
  <c r="AM160"/>
  <c r="AP160" s="1"/>
  <c r="AS160" s="1"/>
  <c r="AV160" s="1"/>
  <c r="AY160" s="1"/>
  <c r="BB160" s="1"/>
  <c r="BE160" s="1"/>
  <c r="AM158"/>
  <c r="AP158" s="1"/>
  <c r="AS158" s="1"/>
  <c r="AV158" s="1"/>
  <c r="AY158" s="1"/>
  <c r="AM156"/>
  <c r="AP156" s="1"/>
  <c r="AS156" s="1"/>
  <c r="AV156" s="1"/>
  <c r="AY156" s="1"/>
  <c r="AM154"/>
  <c r="AP154" s="1"/>
  <c r="AS154" s="1"/>
  <c r="AV154" s="1"/>
  <c r="AY154" s="1"/>
  <c r="AM152"/>
  <c r="AP152" s="1"/>
  <c r="AS152" s="1"/>
  <c r="AV152" s="1"/>
  <c r="AY152" s="1"/>
  <c r="AM150"/>
  <c r="AP150" s="1"/>
  <c r="AS150" s="1"/>
  <c r="AV150" s="1"/>
  <c r="AY150" s="1"/>
  <c r="BB150" s="1"/>
  <c r="BE150" s="1"/>
  <c r="AM148"/>
  <c r="AP148" s="1"/>
  <c r="AS148" s="1"/>
  <c r="AV148" s="1"/>
  <c r="AY148" s="1"/>
  <c r="BB148" s="1"/>
  <c r="BE148" s="1"/>
  <c r="AM146"/>
  <c r="AP146" s="1"/>
  <c r="AS146" s="1"/>
  <c r="AV146" s="1"/>
  <c r="AY146" s="1"/>
  <c r="BB146" s="1"/>
  <c r="BE146" s="1"/>
  <c r="AM144"/>
  <c r="AP144" s="1"/>
  <c r="AS144" s="1"/>
  <c r="AV144" s="1"/>
  <c r="AY144" s="1"/>
  <c r="BB144" s="1"/>
  <c r="BE144" s="1"/>
  <c r="AM142"/>
  <c r="AP142" s="1"/>
  <c r="AS142" s="1"/>
  <c r="AV142" s="1"/>
  <c r="AY142" s="1"/>
  <c r="BB142" s="1"/>
  <c r="BE142" s="1"/>
  <c r="AM140"/>
  <c r="AP140" s="1"/>
  <c r="AS140" s="1"/>
  <c r="AV140" s="1"/>
  <c r="AY140" s="1"/>
  <c r="BB140" s="1"/>
  <c r="BE140" s="1"/>
  <c r="AM138"/>
  <c r="AP138" s="1"/>
  <c r="AS138" s="1"/>
  <c r="AV138" s="1"/>
  <c r="AY138" s="1"/>
  <c r="BB138" s="1"/>
  <c r="BE138" s="1"/>
  <c r="AM136"/>
  <c r="AP136" s="1"/>
  <c r="AS136" s="1"/>
  <c r="AV136" s="1"/>
  <c r="AY136" s="1"/>
  <c r="BB136" s="1"/>
  <c r="BE136" s="1"/>
  <c r="AM134"/>
  <c r="AP134" s="1"/>
  <c r="AS134" s="1"/>
  <c r="AV134" s="1"/>
  <c r="AY134" s="1"/>
  <c r="BB134" s="1"/>
  <c r="BE134" s="1"/>
  <c r="AM132"/>
  <c r="AP132" s="1"/>
  <c r="AS132" s="1"/>
  <c r="AV132" s="1"/>
  <c r="AY132" s="1"/>
  <c r="BB132" s="1"/>
  <c r="BE132" s="1"/>
  <c r="AM130"/>
  <c r="AP130" s="1"/>
  <c r="AS130" s="1"/>
  <c r="AV130" s="1"/>
  <c r="AY130" s="1"/>
  <c r="BB130" s="1"/>
  <c r="BE130" s="1"/>
  <c r="AM128"/>
  <c r="AP128" s="1"/>
  <c r="AS128" s="1"/>
  <c r="AV128" s="1"/>
  <c r="AY128" s="1"/>
  <c r="BB128" s="1"/>
  <c r="BE128" s="1"/>
  <c r="AM126"/>
  <c r="AP126" s="1"/>
  <c r="AS126" s="1"/>
  <c r="AV126" s="1"/>
  <c r="AY126" s="1"/>
  <c r="BB126" s="1"/>
  <c r="BE126" s="1"/>
  <c r="AM124"/>
  <c r="AP124" s="1"/>
  <c r="AS124" s="1"/>
  <c r="AV124" s="1"/>
  <c r="AY124" s="1"/>
  <c r="BB124" s="1"/>
  <c r="BE124" s="1"/>
  <c r="AM122"/>
  <c r="AP122" s="1"/>
  <c r="AS122" s="1"/>
  <c r="AV122" s="1"/>
  <c r="AY122" s="1"/>
  <c r="BB122" s="1"/>
  <c r="BE122" s="1"/>
  <c r="AM120"/>
  <c r="AP120" s="1"/>
  <c r="AS120" s="1"/>
  <c r="AV120" s="1"/>
  <c r="AY120" s="1"/>
  <c r="BB120" s="1"/>
  <c r="BE120" s="1"/>
  <c r="AM118"/>
  <c r="AP118" s="1"/>
  <c r="AS118" s="1"/>
  <c r="AV118" s="1"/>
  <c r="AY118" s="1"/>
  <c r="BB118" s="1"/>
  <c r="BE118" s="1"/>
  <c r="AM116"/>
  <c r="AP116" s="1"/>
  <c r="AS116" s="1"/>
  <c r="AV116" s="1"/>
  <c r="AY116" s="1"/>
  <c r="BB116" s="1"/>
  <c r="BE116" s="1"/>
  <c r="AM114"/>
  <c r="AP114" s="1"/>
  <c r="AS114" s="1"/>
  <c r="AV114" s="1"/>
  <c r="AY114" s="1"/>
  <c r="BB114" s="1"/>
  <c r="BE114" s="1"/>
  <c r="AM112"/>
  <c r="AP112" s="1"/>
  <c r="AS112" s="1"/>
  <c r="AV112" s="1"/>
  <c r="AY112" s="1"/>
  <c r="BB112" s="1"/>
  <c r="BE112" s="1"/>
  <c r="AM110"/>
  <c r="AP110" s="1"/>
  <c r="AS110" s="1"/>
  <c r="AV110" s="1"/>
  <c r="AY110" s="1"/>
  <c r="BB110" s="1"/>
  <c r="BE110" s="1"/>
  <c r="AM108"/>
  <c r="AP108" s="1"/>
  <c r="AS108" s="1"/>
  <c r="AV108" s="1"/>
  <c r="AY108" s="1"/>
  <c r="BB108" s="1"/>
  <c r="BE108" s="1"/>
  <c r="AM106"/>
  <c r="AP106" s="1"/>
  <c r="AS106" s="1"/>
  <c r="AV106" s="1"/>
  <c r="AY106" s="1"/>
  <c r="BB106" s="1"/>
  <c r="BE106" s="1"/>
  <c r="AM104"/>
  <c r="AP104" s="1"/>
  <c r="AS104" s="1"/>
  <c r="AV104" s="1"/>
  <c r="AY104" s="1"/>
  <c r="BB104" s="1"/>
  <c r="BE104" s="1"/>
  <c r="AM102"/>
  <c r="AP102" s="1"/>
  <c r="AS102" s="1"/>
  <c r="AV102" s="1"/>
  <c r="AY102" s="1"/>
  <c r="BB102" s="1"/>
  <c r="BE102" s="1"/>
  <c r="AM100"/>
  <c r="AP100" s="1"/>
  <c r="AS100" s="1"/>
  <c r="AV100" s="1"/>
  <c r="AY100" s="1"/>
  <c r="BB100" s="1"/>
  <c r="BE100" s="1"/>
  <c r="AM98"/>
  <c r="AP98" s="1"/>
  <c r="AS98" s="1"/>
  <c r="AV98" s="1"/>
  <c r="AY98" s="1"/>
  <c r="BB98" s="1"/>
  <c r="BE98" s="1"/>
  <c r="AM96"/>
  <c r="AP96" s="1"/>
  <c r="AS96" s="1"/>
  <c r="AV96" s="1"/>
  <c r="AY96" s="1"/>
  <c r="BB96" s="1"/>
  <c r="BE96" s="1"/>
  <c r="AM94"/>
  <c r="AP94" s="1"/>
  <c r="AS94" s="1"/>
  <c r="AV94" s="1"/>
  <c r="AY94" s="1"/>
  <c r="BB94" s="1"/>
  <c r="BE94" s="1"/>
  <c r="AM92"/>
  <c r="AP92" s="1"/>
  <c r="AS92" s="1"/>
  <c r="AV92" s="1"/>
  <c r="AY92" s="1"/>
  <c r="BB92" s="1"/>
  <c r="BE92" s="1"/>
  <c r="AM90"/>
  <c r="AP90" s="1"/>
  <c r="AS90" s="1"/>
  <c r="AV90" s="1"/>
  <c r="AY90" s="1"/>
  <c r="BB90" s="1"/>
  <c r="BE90" s="1"/>
  <c r="AM88"/>
  <c r="AP88" s="1"/>
  <c r="AS88" s="1"/>
  <c r="AV88" s="1"/>
  <c r="AY88" s="1"/>
  <c r="BB88" s="1"/>
  <c r="BE88" s="1"/>
  <c r="AM86"/>
  <c r="AP86" s="1"/>
  <c r="AS86" s="1"/>
  <c r="AV86" s="1"/>
  <c r="AY86" s="1"/>
  <c r="BB86" s="1"/>
  <c r="BE86" s="1"/>
  <c r="AM84"/>
  <c r="AP84" s="1"/>
  <c r="AS84" s="1"/>
  <c r="AV84" s="1"/>
  <c r="AY84" s="1"/>
  <c r="BB84" s="1"/>
  <c r="BE84" s="1"/>
  <c r="AM82"/>
  <c r="AP82" s="1"/>
  <c r="AS82" s="1"/>
  <c r="AV82" s="1"/>
  <c r="AY82" s="1"/>
  <c r="BB82" s="1"/>
  <c r="BE82" s="1"/>
  <c r="AM80"/>
  <c r="AP80" s="1"/>
  <c r="AS80" s="1"/>
  <c r="AV80" s="1"/>
  <c r="AY80" s="1"/>
  <c r="BB80" s="1"/>
  <c r="BE80" s="1"/>
  <c r="AM78"/>
  <c r="AP78" s="1"/>
  <c r="AS78" s="1"/>
  <c r="AV78" s="1"/>
  <c r="AY78" s="1"/>
  <c r="BB78" s="1"/>
  <c r="BE78" s="1"/>
  <c r="AM76"/>
  <c r="AP76" s="1"/>
  <c r="AS76" s="1"/>
  <c r="AV76" s="1"/>
  <c r="AY76" s="1"/>
  <c r="BB76" s="1"/>
  <c r="BE76" s="1"/>
  <c r="AM74"/>
  <c r="AP74" s="1"/>
  <c r="AS74" s="1"/>
  <c r="AV74" s="1"/>
  <c r="AY74" s="1"/>
  <c r="BB74" s="1"/>
  <c r="BE74" s="1"/>
  <c r="AM72"/>
  <c r="AP72" s="1"/>
  <c r="AS72" s="1"/>
  <c r="AV72" s="1"/>
  <c r="AY72" s="1"/>
  <c r="BB72" s="1"/>
  <c r="BE72" s="1"/>
  <c r="AM70"/>
  <c r="AP70" s="1"/>
  <c r="AS70" s="1"/>
  <c r="AV70" s="1"/>
  <c r="AY70" s="1"/>
  <c r="BB70" s="1"/>
  <c r="BE70" s="1"/>
  <c r="AM68"/>
  <c r="AP68" s="1"/>
  <c r="AS68" s="1"/>
  <c r="AV68" s="1"/>
  <c r="AY68" s="1"/>
  <c r="BB68" s="1"/>
  <c r="BE68" s="1"/>
  <c r="AM66"/>
  <c r="AP66" s="1"/>
  <c r="AS66" s="1"/>
  <c r="AV66" s="1"/>
  <c r="AY66" s="1"/>
  <c r="BB66" s="1"/>
  <c r="BE66" s="1"/>
  <c r="AM64"/>
  <c r="AP64" s="1"/>
  <c r="AS64" s="1"/>
  <c r="AV64" s="1"/>
  <c r="AY64" s="1"/>
  <c r="BB64" s="1"/>
  <c r="BE64" s="1"/>
  <c r="AM62"/>
  <c r="AP62" s="1"/>
  <c r="AS62" s="1"/>
  <c r="AV62" s="1"/>
  <c r="AY62" s="1"/>
  <c r="BB62" s="1"/>
  <c r="BE62" s="1"/>
  <c r="AM60"/>
  <c r="AP60" s="1"/>
  <c r="AS60" s="1"/>
  <c r="AV60" s="1"/>
  <c r="AY60" s="1"/>
  <c r="BB60" s="1"/>
  <c r="BE60" s="1"/>
  <c r="AM58"/>
  <c r="AP58" s="1"/>
  <c r="AS58" s="1"/>
  <c r="AV58" s="1"/>
  <c r="AY58" s="1"/>
  <c r="BB58" s="1"/>
  <c r="BE58" s="1"/>
  <c r="AM56"/>
  <c r="AP56" s="1"/>
  <c r="AS56" s="1"/>
  <c r="AV56" s="1"/>
  <c r="AY56" s="1"/>
  <c r="BB56" s="1"/>
  <c r="BE56" s="1"/>
  <c r="AM54"/>
  <c r="AP54" s="1"/>
  <c r="AS54" s="1"/>
  <c r="AV54" s="1"/>
  <c r="AY54" s="1"/>
  <c r="BB54" s="1"/>
  <c r="BE54" s="1"/>
  <c r="AM52"/>
  <c r="AP52" s="1"/>
  <c r="AS52" s="1"/>
  <c r="AV52" s="1"/>
  <c r="AY52" s="1"/>
  <c r="BB52" s="1"/>
  <c r="BE52" s="1"/>
  <c r="AM50"/>
  <c r="AP50" s="1"/>
  <c r="AS50" s="1"/>
  <c r="AV50" s="1"/>
  <c r="AY50" s="1"/>
  <c r="BB50" s="1"/>
  <c r="BE50" s="1"/>
  <c r="AM48"/>
  <c r="AP48" s="1"/>
  <c r="AS48" s="1"/>
  <c r="AV48" s="1"/>
  <c r="AY48" s="1"/>
  <c r="BB48" s="1"/>
  <c r="BE48" s="1"/>
  <c r="AM46"/>
  <c r="AP46" s="1"/>
  <c r="AS46" s="1"/>
  <c r="AV46" s="1"/>
  <c r="AY46" s="1"/>
  <c r="BB46" s="1"/>
  <c r="BE46" s="1"/>
  <c r="AM44"/>
  <c r="AP44" s="1"/>
  <c r="AS44" s="1"/>
  <c r="AV44" s="1"/>
  <c r="AY44" s="1"/>
  <c r="BB44" s="1"/>
  <c r="BE44" s="1"/>
  <c r="AM42"/>
  <c r="AP42" s="1"/>
  <c r="AS42" s="1"/>
  <c r="AV42" s="1"/>
  <c r="AY42" s="1"/>
  <c r="BB42" s="1"/>
  <c r="BE42" s="1"/>
  <c r="AM40"/>
  <c r="AP40" s="1"/>
  <c r="AS40" s="1"/>
  <c r="AV40" s="1"/>
  <c r="AY40" s="1"/>
  <c r="BB40" s="1"/>
  <c r="BE40" s="1"/>
  <c r="AM38"/>
  <c r="AP38" s="1"/>
  <c r="AS38" s="1"/>
  <c r="AV38" s="1"/>
  <c r="AY38" s="1"/>
  <c r="BB38" s="1"/>
  <c r="BE38" s="1"/>
  <c r="AM36"/>
  <c r="AP36" s="1"/>
  <c r="AS36" s="1"/>
  <c r="AV36" s="1"/>
  <c r="AY36" s="1"/>
  <c r="BB36" s="1"/>
  <c r="BE36" s="1"/>
  <c r="AM34"/>
  <c r="AP34" s="1"/>
  <c r="AS34" s="1"/>
  <c r="AV34" s="1"/>
  <c r="AY34" s="1"/>
  <c r="BB34" s="1"/>
  <c r="BE34" s="1"/>
  <c r="AM32"/>
  <c r="AP32" s="1"/>
  <c r="AS32" s="1"/>
  <c r="AV32" s="1"/>
  <c r="AY32" s="1"/>
  <c r="BB32" s="1"/>
  <c r="BE32" s="1"/>
  <c r="AM30"/>
  <c r="AP30" s="1"/>
  <c r="AS30" s="1"/>
  <c r="AV30" s="1"/>
  <c r="AY30" s="1"/>
  <c r="BB30" s="1"/>
  <c r="BE30" s="1"/>
  <c r="AM28"/>
  <c r="AP28" s="1"/>
  <c r="AS28" s="1"/>
  <c r="AV28" s="1"/>
  <c r="AY28" s="1"/>
  <c r="BB28" s="1"/>
  <c r="BE28" s="1"/>
  <c r="AM26"/>
  <c r="AP26" s="1"/>
  <c r="AS26" s="1"/>
  <c r="AV26" s="1"/>
  <c r="AY26" s="1"/>
  <c r="BB26" s="1"/>
  <c r="BE26" s="1"/>
  <c r="AM24"/>
  <c r="AP24" s="1"/>
  <c r="AS24" s="1"/>
  <c r="AV24" s="1"/>
  <c r="AY24" s="1"/>
  <c r="BB24" s="1"/>
  <c r="BE24" s="1"/>
  <c r="AM22"/>
  <c r="AP22" s="1"/>
  <c r="AS22" s="1"/>
  <c r="AV22" s="1"/>
  <c r="AY22" s="1"/>
  <c r="BB22" s="1"/>
  <c r="BE22" s="1"/>
  <c r="AM20"/>
  <c r="AP20" s="1"/>
  <c r="AS20" s="1"/>
  <c r="AV20" s="1"/>
  <c r="AY20" s="1"/>
  <c r="BB20" s="1"/>
  <c r="BE20" s="1"/>
  <c r="AM18"/>
  <c r="AP18" s="1"/>
  <c r="AS18" s="1"/>
  <c r="AV18" s="1"/>
  <c r="AY18" s="1"/>
  <c r="BB18" s="1"/>
  <c r="BE18" s="1"/>
  <c r="AM16"/>
  <c r="AP16" s="1"/>
  <c r="AS16" s="1"/>
  <c r="AV16" s="1"/>
  <c r="AY16" s="1"/>
  <c r="BB16" s="1"/>
  <c r="BE16" s="1"/>
  <c r="AM14"/>
  <c r="AP14" s="1"/>
  <c r="AS14" s="1"/>
  <c r="AV14" s="1"/>
  <c r="AY14" s="1"/>
  <c r="BB14" s="1"/>
  <c r="BE14" s="1"/>
  <c r="AM12"/>
  <c r="AP12" s="1"/>
  <c r="AS12" s="1"/>
  <c r="AV12" s="1"/>
  <c r="AY12" s="1"/>
  <c r="AM10"/>
  <c r="AP10" s="1"/>
  <c r="AS10" s="1"/>
  <c r="AV10" s="1"/>
  <c r="AY10" s="1"/>
  <c r="M894"/>
  <c r="I894"/>
  <c r="W1565"/>
  <c r="W1563"/>
  <c r="W1561"/>
  <c r="W1559"/>
  <c r="W1557"/>
  <c r="W1555"/>
  <c r="W1553"/>
  <c r="W1551"/>
  <c r="W1549"/>
  <c r="W1547"/>
  <c r="W1545"/>
  <c r="W1543"/>
  <c r="W1541"/>
  <c r="W1539"/>
  <c r="W1537"/>
  <c r="W1535"/>
  <c r="W1533"/>
  <c r="W1531"/>
  <c r="W1529"/>
  <c r="W1527"/>
  <c r="W1525"/>
  <c r="W1523"/>
  <c r="T1521"/>
  <c r="W1519"/>
  <c r="W1517"/>
  <c r="W1515"/>
  <c r="W1513"/>
  <c r="W1511"/>
  <c r="W1509"/>
  <c r="W1507"/>
  <c r="W1505"/>
  <c r="W1503"/>
  <c r="W1501"/>
  <c r="W1499"/>
  <c r="W1497"/>
  <c r="W1495"/>
  <c r="W1493"/>
  <c r="W1491"/>
  <c r="W1489"/>
  <c r="W1487"/>
  <c r="W1485"/>
  <c r="W1483"/>
  <c r="W1481"/>
  <c r="W1479"/>
  <c r="W1477"/>
  <c r="W1475"/>
  <c r="W1473"/>
  <c r="W1471"/>
  <c r="W1469"/>
  <c r="W1467"/>
  <c r="W1465"/>
  <c r="W1463"/>
  <c r="W1461"/>
  <c r="W1459"/>
  <c r="W1457"/>
  <c r="W1455"/>
  <c r="W1453"/>
  <c r="W1451"/>
  <c r="W1449"/>
  <c r="W1447"/>
  <c r="W1445"/>
  <c r="W1443"/>
  <c r="W1441"/>
  <c r="W1439"/>
  <c r="W1437"/>
  <c r="W1435"/>
  <c r="W1433"/>
  <c r="W1431"/>
  <c r="W1429"/>
  <c r="W1427"/>
  <c r="W1425"/>
  <c r="W1423"/>
  <c r="W1421"/>
  <c r="W1419"/>
  <c r="W1417"/>
  <c r="W1415"/>
  <c r="W1413"/>
  <c r="W1411"/>
  <c r="W1409"/>
  <c r="Q1407"/>
  <c r="T1407" s="1"/>
  <c r="Q1405"/>
  <c r="T1405" s="1"/>
  <c r="W1403"/>
  <c r="W1401"/>
  <c r="W1399"/>
  <c r="Q1397"/>
  <c r="T1397" s="1"/>
  <c r="Q1395"/>
  <c r="T1395" s="1"/>
  <c r="Q1393"/>
  <c r="T1393" s="1"/>
  <c r="Q1391"/>
  <c r="T1391" s="1"/>
  <c r="Q1389"/>
  <c r="T1389" s="1"/>
  <c r="Q1387"/>
  <c r="T1387" s="1"/>
  <c r="Q1385"/>
  <c r="T1385" s="1"/>
  <c r="Q1383"/>
  <c r="T1383" s="1"/>
  <c r="W1378"/>
  <c r="AJ1378" s="1"/>
  <c r="AM1378" s="1"/>
  <c r="AP1378" s="1"/>
  <c r="W1373"/>
  <c r="AJ1373" s="1"/>
  <c r="AM1373" s="1"/>
  <c r="AP1373" s="1"/>
  <c r="AS1373" s="1"/>
  <c r="AV1373" s="1"/>
  <c r="AY1373" s="1"/>
  <c r="W1371"/>
  <c r="AJ1371" s="1"/>
  <c r="AM1371" s="1"/>
  <c r="AP1371" s="1"/>
  <c r="AS1371" s="1"/>
  <c r="AV1371" s="1"/>
  <c r="AY1371" s="1"/>
  <c r="W1367"/>
  <c r="AJ1367" s="1"/>
  <c r="AM1367" s="1"/>
  <c r="AP1367" s="1"/>
  <c r="AS1367" s="1"/>
  <c r="AV1367" s="1"/>
  <c r="AY1367" s="1"/>
  <c r="W1365"/>
  <c r="AJ1365" s="1"/>
  <c r="AM1365" s="1"/>
  <c r="AP1365" s="1"/>
  <c r="AS1365" s="1"/>
  <c r="AV1365" s="1"/>
  <c r="AY1365" s="1"/>
  <c r="W1363"/>
  <c r="W1361"/>
  <c r="W1359"/>
  <c r="AJ1359" s="1"/>
  <c r="AM1359" s="1"/>
  <c r="AP1359" s="1"/>
  <c r="AS1359" s="1"/>
  <c r="AV1359" s="1"/>
  <c r="AY1359" s="1"/>
  <c r="W1357"/>
  <c r="AJ1357" s="1"/>
  <c r="AM1357" s="1"/>
  <c r="AP1357" s="1"/>
  <c r="Q1355"/>
  <c r="T1355" s="1"/>
  <c r="W1353"/>
  <c r="AJ1353" s="1"/>
  <c r="AM1353" s="1"/>
  <c r="AP1353" s="1"/>
  <c r="W1351"/>
  <c r="AJ1351" s="1"/>
  <c r="AM1351" s="1"/>
  <c r="AP1351" s="1"/>
  <c r="AS1351" s="1"/>
  <c r="AV1351" s="1"/>
  <c r="BB1349"/>
  <c r="BE1349" s="1"/>
  <c r="BB1347"/>
  <c r="BE1347" s="1"/>
  <c r="AM1345"/>
  <c r="AP1345" s="1"/>
  <c r="AS1345" s="1"/>
  <c r="AV1345" s="1"/>
  <c r="AY1345" s="1"/>
  <c r="BB1343"/>
  <c r="BE1343" s="1"/>
  <c r="AP1341"/>
  <c r="AS1341" s="1"/>
  <c r="AV1341" s="1"/>
  <c r="AY1341" s="1"/>
  <c r="BB1341" s="1"/>
  <c r="BE1341" s="1"/>
  <c r="AP1339"/>
  <c r="AS1339" s="1"/>
  <c r="AV1339" s="1"/>
  <c r="AY1339" s="1"/>
  <c r="BB1339" s="1"/>
  <c r="BE1339" s="1"/>
  <c r="Q1337"/>
  <c r="T1337" s="1"/>
  <c r="W1337" s="1"/>
  <c r="AJ1337" s="1"/>
  <c r="AM1337" s="1"/>
  <c r="Q1335"/>
  <c r="T1335" s="1"/>
  <c r="W1335" s="1"/>
  <c r="AJ1335" s="1"/>
  <c r="AM1335" s="1"/>
  <c r="Q1333"/>
  <c r="T1333" s="1"/>
  <c r="W1333" s="1"/>
  <c r="AJ1333" s="1"/>
  <c r="AM1333" s="1"/>
  <c r="AP1333" s="1"/>
  <c r="AS1333" s="1"/>
  <c r="AV1333" s="1"/>
  <c r="Q1331"/>
  <c r="T1331" s="1"/>
  <c r="W1331" s="1"/>
  <c r="AJ1331" s="1"/>
  <c r="Q1329"/>
  <c r="T1329" s="1"/>
  <c r="W1329" s="1"/>
  <c r="AJ1329" s="1"/>
  <c r="AM1329" s="1"/>
  <c r="Q1327"/>
  <c r="T1327" s="1"/>
  <c r="W1327" s="1"/>
  <c r="AJ1327" s="1"/>
  <c r="AM1327" s="1"/>
  <c r="Q1325"/>
  <c r="T1325" s="1"/>
  <c r="W1325" s="1"/>
  <c r="AJ1325" s="1"/>
  <c r="Q1323"/>
  <c r="T1323" s="1"/>
  <c r="W1323" s="1"/>
  <c r="AJ1323" s="1"/>
  <c r="Q1321"/>
  <c r="T1321" s="1"/>
  <c r="W1321" s="1"/>
  <c r="AJ1321" s="1"/>
  <c r="Q1319"/>
  <c r="T1319" s="1"/>
  <c r="W1319" s="1"/>
  <c r="AJ1319" s="1"/>
  <c r="AM1319" s="1"/>
  <c r="AP1319" s="1"/>
  <c r="AS1319" s="1"/>
  <c r="AV1319" s="1"/>
  <c r="AY1319" s="1"/>
  <c r="BB1319" s="1"/>
  <c r="BE1319" s="1"/>
  <c r="Q1317"/>
  <c r="T1317" s="1"/>
  <c r="W1317" s="1"/>
  <c r="AJ1317" s="1"/>
  <c r="AM1315"/>
  <c r="AP1315" s="1"/>
  <c r="AS1315" s="1"/>
  <c r="AV1315" s="1"/>
  <c r="AY1315" s="1"/>
  <c r="BB1315" s="1"/>
  <c r="BE1315" s="1"/>
  <c r="AM1313"/>
  <c r="AP1313" s="1"/>
  <c r="AS1313" s="1"/>
  <c r="AV1313" s="1"/>
  <c r="AY1311"/>
  <c r="BB1311" s="1"/>
  <c r="BE1311" s="1"/>
  <c r="AY1309"/>
  <c r="BB1309" s="1"/>
  <c r="BE1309" s="1"/>
  <c r="Q1305"/>
  <c r="T1305" s="1"/>
  <c r="W1305" s="1"/>
  <c r="AJ1305" s="1"/>
  <c r="AM1305" s="1"/>
  <c r="AP1305" s="1"/>
  <c r="AS1305" s="1"/>
  <c r="AV1305" s="1"/>
  <c r="AY1305" s="1"/>
  <c r="AS1303"/>
  <c r="AV1303" s="1"/>
  <c r="AY1303" s="1"/>
  <c r="Q1301"/>
  <c r="T1301" s="1"/>
  <c r="W1301" s="1"/>
  <c r="AJ1301" s="1"/>
  <c r="AM1301" s="1"/>
  <c r="AP1301" s="1"/>
  <c r="Q1299"/>
  <c r="T1299" s="1"/>
  <c r="W1299" s="1"/>
  <c r="AJ1299" s="1"/>
  <c r="AM1299" s="1"/>
  <c r="AP1299" s="1"/>
  <c r="Q1297"/>
  <c r="T1297" s="1"/>
  <c r="W1297" s="1"/>
  <c r="AJ1297" s="1"/>
  <c r="AM1297" s="1"/>
  <c r="AP1297" s="1"/>
  <c r="Q1295"/>
  <c r="T1295" s="1"/>
  <c r="W1295" s="1"/>
  <c r="AJ1295" s="1"/>
  <c r="AM1295" s="1"/>
  <c r="AP1295" s="1"/>
  <c r="AS1295" s="1"/>
  <c r="AV1295" s="1"/>
  <c r="AY1295" s="1"/>
  <c r="Q1293"/>
  <c r="T1293" s="1"/>
  <c r="W1293" s="1"/>
  <c r="AJ1293" s="1"/>
  <c r="AM1293" s="1"/>
  <c r="AP1293" s="1"/>
  <c r="AS1293" s="1"/>
  <c r="AV1293" s="1"/>
  <c r="AY1293" s="1"/>
  <c r="Q1291"/>
  <c r="T1291" s="1"/>
  <c r="W1291" s="1"/>
  <c r="AJ1291" s="1"/>
  <c r="AM1291" s="1"/>
  <c r="AP1291" s="1"/>
  <c r="AS1291" s="1"/>
  <c r="AV1291" s="1"/>
  <c r="AY1291" s="1"/>
  <c r="Q1289"/>
  <c r="T1289" s="1"/>
  <c r="W1289" s="1"/>
  <c r="AJ1289" s="1"/>
  <c r="AM1289" s="1"/>
  <c r="AP1289" s="1"/>
  <c r="Q1287"/>
  <c r="T1287" s="1"/>
  <c r="W1287" s="1"/>
  <c r="AJ1287" s="1"/>
  <c r="AM1287" s="1"/>
  <c r="AP1287" s="1"/>
  <c r="Q1285"/>
  <c r="T1285" s="1"/>
  <c r="W1285" s="1"/>
  <c r="AJ1285" s="1"/>
  <c r="AM1285" s="1"/>
  <c r="Q1283"/>
  <c r="T1283" s="1"/>
  <c r="W1283" s="1"/>
  <c r="AJ1283" s="1"/>
  <c r="AM1283" s="1"/>
  <c r="Q1281"/>
  <c r="T1281" s="1"/>
  <c r="Q1279"/>
  <c r="T1279" s="1"/>
  <c r="Q1277"/>
  <c r="T1277" s="1"/>
  <c r="Q1275"/>
  <c r="T1275" s="1"/>
  <c r="Q1273"/>
  <c r="T1273" s="1"/>
  <c r="Q1271"/>
  <c r="T1271" s="1"/>
  <c r="Q1269"/>
  <c r="T1269" s="1"/>
  <c r="Q1267"/>
  <c r="T1267" s="1"/>
  <c r="Q1265"/>
  <c r="T1265" s="1"/>
  <c r="W1265" s="1"/>
  <c r="AJ1265" s="1"/>
  <c r="AM1265" s="1"/>
  <c r="AP1265" s="1"/>
  <c r="AS1265" s="1"/>
  <c r="AV1265" s="1"/>
  <c r="Q1263"/>
  <c r="T1263" s="1"/>
  <c r="Q1261"/>
  <c r="T1261" s="1"/>
  <c r="W1261" s="1"/>
  <c r="AJ1261" s="1"/>
  <c r="AM1261" s="1"/>
  <c r="AP1261" s="1"/>
  <c r="Q1259"/>
  <c r="T1259" s="1"/>
  <c r="W1259" s="1"/>
  <c r="AJ1259" s="1"/>
  <c r="AM1259" s="1"/>
  <c r="AP1259" s="1"/>
  <c r="AS1259" s="1"/>
  <c r="AV1259" s="1"/>
  <c r="AY1259" s="1"/>
  <c r="BB1259" s="1"/>
  <c r="Q1257"/>
  <c r="T1257" s="1"/>
  <c r="W1257" s="1"/>
  <c r="AJ1257" s="1"/>
  <c r="AM1257" s="1"/>
  <c r="AP1257" s="1"/>
  <c r="Q1255"/>
  <c r="T1255" s="1"/>
  <c r="W1255" s="1"/>
  <c r="AJ1255" s="1"/>
  <c r="AM1255" s="1"/>
  <c r="AP1255" s="1"/>
  <c r="Q1253"/>
  <c r="T1253" s="1"/>
  <c r="W1253" s="1"/>
  <c r="AJ1253" s="1"/>
  <c r="AM1253" s="1"/>
  <c r="AP1253" s="1"/>
  <c r="Q1251"/>
  <c r="T1251" s="1"/>
  <c r="W1251" s="1"/>
  <c r="Q1249"/>
  <c r="T1249" s="1"/>
  <c r="W1249" s="1"/>
  <c r="Q1247"/>
  <c r="Q1245"/>
  <c r="T1245" s="1"/>
  <c r="W1245" s="1"/>
  <c r="AJ1245" s="1"/>
  <c r="AM1245" s="1"/>
  <c r="AP1245" s="1"/>
  <c r="AS1245" s="1"/>
  <c r="AV1245" s="1"/>
  <c r="AY1245" s="1"/>
  <c r="Q1243"/>
  <c r="T1243" s="1"/>
  <c r="W1243" s="1"/>
  <c r="AJ1243" s="1"/>
  <c r="AM1243" s="1"/>
  <c r="AP1243" s="1"/>
  <c r="AS1243" s="1"/>
  <c r="AV1243" s="1"/>
  <c r="AY1243" s="1"/>
  <c r="Q1239"/>
  <c r="T1239" s="1"/>
  <c r="W1239" s="1"/>
  <c r="Q1237"/>
  <c r="T1237" s="1"/>
  <c r="W1237" s="1"/>
  <c r="Q1235"/>
  <c r="T1235" s="1"/>
  <c r="W1235" s="1"/>
  <c r="Q1233"/>
  <c r="T1233" s="1"/>
  <c r="W1233" s="1"/>
  <c r="Q1231"/>
  <c r="T1231" s="1"/>
  <c r="W1231" s="1"/>
  <c r="Q1229"/>
  <c r="T1229" s="1"/>
  <c r="W1229" s="1"/>
  <c r="Q1227"/>
  <c r="T1227" s="1"/>
  <c r="W1227" s="1"/>
  <c r="Q1225"/>
  <c r="T1225" s="1"/>
  <c r="W1225" s="1"/>
  <c r="Q1223"/>
  <c r="T1223" s="1"/>
  <c r="W1223" s="1"/>
  <c r="Q1221"/>
  <c r="T1221" s="1"/>
  <c r="W1221" s="1"/>
  <c r="Q1219"/>
  <c r="T1219" s="1"/>
  <c r="W1219" s="1"/>
  <c r="Q1217"/>
  <c r="T1217" s="1"/>
  <c r="W1217" s="1"/>
  <c r="AJ1217" s="1"/>
  <c r="AM1217" s="1"/>
  <c r="AP1217" s="1"/>
  <c r="AS1217" s="1"/>
  <c r="Q1215"/>
  <c r="T1215" s="1"/>
  <c r="W1215" s="1"/>
  <c r="AJ1215" s="1"/>
  <c r="AM1215" s="1"/>
  <c r="AP1215" s="1"/>
  <c r="AS1215" s="1"/>
  <c r="Q1213"/>
  <c r="T1213" s="1"/>
  <c r="W1213" s="1"/>
  <c r="AJ1213" s="1"/>
  <c r="AM1213" s="1"/>
  <c r="AP1213" s="1"/>
  <c r="AS1213" s="1"/>
  <c r="Q1211"/>
  <c r="T1211" s="1"/>
  <c r="W1211" s="1"/>
  <c r="Q1209"/>
  <c r="T1209" s="1"/>
  <c r="W1209" s="1"/>
  <c r="AJ1209" s="1"/>
  <c r="Q1207"/>
  <c r="T1207" s="1"/>
  <c r="W1207" s="1"/>
  <c r="Q1205"/>
  <c r="T1205" s="1"/>
  <c r="W1205" s="1"/>
  <c r="AJ1205" s="1"/>
  <c r="AM1205" s="1"/>
  <c r="AP1205" s="1"/>
  <c r="AS1205" s="1"/>
  <c r="AV1205" s="1"/>
  <c r="AY1205" s="1"/>
  <c r="BB1205" s="1"/>
  <c r="BE1205" s="1"/>
  <c r="Q1203"/>
  <c r="T1203" s="1"/>
  <c r="W1203" s="1"/>
  <c r="AJ1203" s="1"/>
  <c r="AM1203" s="1"/>
  <c r="AP1203" s="1"/>
  <c r="AS1203" s="1"/>
  <c r="AV1203" s="1"/>
  <c r="AY1203" s="1"/>
  <c r="Q1201"/>
  <c r="T1201" s="1"/>
  <c r="W1201" s="1"/>
  <c r="AJ1201" s="1"/>
  <c r="AM1201" s="1"/>
  <c r="AP1201" s="1"/>
  <c r="AS1201" s="1"/>
  <c r="AV1201" s="1"/>
  <c r="AY1201" s="1"/>
  <c r="Q1199"/>
  <c r="T1199" s="1"/>
  <c r="W1199" s="1"/>
  <c r="AJ1199" s="1"/>
  <c r="AM1199" s="1"/>
  <c r="AP1199" s="1"/>
  <c r="AS1199" s="1"/>
  <c r="AV1199" s="1"/>
  <c r="AY1199" s="1"/>
  <c r="Q1197"/>
  <c r="T1197" s="1"/>
  <c r="W1197" s="1"/>
  <c r="AJ1197" s="1"/>
  <c r="AM1197" s="1"/>
  <c r="AP1197" s="1"/>
  <c r="AS1197" s="1"/>
  <c r="AV1197" s="1"/>
  <c r="AY1197" s="1"/>
  <c r="Q1195"/>
  <c r="T1195" s="1"/>
  <c r="W1195" s="1"/>
  <c r="AJ1195" s="1"/>
  <c r="AM1195" s="1"/>
  <c r="AP1195" s="1"/>
  <c r="AS1195" s="1"/>
  <c r="Q1193"/>
  <c r="T1193" s="1"/>
  <c r="Q1191"/>
  <c r="T1191" s="1"/>
  <c r="W1191" s="1"/>
  <c r="AJ1191" s="1"/>
  <c r="AM1191" s="1"/>
  <c r="AP1191" s="1"/>
  <c r="AS1191" s="1"/>
  <c r="AV1191" s="1"/>
  <c r="Q1189"/>
  <c r="T1189" s="1"/>
  <c r="W1189" s="1"/>
  <c r="AJ1189" s="1"/>
  <c r="AM1189" s="1"/>
  <c r="AP1189" s="1"/>
  <c r="AS1189" s="1"/>
  <c r="AV1189" s="1"/>
  <c r="Q1187"/>
  <c r="T1187" s="1"/>
  <c r="W1187" s="1"/>
  <c r="AJ1187" s="1"/>
  <c r="AM1187" s="1"/>
  <c r="AP1187" s="1"/>
  <c r="AS1187" s="1"/>
  <c r="AV1187" s="1"/>
  <c r="AY1187" s="1"/>
  <c r="Q1185"/>
  <c r="T1185" s="1"/>
  <c r="W1185" s="1"/>
  <c r="AJ1185" s="1"/>
  <c r="AM1185" s="1"/>
  <c r="AP1185" s="1"/>
  <c r="AS1185" s="1"/>
  <c r="Q1183"/>
  <c r="T1183" s="1"/>
  <c r="W1183" s="1"/>
  <c r="AJ1183" s="1"/>
  <c r="AM1183" s="1"/>
  <c r="AP1183" s="1"/>
  <c r="AS1183" s="1"/>
  <c r="Q1181"/>
  <c r="T1181" s="1"/>
  <c r="W1181" s="1"/>
  <c r="AJ1181" s="1"/>
  <c r="AM1181" s="1"/>
  <c r="AP1181" s="1"/>
  <c r="AS1181" s="1"/>
  <c r="Q1179"/>
  <c r="T1179" s="1"/>
  <c r="W1179" s="1"/>
  <c r="AJ1179" s="1"/>
  <c r="AM1179" s="1"/>
  <c r="AP1179" s="1"/>
  <c r="AS1179" s="1"/>
  <c r="Q1177"/>
  <c r="T1177" s="1"/>
  <c r="W1177" s="1"/>
  <c r="AJ1177" s="1"/>
  <c r="AM1177" s="1"/>
  <c r="AP1177" s="1"/>
  <c r="AS1177" s="1"/>
  <c r="Q1174"/>
  <c r="T1174" s="1"/>
  <c r="W1174" s="1"/>
  <c r="AJ1174" s="1"/>
  <c r="AM1174" s="1"/>
  <c r="AP1174" s="1"/>
  <c r="AS1174" s="1"/>
  <c r="AV1174" s="1"/>
  <c r="AY1174" s="1"/>
  <c r="BB1174" s="1"/>
  <c r="BE1174" s="1"/>
  <c r="Q1172"/>
  <c r="T1172" s="1"/>
  <c r="W1172" s="1"/>
  <c r="AJ1172" s="1"/>
  <c r="AM1172" s="1"/>
  <c r="AP1172" s="1"/>
  <c r="AS1172" s="1"/>
  <c r="AV1172" s="1"/>
  <c r="AY1172" s="1"/>
  <c r="BB1172" s="1"/>
  <c r="BE1172" s="1"/>
  <c r="Q1170"/>
  <c r="T1170" s="1"/>
  <c r="W1170" s="1"/>
  <c r="AJ1170" s="1"/>
  <c r="AM1170" s="1"/>
  <c r="AP1170" s="1"/>
  <c r="AS1170" s="1"/>
  <c r="AV1170" s="1"/>
  <c r="AY1170" s="1"/>
  <c r="Q1168"/>
  <c r="T1168" s="1"/>
  <c r="W1168" s="1"/>
  <c r="AJ1168" s="1"/>
  <c r="AM1168" s="1"/>
  <c r="AP1168" s="1"/>
  <c r="AS1168" s="1"/>
  <c r="AV1168" s="1"/>
  <c r="AY1168" s="1"/>
  <c r="Q1166"/>
  <c r="T1166" s="1"/>
  <c r="W1166" s="1"/>
  <c r="AJ1166" s="1"/>
  <c r="AM1166" s="1"/>
  <c r="AP1166" s="1"/>
  <c r="AS1166" s="1"/>
  <c r="AV1166" s="1"/>
  <c r="AY1166" s="1"/>
  <c r="BB1166" s="1"/>
  <c r="BE1166" s="1"/>
  <c r="Q1164"/>
  <c r="T1164" s="1"/>
  <c r="W1164" s="1"/>
  <c r="AJ1164" s="1"/>
  <c r="AM1164" s="1"/>
  <c r="AP1164" s="1"/>
  <c r="AS1164" s="1"/>
  <c r="AV1164" s="1"/>
  <c r="AY1164" s="1"/>
  <c r="Q1162"/>
  <c r="T1162" s="1"/>
  <c r="W1162" s="1"/>
  <c r="Q1160"/>
  <c r="T1160" s="1"/>
  <c r="W1160" s="1"/>
  <c r="Q1158"/>
  <c r="T1158" s="1"/>
  <c r="W1158" s="1"/>
  <c r="AJ1158" s="1"/>
  <c r="AM1158" s="1"/>
  <c r="AP1158" s="1"/>
  <c r="AS1158" s="1"/>
  <c r="AV1158" s="1"/>
  <c r="AY1158" s="1"/>
  <c r="Q1156"/>
  <c r="T1156" s="1"/>
  <c r="W1156" s="1"/>
  <c r="AJ1156" s="1"/>
  <c r="AM1156" s="1"/>
  <c r="AP1156" s="1"/>
  <c r="AS1156" s="1"/>
  <c r="AV1156" s="1"/>
  <c r="AY1156" s="1"/>
  <c r="Q1154"/>
  <c r="T1154" s="1"/>
  <c r="W1154" s="1"/>
  <c r="AJ1154" s="1"/>
  <c r="AM1154" s="1"/>
  <c r="AP1154" s="1"/>
  <c r="AS1154" s="1"/>
  <c r="AV1154" s="1"/>
  <c r="AY1154" s="1"/>
  <c r="BB1154" s="1"/>
  <c r="Q1152"/>
  <c r="T1152" s="1"/>
  <c r="W1152" s="1"/>
  <c r="Q1150"/>
  <c r="T1150" s="1"/>
  <c r="W1150" s="1"/>
  <c r="Q1148"/>
  <c r="T1148" s="1"/>
  <c r="Q1146"/>
  <c r="T1146" s="1"/>
  <c r="W1146" s="1"/>
  <c r="Q1144"/>
  <c r="T1144" s="1"/>
  <c r="W1144" s="1"/>
  <c r="AJ1144" s="1"/>
  <c r="AM1144" s="1"/>
  <c r="AP1144" s="1"/>
  <c r="Q1142"/>
  <c r="T1142" s="1"/>
  <c r="Q1140"/>
  <c r="T1140" s="1"/>
  <c r="Q1138"/>
  <c r="T1138" s="1"/>
  <c r="Q1136"/>
  <c r="T1136" s="1"/>
  <c r="Q1134"/>
  <c r="T1134" s="1"/>
  <c r="Q1132"/>
  <c r="T1132" s="1"/>
  <c r="Q1130"/>
  <c r="T1130" s="1"/>
  <c r="Q1128"/>
  <c r="T1128" s="1"/>
  <c r="Q1126"/>
  <c r="T1126" s="1"/>
  <c r="Q1124"/>
  <c r="T1124" s="1"/>
  <c r="Q1122"/>
  <c r="T1122" s="1"/>
  <c r="Q1120"/>
  <c r="T1120" s="1"/>
  <c r="Q1118"/>
  <c r="T1118" s="1"/>
  <c r="W1118" s="1"/>
  <c r="AJ1118" s="1"/>
  <c r="AM1118" s="1"/>
  <c r="Q1116"/>
  <c r="T1116" s="1"/>
  <c r="W1116" s="1"/>
  <c r="AJ1116" s="1"/>
  <c r="AM1116" s="1"/>
  <c r="Q1114"/>
  <c r="T1114" s="1"/>
  <c r="W1114" s="1"/>
  <c r="AJ1114" s="1"/>
  <c r="AM1114" s="1"/>
  <c r="Q1112"/>
  <c r="T1112" s="1"/>
  <c r="W1112" s="1"/>
  <c r="AJ1112" s="1"/>
  <c r="AM1112" s="1"/>
  <c r="Q1110"/>
  <c r="T1110" s="1"/>
  <c r="Q1108"/>
  <c r="T1108" s="1"/>
  <c r="Q1106"/>
  <c r="T1106" s="1"/>
  <c r="Q1104"/>
  <c r="T1104" s="1"/>
  <c r="Q1102"/>
  <c r="T1102" s="1"/>
  <c r="Q1100"/>
  <c r="T1100" s="1"/>
  <c r="Q1098"/>
  <c r="T1098" s="1"/>
  <c r="Q1096"/>
  <c r="T1096" s="1"/>
  <c r="Q1094"/>
  <c r="T1094" s="1"/>
  <c r="Q1092"/>
  <c r="T1092" s="1"/>
  <c r="Q1090"/>
  <c r="T1090" s="1"/>
  <c r="Q1088"/>
  <c r="T1088" s="1"/>
  <c r="Q1086"/>
  <c r="T1086" s="1"/>
  <c r="Q1084"/>
  <c r="T1084" s="1"/>
  <c r="Q1082"/>
  <c r="T1082" s="1"/>
  <c r="Q1080"/>
  <c r="T1080" s="1"/>
  <c r="Q1078"/>
  <c r="T1078" s="1"/>
  <c r="Q1076"/>
  <c r="T1076" s="1"/>
  <c r="Q1074"/>
  <c r="T1074" s="1"/>
  <c r="Q1072"/>
  <c r="T1072" s="1"/>
  <c r="Q1070"/>
  <c r="T1070" s="1"/>
  <c r="Q1068"/>
  <c r="T1068" s="1"/>
  <c r="Q1066"/>
  <c r="T1066" s="1"/>
  <c r="Q1055"/>
  <c r="T1055" s="1"/>
  <c r="Q1053"/>
  <c r="T1053" s="1"/>
  <c r="Q1051"/>
  <c r="T1051" s="1"/>
  <c r="Q1049"/>
  <c r="T1049" s="1"/>
  <c r="Q1047"/>
  <c r="T1047" s="1"/>
  <c r="Q1045"/>
  <c r="T1045" s="1"/>
  <c r="Q1043"/>
  <c r="T1043" s="1"/>
  <c r="Q1041"/>
  <c r="T1041" s="1"/>
  <c r="Q1039"/>
  <c r="T1039" s="1"/>
  <c r="Q1037"/>
  <c r="T1037" s="1"/>
  <c r="Q1035"/>
  <c r="T1035" s="1"/>
  <c r="Q1033"/>
  <c r="T1033" s="1"/>
  <c r="Q1031"/>
  <c r="T1031" s="1"/>
  <c r="Q1029"/>
  <c r="T1029" s="1"/>
  <c r="Q1027"/>
  <c r="T1027" s="1"/>
  <c r="Q1025"/>
  <c r="T1025" s="1"/>
  <c r="Q1023"/>
  <c r="T1023" s="1"/>
  <c r="Q1021"/>
  <c r="T1021" s="1"/>
  <c r="Q1019"/>
  <c r="T1019" s="1"/>
  <c r="Q1017"/>
  <c r="T1017" s="1"/>
  <c r="Q1015"/>
  <c r="T1015" s="1"/>
  <c r="Q1013"/>
  <c r="T1013" s="1"/>
  <c r="Q1011"/>
  <c r="T1011" s="1"/>
  <c r="Q1009"/>
  <c r="T1009" s="1"/>
  <c r="Q1007"/>
  <c r="T1007" s="1"/>
  <c r="Q1006"/>
  <c r="T1006" s="1"/>
  <c r="Q1004"/>
  <c r="T1004" s="1"/>
  <c r="Q1002"/>
  <c r="T1002" s="1"/>
  <c r="Q1000"/>
  <c r="T1000" s="1"/>
  <c r="Q998"/>
  <c r="T998" s="1"/>
  <c r="Q996"/>
  <c r="T996" s="1"/>
  <c r="Q994"/>
  <c r="T994" s="1"/>
  <c r="Q992"/>
  <c r="T992" s="1"/>
  <c r="Q990"/>
  <c r="T990" s="1"/>
  <c r="Q988"/>
  <c r="T988" s="1"/>
  <c r="Q986"/>
  <c r="Q984"/>
  <c r="Q982"/>
  <c r="Q980"/>
  <c r="Q978"/>
  <c r="Q976"/>
  <c r="Q974"/>
  <c r="Q972"/>
  <c r="Q970"/>
  <c r="Q968"/>
  <c r="Q966"/>
  <c r="Q964"/>
  <c r="Q962"/>
  <c r="Q960"/>
  <c r="Q958"/>
  <c r="Q956"/>
  <c r="Q954"/>
  <c r="Q952"/>
  <c r="Q950"/>
  <c r="AM707"/>
  <c r="AP707" s="1"/>
  <c r="AS707" s="1"/>
  <c r="AM705"/>
  <c r="AP705" s="1"/>
  <c r="AS705" s="1"/>
  <c r="AM703"/>
  <c r="AP703" s="1"/>
  <c r="AS703" s="1"/>
  <c r="AM701"/>
  <c r="AP701" s="1"/>
  <c r="AS701" s="1"/>
  <c r="AM699"/>
  <c r="AP699" s="1"/>
  <c r="AS699" s="1"/>
  <c r="AM697"/>
  <c r="AP697" s="1"/>
  <c r="AS697" s="1"/>
  <c r="AM695"/>
  <c r="AP695" s="1"/>
  <c r="AS695" s="1"/>
  <c r="AM693"/>
  <c r="AP693" s="1"/>
  <c r="AS693" s="1"/>
  <c r="AM691"/>
  <c r="AP691" s="1"/>
  <c r="AS691" s="1"/>
  <c r="AM689"/>
  <c r="AP689" s="1"/>
  <c r="AS689" s="1"/>
  <c r="AM687"/>
  <c r="AP687" s="1"/>
  <c r="AS687" s="1"/>
  <c r="AM685"/>
  <c r="AP685" s="1"/>
  <c r="AS685" s="1"/>
  <c r="AM683"/>
  <c r="AP683" s="1"/>
  <c r="AS683" s="1"/>
  <c r="AM681"/>
  <c r="AP681" s="1"/>
  <c r="AS681" s="1"/>
  <c r="AM679"/>
  <c r="AP679" s="1"/>
  <c r="AS679" s="1"/>
  <c r="AM677"/>
  <c r="AP677" s="1"/>
  <c r="AS677" s="1"/>
  <c r="AM675"/>
  <c r="AP675" s="1"/>
  <c r="AS675" s="1"/>
  <c r="AM673"/>
  <c r="AP673" s="1"/>
  <c r="AS673" s="1"/>
  <c r="AM671"/>
  <c r="AP671" s="1"/>
  <c r="AS671" s="1"/>
  <c r="AM669"/>
  <c r="AP669" s="1"/>
  <c r="AS669" s="1"/>
  <c r="AM667"/>
  <c r="AP667" s="1"/>
  <c r="AS667" s="1"/>
  <c r="AM665"/>
  <c r="AP665" s="1"/>
  <c r="AS665" s="1"/>
  <c r="AM663"/>
  <c r="AP663" s="1"/>
  <c r="AS663" s="1"/>
  <c r="AM661"/>
  <c r="AP661" s="1"/>
  <c r="AS661" s="1"/>
  <c r="AM659"/>
  <c r="AP659" s="1"/>
  <c r="AS659" s="1"/>
  <c r="AM657"/>
  <c r="AP657" s="1"/>
  <c r="AS657" s="1"/>
  <c r="AM655"/>
  <c r="AP655" s="1"/>
  <c r="AS655" s="1"/>
  <c r="AM653"/>
  <c r="AP653" s="1"/>
  <c r="AS653" s="1"/>
  <c r="AM651"/>
  <c r="AP651" s="1"/>
  <c r="AS651" s="1"/>
  <c r="AM649"/>
  <c r="AP649" s="1"/>
  <c r="AS649" s="1"/>
  <c r="AM647"/>
  <c r="AP647" s="1"/>
  <c r="AS647" s="1"/>
  <c r="AM645"/>
  <c r="AP645" s="1"/>
  <c r="AS645" s="1"/>
  <c r="AM643"/>
  <c r="AP643" s="1"/>
  <c r="AS643" s="1"/>
  <c r="AM641"/>
  <c r="AP641" s="1"/>
  <c r="AS641" s="1"/>
  <c r="AM639"/>
  <c r="AP639" s="1"/>
  <c r="AS639" s="1"/>
  <c r="AM637"/>
  <c r="AP637" s="1"/>
  <c r="AS637" s="1"/>
  <c r="AM635"/>
  <c r="AP635" s="1"/>
  <c r="AS635" s="1"/>
  <c r="AM633"/>
  <c r="AP633" s="1"/>
  <c r="AS633" s="1"/>
  <c r="AM631"/>
  <c r="AP631" s="1"/>
  <c r="AS631" s="1"/>
  <c r="AM629"/>
  <c r="AP629" s="1"/>
  <c r="AS629" s="1"/>
  <c r="AM627"/>
  <c r="AP627" s="1"/>
  <c r="AS627" s="1"/>
  <c r="AM625"/>
  <c r="AP625" s="1"/>
  <c r="AS625" s="1"/>
  <c r="AM623"/>
  <c r="AP623" s="1"/>
  <c r="AS623" s="1"/>
  <c r="AM621"/>
  <c r="AP621" s="1"/>
  <c r="AS621" s="1"/>
  <c r="AM619"/>
  <c r="AP619" s="1"/>
  <c r="AS619" s="1"/>
  <c r="AM617"/>
  <c r="AP617" s="1"/>
  <c r="AS617" s="1"/>
  <c r="AM615"/>
  <c r="AP615" s="1"/>
  <c r="AS615" s="1"/>
  <c r="AM613"/>
  <c r="AP613" s="1"/>
  <c r="AS613" s="1"/>
  <c r="AM611"/>
  <c r="AP611" s="1"/>
  <c r="AS611" s="1"/>
  <c r="AM609"/>
  <c r="AP609" s="1"/>
  <c r="AS609" s="1"/>
  <c r="AM607"/>
  <c r="AP607" s="1"/>
  <c r="AS607" s="1"/>
  <c r="AM605"/>
  <c r="AP605" s="1"/>
  <c r="AS605" s="1"/>
  <c r="AM603"/>
  <c r="AP603" s="1"/>
  <c r="AS603" s="1"/>
  <c r="AM601"/>
  <c r="AP601" s="1"/>
  <c r="AS601" s="1"/>
  <c r="AM599"/>
  <c r="AP599" s="1"/>
  <c r="AS599" s="1"/>
  <c r="AM597"/>
  <c r="AP597" s="1"/>
  <c r="AS597" s="1"/>
  <c r="AM595"/>
  <c r="AP595" s="1"/>
  <c r="AS595" s="1"/>
  <c r="AM593"/>
  <c r="AP593" s="1"/>
  <c r="AS593" s="1"/>
  <c r="AM591"/>
  <c r="AP591" s="1"/>
  <c r="AS591" s="1"/>
  <c r="AM589"/>
  <c r="AP589" s="1"/>
  <c r="AS589" s="1"/>
  <c r="AM587"/>
  <c r="AP587" s="1"/>
  <c r="AS587" s="1"/>
  <c r="AM585"/>
  <c r="AP585" s="1"/>
  <c r="AS585" s="1"/>
  <c r="AM583"/>
  <c r="AP583" s="1"/>
  <c r="AS583" s="1"/>
  <c r="AM581"/>
  <c r="AP581" s="1"/>
  <c r="AS581" s="1"/>
  <c r="AM579"/>
  <c r="AP579" s="1"/>
  <c r="AS579" s="1"/>
  <c r="AM577"/>
  <c r="AP577" s="1"/>
  <c r="AS577" s="1"/>
  <c r="AM575"/>
  <c r="AP575" s="1"/>
  <c r="AS575" s="1"/>
  <c r="AM573"/>
  <c r="AP573" s="1"/>
  <c r="AS573" s="1"/>
  <c r="AM571"/>
  <c r="AP571" s="1"/>
  <c r="AS571" s="1"/>
  <c r="AM569"/>
  <c r="AP569" s="1"/>
  <c r="AS569" s="1"/>
  <c r="AM567"/>
  <c r="AP567" s="1"/>
  <c r="AS567" s="1"/>
  <c r="AM565"/>
  <c r="AP565" s="1"/>
  <c r="AS565" s="1"/>
  <c r="AM563"/>
  <c r="AP563" s="1"/>
  <c r="AS563" s="1"/>
  <c r="AM561"/>
  <c r="AP561" s="1"/>
  <c r="AS561" s="1"/>
  <c r="AM559"/>
  <c r="AP559" s="1"/>
  <c r="AS559" s="1"/>
  <c r="AM557"/>
  <c r="AP557" s="1"/>
  <c r="AS557" s="1"/>
  <c r="AM555"/>
  <c r="AP555" s="1"/>
  <c r="AS555" s="1"/>
  <c r="AM553"/>
  <c r="AP553" s="1"/>
  <c r="AS553" s="1"/>
  <c r="AM551"/>
  <c r="AP551" s="1"/>
  <c r="AS551" s="1"/>
  <c r="AM549"/>
  <c r="AP549" s="1"/>
  <c r="AS549" s="1"/>
  <c r="AM547"/>
  <c r="AP547" s="1"/>
  <c r="AS547" s="1"/>
  <c r="AM545"/>
  <c r="AP545" s="1"/>
  <c r="AS545" s="1"/>
  <c r="AM543"/>
  <c r="AP543" s="1"/>
  <c r="AS543" s="1"/>
  <c r="AM541"/>
  <c r="AP541" s="1"/>
  <c r="AS541" s="1"/>
  <c r="AM539"/>
  <c r="AP539" s="1"/>
  <c r="AS539" s="1"/>
  <c r="AM537"/>
  <c r="AP537" s="1"/>
  <c r="AS537" s="1"/>
  <c r="AM535"/>
  <c r="AP535" s="1"/>
  <c r="AS535" s="1"/>
  <c r="AM533"/>
  <c r="AP533" s="1"/>
  <c r="AS533" s="1"/>
  <c r="AM531"/>
  <c r="AP531" s="1"/>
  <c r="AS531" s="1"/>
  <c r="AM529"/>
  <c r="AP529" s="1"/>
  <c r="AS529" s="1"/>
  <c r="AM527"/>
  <c r="AP527" s="1"/>
  <c r="AS527" s="1"/>
  <c r="AM525"/>
  <c r="AP525" s="1"/>
  <c r="AS525" s="1"/>
  <c r="AM523"/>
  <c r="AP523" s="1"/>
  <c r="AS523" s="1"/>
  <c r="AV521"/>
  <c r="AY521" s="1"/>
  <c r="W519"/>
  <c r="AJ519" s="1"/>
  <c r="AM519" s="1"/>
  <c r="W517"/>
  <c r="W515"/>
  <c r="W513"/>
  <c r="W511"/>
  <c r="W509"/>
  <c r="W507"/>
  <c r="W505"/>
  <c r="W503"/>
  <c r="W501"/>
  <c r="W499"/>
  <c r="W497"/>
  <c r="W495"/>
  <c r="W493"/>
  <c r="W491"/>
  <c r="W489"/>
  <c r="W487"/>
  <c r="W485"/>
  <c r="W483"/>
  <c r="W481"/>
  <c r="W479"/>
  <c r="W477"/>
  <c r="W475"/>
  <c r="W473"/>
  <c r="W471"/>
  <c r="W469"/>
  <c r="W467"/>
  <c r="W465"/>
  <c r="W463"/>
  <c r="W461"/>
  <c r="W459"/>
  <c r="W457"/>
  <c r="W455"/>
  <c r="W453"/>
  <c r="W451"/>
  <c r="W449"/>
  <c r="W447"/>
  <c r="W445"/>
  <c r="W443"/>
  <c r="W441"/>
  <c r="W439"/>
  <c r="W437"/>
  <c r="W435"/>
  <c r="W433"/>
  <c r="W431"/>
  <c r="W429"/>
  <c r="W427"/>
  <c r="W425"/>
  <c r="W423"/>
  <c r="W421"/>
  <c r="W419"/>
  <c r="W417"/>
  <c r="W415"/>
  <c r="W413"/>
  <c r="W411"/>
  <c r="W409"/>
  <c r="W407"/>
  <c r="W405"/>
  <c r="W403"/>
  <c r="W401"/>
  <c r="W399"/>
  <c r="W397"/>
  <c r="W395"/>
  <c r="W393"/>
  <c r="W391"/>
  <c r="W389"/>
  <c r="W387"/>
  <c r="W385"/>
  <c r="W383"/>
  <c r="W381"/>
  <c r="W379"/>
  <c r="W377"/>
  <c r="W375"/>
  <c r="W373"/>
  <c r="W371"/>
  <c r="W369"/>
  <c r="W367"/>
  <c r="W365"/>
  <c r="W363"/>
  <c r="W361"/>
  <c r="W359"/>
  <c r="W357"/>
  <c r="W355"/>
  <c r="W353"/>
  <c r="W351"/>
  <c r="W349"/>
  <c r="W347"/>
  <c r="W345"/>
  <c r="W343"/>
  <c r="W341"/>
  <c r="W339"/>
  <c r="W337"/>
  <c r="W335"/>
  <c r="W333"/>
  <c r="W331"/>
  <c r="W329"/>
  <c r="W327"/>
  <c r="W325"/>
  <c r="W323"/>
  <c r="W321"/>
  <c r="W319"/>
  <c r="W317"/>
  <c r="W315"/>
  <c r="W313"/>
  <c r="W311"/>
  <c r="W309"/>
  <c r="W307"/>
  <c r="W305"/>
  <c r="W303"/>
  <c r="W301"/>
  <c r="W299"/>
  <c r="W297"/>
  <c r="W295"/>
  <c r="W293"/>
  <c r="W291"/>
  <c r="W289"/>
  <c r="W287"/>
  <c r="W285"/>
  <c r="W283"/>
  <c r="W281"/>
  <c r="W279"/>
  <c r="W277"/>
  <c r="W275"/>
  <c r="W273"/>
  <c r="W271"/>
  <c r="W269"/>
  <c r="W267"/>
  <c r="W265"/>
  <c r="W263"/>
  <c r="W261"/>
  <c r="W259"/>
  <c r="W257"/>
  <c r="W255"/>
  <c r="W253"/>
  <c r="W251"/>
  <c r="W249"/>
  <c r="W247"/>
  <c r="W245"/>
  <c r="W243"/>
  <c r="W241"/>
  <c r="W239"/>
  <c r="W237"/>
  <c r="W235"/>
  <c r="W233"/>
  <c r="W231"/>
  <c r="W229"/>
  <c r="W227"/>
  <c r="W225"/>
  <c r="W223"/>
  <c r="W219"/>
  <c r="W217"/>
  <c r="W215"/>
  <c r="W213"/>
  <c r="W211"/>
  <c r="W209"/>
  <c r="W207"/>
  <c r="W205"/>
  <c r="W203"/>
  <c r="W201"/>
  <c r="W199"/>
  <c r="W197"/>
  <c r="W195"/>
  <c r="W193"/>
  <c r="W191"/>
  <c r="W189"/>
  <c r="W187"/>
  <c r="W185"/>
  <c r="W183"/>
  <c r="W181"/>
  <c r="W179"/>
  <c r="W177"/>
  <c r="W175"/>
  <c r="W173"/>
  <c r="W171"/>
  <c r="W169"/>
  <c r="W167"/>
  <c r="W165"/>
  <c r="W163"/>
  <c r="W161"/>
  <c r="W159"/>
  <c r="W157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67"/>
  <c r="W65"/>
  <c r="W63"/>
  <c r="W61"/>
  <c r="W59"/>
  <c r="W57"/>
  <c r="W55"/>
  <c r="W53"/>
  <c r="W51"/>
  <c r="W49"/>
  <c r="W47"/>
  <c r="W45"/>
  <c r="W43"/>
  <c r="W41"/>
  <c r="W39"/>
  <c r="W37"/>
  <c r="W35"/>
  <c r="W33"/>
  <c r="W31"/>
  <c r="W27"/>
  <c r="W25"/>
  <c r="W23"/>
  <c r="W21"/>
  <c r="W19"/>
  <c r="W17"/>
  <c r="W15"/>
  <c r="W13"/>
  <c r="W11"/>
  <c r="Q1564"/>
  <c r="T1564" s="1"/>
  <c r="W1564" s="1"/>
  <c r="AJ1564" s="1"/>
  <c r="AM1564" s="1"/>
  <c r="AP1564" s="1"/>
  <c r="AS1564" s="1"/>
  <c r="AV1564" s="1"/>
  <c r="AY1564" s="1"/>
  <c r="Q1562"/>
  <c r="T1562" s="1"/>
  <c r="W1562" s="1"/>
  <c r="AJ1562" s="1"/>
  <c r="AM1562" s="1"/>
  <c r="AP1562" s="1"/>
  <c r="AS1562" s="1"/>
  <c r="AV1562" s="1"/>
  <c r="AY1562" s="1"/>
  <c r="Q1560"/>
  <c r="T1560" s="1"/>
  <c r="W1560" s="1"/>
  <c r="AJ1560" s="1"/>
  <c r="AM1560" s="1"/>
  <c r="AP1560" s="1"/>
  <c r="AS1560" s="1"/>
  <c r="AV1560" s="1"/>
  <c r="AY1560" s="1"/>
  <c r="Q1558"/>
  <c r="T1558" s="1"/>
  <c r="W1558" s="1"/>
  <c r="AJ1558" s="1"/>
  <c r="AM1558" s="1"/>
  <c r="AP1558" s="1"/>
  <c r="AS1558" s="1"/>
  <c r="AV1558" s="1"/>
  <c r="AY1558" s="1"/>
  <c r="Q1556"/>
  <c r="T1556" s="1"/>
  <c r="W1556" s="1"/>
  <c r="AJ1556" s="1"/>
  <c r="AM1556" s="1"/>
  <c r="AP1556" s="1"/>
  <c r="AS1556" s="1"/>
  <c r="AV1556" s="1"/>
  <c r="AY1556" s="1"/>
  <c r="Q1554"/>
  <c r="T1554" s="1"/>
  <c r="W1554" s="1"/>
  <c r="AJ1554" s="1"/>
  <c r="AM1554" s="1"/>
  <c r="AP1554" s="1"/>
  <c r="AS1554" s="1"/>
  <c r="AV1554" s="1"/>
  <c r="AY1554" s="1"/>
  <c r="Q1552"/>
  <c r="T1552" s="1"/>
  <c r="W1552" s="1"/>
  <c r="AJ1552" s="1"/>
  <c r="AM1552" s="1"/>
  <c r="AP1552" s="1"/>
  <c r="AS1552" s="1"/>
  <c r="AV1552" s="1"/>
  <c r="AY1552" s="1"/>
  <c r="Q1550"/>
  <c r="T1550" s="1"/>
  <c r="W1550" s="1"/>
  <c r="AJ1550" s="1"/>
  <c r="AM1550" s="1"/>
  <c r="AP1550" s="1"/>
  <c r="AS1550" s="1"/>
  <c r="AV1550" s="1"/>
  <c r="AY1550" s="1"/>
  <c r="Q1548"/>
  <c r="T1548" s="1"/>
  <c r="W1548" s="1"/>
  <c r="AJ1548" s="1"/>
  <c r="AM1548" s="1"/>
  <c r="AP1548" s="1"/>
  <c r="AS1548" s="1"/>
  <c r="AV1548" s="1"/>
  <c r="AY1548" s="1"/>
  <c r="Q1546"/>
  <c r="T1546" s="1"/>
  <c r="W1546" s="1"/>
  <c r="AJ1546" s="1"/>
  <c r="AM1546" s="1"/>
  <c r="AP1546" s="1"/>
  <c r="AS1546" s="1"/>
  <c r="AV1546" s="1"/>
  <c r="AY1546" s="1"/>
  <c r="Q1544"/>
  <c r="T1544" s="1"/>
  <c r="W1544" s="1"/>
  <c r="AJ1544" s="1"/>
  <c r="AM1544" s="1"/>
  <c r="AP1544" s="1"/>
  <c r="AS1544" s="1"/>
  <c r="AV1544" s="1"/>
  <c r="AY1544" s="1"/>
  <c r="Q1542"/>
  <c r="T1542" s="1"/>
  <c r="W1542" s="1"/>
  <c r="AJ1542" s="1"/>
  <c r="AM1542" s="1"/>
  <c r="AP1542" s="1"/>
  <c r="AS1542" s="1"/>
  <c r="AV1542" s="1"/>
  <c r="AY1542" s="1"/>
  <c r="Q1540"/>
  <c r="T1540" s="1"/>
  <c r="W1540" s="1"/>
  <c r="AJ1540" s="1"/>
  <c r="AM1540" s="1"/>
  <c r="AP1540" s="1"/>
  <c r="AS1540" s="1"/>
  <c r="AV1540" s="1"/>
  <c r="AY1540" s="1"/>
  <c r="Q1538"/>
  <c r="T1538" s="1"/>
  <c r="W1538" s="1"/>
  <c r="AJ1538" s="1"/>
  <c r="AM1538" s="1"/>
  <c r="AP1538" s="1"/>
  <c r="AS1538" s="1"/>
  <c r="AV1538" s="1"/>
  <c r="AY1538" s="1"/>
  <c r="Q1536"/>
  <c r="Q1534"/>
  <c r="Q1532"/>
  <c r="Q1530"/>
  <c r="Q1528"/>
  <c r="T1528" s="1"/>
  <c r="W1528" s="1"/>
  <c r="AJ1528" s="1"/>
  <c r="AM1528" s="1"/>
  <c r="AP1528" s="1"/>
  <c r="AS1528" s="1"/>
  <c r="AV1528" s="1"/>
  <c r="AY1528" s="1"/>
  <c r="Q1526"/>
  <c r="T1526" s="1"/>
  <c r="W1526" s="1"/>
  <c r="AJ1526" s="1"/>
  <c r="AM1526" s="1"/>
  <c r="AP1526" s="1"/>
  <c r="AS1526" s="1"/>
  <c r="AV1526" s="1"/>
  <c r="AY1526" s="1"/>
  <c r="Q1524"/>
  <c r="T1524" s="1"/>
  <c r="W1524" s="1"/>
  <c r="AJ1524" s="1"/>
  <c r="AM1524" s="1"/>
  <c r="AP1524" s="1"/>
  <c r="AS1524" s="1"/>
  <c r="AV1524" s="1"/>
  <c r="AY1524" s="1"/>
  <c r="Q1522"/>
  <c r="T1522" s="1"/>
  <c r="W1522" s="1"/>
  <c r="AJ1522" s="1"/>
  <c r="AM1522" s="1"/>
  <c r="AP1522" s="1"/>
  <c r="AS1522" s="1"/>
  <c r="AV1522" s="1"/>
  <c r="AY1522" s="1"/>
  <c r="Q1520"/>
  <c r="T1520" s="1"/>
  <c r="W1520" s="1"/>
  <c r="AJ1520" s="1"/>
  <c r="AM1520" s="1"/>
  <c r="AP1520" s="1"/>
  <c r="AS1520" s="1"/>
  <c r="AV1520" s="1"/>
  <c r="AY1520" s="1"/>
  <c r="Q1518"/>
  <c r="T1518" s="1"/>
  <c r="W1518" s="1"/>
  <c r="AJ1518" s="1"/>
  <c r="AM1518" s="1"/>
  <c r="AP1518" s="1"/>
  <c r="AS1518" s="1"/>
  <c r="AV1518" s="1"/>
  <c r="AY1518" s="1"/>
  <c r="Q1516"/>
  <c r="T1516" s="1"/>
  <c r="W1516" s="1"/>
  <c r="AJ1516" s="1"/>
  <c r="AM1516" s="1"/>
  <c r="AP1516" s="1"/>
  <c r="AS1516" s="1"/>
  <c r="AV1516" s="1"/>
  <c r="AY1516" s="1"/>
  <c r="Q1514"/>
  <c r="T1514" s="1"/>
  <c r="W1514" s="1"/>
  <c r="AJ1514" s="1"/>
  <c r="AM1514" s="1"/>
  <c r="AP1514" s="1"/>
  <c r="AS1514" s="1"/>
  <c r="AV1514" s="1"/>
  <c r="AY1514" s="1"/>
  <c r="Q1512"/>
  <c r="T1512" s="1"/>
  <c r="W1512" s="1"/>
  <c r="AJ1512" s="1"/>
  <c r="AM1512" s="1"/>
  <c r="AP1512" s="1"/>
  <c r="AS1512" s="1"/>
  <c r="AV1512" s="1"/>
  <c r="AY1512" s="1"/>
  <c r="Q1510"/>
  <c r="T1510" s="1"/>
  <c r="W1510" s="1"/>
  <c r="AJ1510" s="1"/>
  <c r="AM1510" s="1"/>
  <c r="AP1510" s="1"/>
  <c r="AS1510" s="1"/>
  <c r="AV1510" s="1"/>
  <c r="AY1510" s="1"/>
  <c r="Q1508"/>
  <c r="T1508" s="1"/>
  <c r="W1508" s="1"/>
  <c r="AJ1508" s="1"/>
  <c r="AM1508" s="1"/>
  <c r="AP1508" s="1"/>
  <c r="AS1508" s="1"/>
  <c r="AV1508" s="1"/>
  <c r="AY1508" s="1"/>
  <c r="Q1506"/>
  <c r="T1506" s="1"/>
  <c r="W1506" s="1"/>
  <c r="AJ1506" s="1"/>
  <c r="AM1506" s="1"/>
  <c r="AP1506" s="1"/>
  <c r="AS1506" s="1"/>
  <c r="AV1506" s="1"/>
  <c r="AY1506" s="1"/>
  <c r="Q1504"/>
  <c r="T1504" s="1"/>
  <c r="W1504" s="1"/>
  <c r="AJ1504" s="1"/>
  <c r="AM1504" s="1"/>
  <c r="AP1504" s="1"/>
  <c r="AS1504" s="1"/>
  <c r="AV1504" s="1"/>
  <c r="AY1504" s="1"/>
  <c r="Q1502"/>
  <c r="T1502" s="1"/>
  <c r="W1502" s="1"/>
  <c r="AJ1502" s="1"/>
  <c r="AM1502" s="1"/>
  <c r="AP1502" s="1"/>
  <c r="AS1502" s="1"/>
  <c r="AV1502" s="1"/>
  <c r="AY1502" s="1"/>
  <c r="Q1500"/>
  <c r="T1500" s="1"/>
  <c r="W1500" s="1"/>
  <c r="AJ1500" s="1"/>
  <c r="AM1500" s="1"/>
  <c r="AP1500" s="1"/>
  <c r="AS1500" s="1"/>
  <c r="AV1500" s="1"/>
  <c r="AY1500" s="1"/>
  <c r="Q1498"/>
  <c r="T1498" s="1"/>
  <c r="W1498" s="1"/>
  <c r="AJ1498" s="1"/>
  <c r="AM1498" s="1"/>
  <c r="AP1498" s="1"/>
  <c r="AS1498" s="1"/>
  <c r="AV1498" s="1"/>
  <c r="AY1498" s="1"/>
  <c r="Q1496"/>
  <c r="T1496" s="1"/>
  <c r="W1496" s="1"/>
  <c r="AJ1496" s="1"/>
  <c r="AM1496" s="1"/>
  <c r="AP1496" s="1"/>
  <c r="AS1496" s="1"/>
  <c r="AV1496" s="1"/>
  <c r="AY1496" s="1"/>
  <c r="Q1494"/>
  <c r="T1494" s="1"/>
  <c r="W1494" s="1"/>
  <c r="AJ1494" s="1"/>
  <c r="AM1494" s="1"/>
  <c r="AP1494" s="1"/>
  <c r="AS1494" s="1"/>
  <c r="AV1494" s="1"/>
  <c r="AY1494" s="1"/>
  <c r="Q1492"/>
  <c r="T1492" s="1"/>
  <c r="W1492" s="1"/>
  <c r="AJ1492" s="1"/>
  <c r="AM1492" s="1"/>
  <c r="AP1492" s="1"/>
  <c r="AS1492" s="1"/>
  <c r="AV1492" s="1"/>
  <c r="AY1492" s="1"/>
  <c r="Q1490"/>
  <c r="T1490" s="1"/>
  <c r="W1490" s="1"/>
  <c r="AJ1490" s="1"/>
  <c r="AM1490" s="1"/>
  <c r="AP1490" s="1"/>
  <c r="AS1490" s="1"/>
  <c r="AV1490" s="1"/>
  <c r="AY1490" s="1"/>
  <c r="Q1488"/>
  <c r="T1488" s="1"/>
  <c r="W1488" s="1"/>
  <c r="AJ1488" s="1"/>
  <c r="AM1488" s="1"/>
  <c r="AP1488" s="1"/>
  <c r="AS1488" s="1"/>
  <c r="AV1488" s="1"/>
  <c r="AY1488" s="1"/>
  <c r="Q1486"/>
  <c r="T1486" s="1"/>
  <c r="W1486" s="1"/>
  <c r="AJ1486" s="1"/>
  <c r="AM1486" s="1"/>
  <c r="AP1486" s="1"/>
  <c r="AS1486" s="1"/>
  <c r="AV1486" s="1"/>
  <c r="AY1486" s="1"/>
  <c r="Q1484"/>
  <c r="T1484" s="1"/>
  <c r="W1484" s="1"/>
  <c r="AJ1484" s="1"/>
  <c r="AM1484" s="1"/>
  <c r="AP1484" s="1"/>
  <c r="AS1484" s="1"/>
  <c r="AV1484" s="1"/>
  <c r="AY1484" s="1"/>
  <c r="Q1482"/>
  <c r="T1482" s="1"/>
  <c r="W1482" s="1"/>
  <c r="AJ1482" s="1"/>
  <c r="AM1482" s="1"/>
  <c r="AP1482" s="1"/>
  <c r="AS1482" s="1"/>
  <c r="AV1482" s="1"/>
  <c r="AY1482" s="1"/>
  <c r="Q1480"/>
  <c r="T1480" s="1"/>
  <c r="W1480" s="1"/>
  <c r="AJ1480" s="1"/>
  <c r="AM1480" s="1"/>
  <c r="AP1480" s="1"/>
  <c r="AS1480" s="1"/>
  <c r="AV1480" s="1"/>
  <c r="AY1480" s="1"/>
  <c r="Q1478"/>
  <c r="T1478" s="1"/>
  <c r="W1478" s="1"/>
  <c r="AJ1478" s="1"/>
  <c r="AM1478" s="1"/>
  <c r="AP1478" s="1"/>
  <c r="AS1478" s="1"/>
  <c r="AV1478" s="1"/>
  <c r="AY1478" s="1"/>
  <c r="Q1476"/>
  <c r="T1476" s="1"/>
  <c r="W1476" s="1"/>
  <c r="AJ1476" s="1"/>
  <c r="AM1476" s="1"/>
  <c r="AP1476" s="1"/>
  <c r="AS1476" s="1"/>
  <c r="AV1476" s="1"/>
  <c r="AY1476" s="1"/>
  <c r="Q1474"/>
  <c r="T1474" s="1"/>
  <c r="W1474" s="1"/>
  <c r="AJ1474" s="1"/>
  <c r="AM1474" s="1"/>
  <c r="AP1474" s="1"/>
  <c r="AS1474" s="1"/>
  <c r="AV1474" s="1"/>
  <c r="AY1474" s="1"/>
  <c r="Q1472"/>
  <c r="T1472" s="1"/>
  <c r="W1472" s="1"/>
  <c r="AJ1472" s="1"/>
  <c r="AM1472" s="1"/>
  <c r="AP1472" s="1"/>
  <c r="AS1472" s="1"/>
  <c r="AV1472" s="1"/>
  <c r="AY1472" s="1"/>
  <c r="Q1470"/>
  <c r="T1470" s="1"/>
  <c r="W1470" s="1"/>
  <c r="AJ1470" s="1"/>
  <c r="AM1470" s="1"/>
  <c r="AP1470" s="1"/>
  <c r="AS1470" s="1"/>
  <c r="AV1470" s="1"/>
  <c r="AY1470" s="1"/>
  <c r="Q1468"/>
  <c r="T1468" s="1"/>
  <c r="W1468" s="1"/>
  <c r="AJ1468" s="1"/>
  <c r="AM1468" s="1"/>
  <c r="AP1468" s="1"/>
  <c r="AS1468" s="1"/>
  <c r="AV1468" s="1"/>
  <c r="AY1468" s="1"/>
  <c r="Q1466"/>
  <c r="T1466" s="1"/>
  <c r="W1466" s="1"/>
  <c r="AJ1466" s="1"/>
  <c r="AM1466" s="1"/>
  <c r="AP1466" s="1"/>
  <c r="AS1466" s="1"/>
  <c r="AV1466" s="1"/>
  <c r="AY1466" s="1"/>
  <c r="Q1464"/>
  <c r="T1464" s="1"/>
  <c r="W1464" s="1"/>
  <c r="AJ1464" s="1"/>
  <c r="AM1464" s="1"/>
  <c r="AP1464" s="1"/>
  <c r="AS1464" s="1"/>
  <c r="AV1464" s="1"/>
  <c r="AY1464" s="1"/>
  <c r="Q1462"/>
  <c r="T1462" s="1"/>
  <c r="W1462" s="1"/>
  <c r="AJ1462" s="1"/>
  <c r="AM1462" s="1"/>
  <c r="AP1462" s="1"/>
  <c r="AS1462" s="1"/>
  <c r="AV1462" s="1"/>
  <c r="AY1462" s="1"/>
  <c r="Q1460"/>
  <c r="T1460" s="1"/>
  <c r="W1460" s="1"/>
  <c r="AJ1460" s="1"/>
  <c r="AM1460" s="1"/>
  <c r="AP1460" s="1"/>
  <c r="AS1460" s="1"/>
  <c r="AV1460" s="1"/>
  <c r="AY1460" s="1"/>
  <c r="Q1458"/>
  <c r="T1458" s="1"/>
  <c r="W1458" s="1"/>
  <c r="AJ1458" s="1"/>
  <c r="AM1458" s="1"/>
  <c r="AP1458" s="1"/>
  <c r="AS1458" s="1"/>
  <c r="AV1458" s="1"/>
  <c r="AY1458" s="1"/>
  <c r="Q1456"/>
  <c r="T1456" s="1"/>
  <c r="W1456" s="1"/>
  <c r="AJ1456" s="1"/>
  <c r="AM1456" s="1"/>
  <c r="AP1456" s="1"/>
  <c r="AS1456" s="1"/>
  <c r="AV1456" s="1"/>
  <c r="AY1456" s="1"/>
  <c r="Q1454"/>
  <c r="T1454" s="1"/>
  <c r="W1454" s="1"/>
  <c r="AJ1454" s="1"/>
  <c r="AM1454" s="1"/>
  <c r="AP1454" s="1"/>
  <c r="AS1454" s="1"/>
  <c r="AV1454" s="1"/>
  <c r="AY1454" s="1"/>
  <c r="Q1452"/>
  <c r="T1452" s="1"/>
  <c r="W1452" s="1"/>
  <c r="AJ1452" s="1"/>
  <c r="AM1452" s="1"/>
  <c r="AP1452" s="1"/>
  <c r="AS1452" s="1"/>
  <c r="AV1452" s="1"/>
  <c r="AY1452" s="1"/>
  <c r="Q1450"/>
  <c r="T1450" s="1"/>
  <c r="W1450" s="1"/>
  <c r="AJ1450" s="1"/>
  <c r="AM1450" s="1"/>
  <c r="AP1450" s="1"/>
  <c r="AS1450" s="1"/>
  <c r="AV1450" s="1"/>
  <c r="AY1450" s="1"/>
  <c r="Q1448"/>
  <c r="T1448" s="1"/>
  <c r="W1448" s="1"/>
  <c r="AJ1448" s="1"/>
  <c r="AM1448" s="1"/>
  <c r="AP1448" s="1"/>
  <c r="AS1448" s="1"/>
  <c r="AV1448" s="1"/>
  <c r="AY1448" s="1"/>
  <c r="Q1446"/>
  <c r="T1446" s="1"/>
  <c r="W1446" s="1"/>
  <c r="AJ1446" s="1"/>
  <c r="AM1446" s="1"/>
  <c r="AP1446" s="1"/>
  <c r="AS1446" s="1"/>
  <c r="AV1446" s="1"/>
  <c r="AY1446" s="1"/>
  <c r="Q1444"/>
  <c r="T1444" s="1"/>
  <c r="W1444" s="1"/>
  <c r="AJ1444" s="1"/>
  <c r="AM1444" s="1"/>
  <c r="AP1444" s="1"/>
  <c r="AS1444" s="1"/>
  <c r="AV1444" s="1"/>
  <c r="AY1444" s="1"/>
  <c r="Q1442"/>
  <c r="T1442" s="1"/>
  <c r="W1442" s="1"/>
  <c r="AJ1442" s="1"/>
  <c r="AM1442" s="1"/>
  <c r="AP1442" s="1"/>
  <c r="AS1442" s="1"/>
  <c r="AV1442" s="1"/>
  <c r="AY1442" s="1"/>
  <c r="Q1440"/>
  <c r="T1440" s="1"/>
  <c r="W1440" s="1"/>
  <c r="AJ1440" s="1"/>
  <c r="AM1440" s="1"/>
  <c r="AP1440" s="1"/>
  <c r="AS1440" s="1"/>
  <c r="AV1440" s="1"/>
  <c r="AY1440" s="1"/>
  <c r="Q1438"/>
  <c r="T1438" s="1"/>
  <c r="W1438" s="1"/>
  <c r="AJ1438" s="1"/>
  <c r="AM1438" s="1"/>
  <c r="AP1438" s="1"/>
  <c r="AS1438" s="1"/>
  <c r="AV1438" s="1"/>
  <c r="AY1438" s="1"/>
  <c r="Q1436"/>
  <c r="T1436" s="1"/>
  <c r="W1436" s="1"/>
  <c r="AJ1436" s="1"/>
  <c r="AM1436" s="1"/>
  <c r="AP1436" s="1"/>
  <c r="AS1436" s="1"/>
  <c r="AV1436" s="1"/>
  <c r="AY1436" s="1"/>
  <c r="Q1434"/>
  <c r="T1434" s="1"/>
  <c r="W1434" s="1"/>
  <c r="AJ1434" s="1"/>
  <c r="AM1434" s="1"/>
  <c r="AP1434" s="1"/>
  <c r="AS1434" s="1"/>
  <c r="AV1434" s="1"/>
  <c r="AY1434" s="1"/>
  <c r="Q1432"/>
  <c r="T1432" s="1"/>
  <c r="W1432" s="1"/>
  <c r="AJ1432" s="1"/>
  <c r="AM1432" s="1"/>
  <c r="AP1432" s="1"/>
  <c r="AS1432" s="1"/>
  <c r="AV1432" s="1"/>
  <c r="AY1432" s="1"/>
  <c r="Q1430"/>
  <c r="T1430" s="1"/>
  <c r="W1430" s="1"/>
  <c r="AJ1430" s="1"/>
  <c r="AM1430" s="1"/>
  <c r="AP1430" s="1"/>
  <c r="AS1430" s="1"/>
  <c r="AV1430" s="1"/>
  <c r="AY1430" s="1"/>
  <c r="Q1428"/>
  <c r="T1428" s="1"/>
  <c r="W1428" s="1"/>
  <c r="AJ1428" s="1"/>
  <c r="AM1428" s="1"/>
  <c r="AP1428" s="1"/>
  <c r="AS1428" s="1"/>
  <c r="AV1428" s="1"/>
  <c r="AY1428" s="1"/>
  <c r="Q1426"/>
  <c r="T1426" s="1"/>
  <c r="W1426" s="1"/>
  <c r="AJ1426" s="1"/>
  <c r="AM1426" s="1"/>
  <c r="AP1426" s="1"/>
  <c r="AS1426" s="1"/>
  <c r="AV1426" s="1"/>
  <c r="AY1426" s="1"/>
  <c r="Q1424"/>
  <c r="T1424" s="1"/>
  <c r="W1424" s="1"/>
  <c r="AJ1424" s="1"/>
  <c r="AM1424" s="1"/>
  <c r="AP1424" s="1"/>
  <c r="AS1424" s="1"/>
  <c r="AV1424" s="1"/>
  <c r="AY1424" s="1"/>
  <c r="Q1422"/>
  <c r="T1422" s="1"/>
  <c r="W1422" s="1"/>
  <c r="AJ1422" s="1"/>
  <c r="AM1422" s="1"/>
  <c r="AP1422" s="1"/>
  <c r="AS1422" s="1"/>
  <c r="AV1422" s="1"/>
  <c r="AY1422" s="1"/>
  <c r="Q1420"/>
  <c r="T1420" s="1"/>
  <c r="W1420" s="1"/>
  <c r="AJ1420" s="1"/>
  <c r="AM1420" s="1"/>
  <c r="AP1420" s="1"/>
  <c r="AS1420" s="1"/>
  <c r="AV1420" s="1"/>
  <c r="AY1420" s="1"/>
  <c r="Q1418"/>
  <c r="T1418" s="1"/>
  <c r="W1418" s="1"/>
  <c r="AJ1418" s="1"/>
  <c r="AM1418" s="1"/>
  <c r="AP1418" s="1"/>
  <c r="AS1418" s="1"/>
  <c r="AV1418" s="1"/>
  <c r="AY1418" s="1"/>
  <c r="Q1416"/>
  <c r="T1416" s="1"/>
  <c r="W1416" s="1"/>
  <c r="AJ1416" s="1"/>
  <c r="AM1416" s="1"/>
  <c r="AP1416" s="1"/>
  <c r="AS1416" s="1"/>
  <c r="AV1416" s="1"/>
  <c r="AY1416" s="1"/>
  <c r="Q1414"/>
  <c r="Q1412"/>
  <c r="Q1410"/>
  <c r="T1408"/>
  <c r="W1408" s="1"/>
  <c r="AJ1408" s="1"/>
  <c r="AM1408" s="1"/>
  <c r="AP1408" s="1"/>
  <c r="AS1408" s="1"/>
  <c r="AV1408" s="1"/>
  <c r="AY1408" s="1"/>
  <c r="T1406"/>
  <c r="W1406" s="1"/>
  <c r="AJ1406" s="1"/>
  <c r="AM1406" s="1"/>
  <c r="AP1406" s="1"/>
  <c r="AS1406" s="1"/>
  <c r="AV1406" s="1"/>
  <c r="AY1406" s="1"/>
  <c r="T1404"/>
  <c r="W1404" s="1"/>
  <c r="AJ1404" s="1"/>
  <c r="AM1404" s="1"/>
  <c r="AP1404" s="1"/>
  <c r="AS1404" s="1"/>
  <c r="AV1404" s="1"/>
  <c r="AY1404" s="1"/>
  <c r="T1402"/>
  <c r="W1402" s="1"/>
  <c r="AJ1402" s="1"/>
  <c r="AM1402" s="1"/>
  <c r="AP1402" s="1"/>
  <c r="AS1402" s="1"/>
  <c r="AV1402" s="1"/>
  <c r="AY1402" s="1"/>
  <c r="T1400"/>
  <c r="W1400" s="1"/>
  <c r="AJ1400" s="1"/>
  <c r="AM1400" s="1"/>
  <c r="AP1400" s="1"/>
  <c r="AS1400" s="1"/>
  <c r="AV1400" s="1"/>
  <c r="AY1400" s="1"/>
  <c r="T1398"/>
  <c r="W1398" s="1"/>
  <c r="AJ1398" s="1"/>
  <c r="AM1398" s="1"/>
  <c r="AP1398" s="1"/>
  <c r="AS1398" s="1"/>
  <c r="AV1398" s="1"/>
  <c r="AY1398" s="1"/>
  <c r="T1396"/>
  <c r="W1396" s="1"/>
  <c r="T1394"/>
  <c r="W1394" s="1"/>
  <c r="AJ1392"/>
  <c r="AM1392" s="1"/>
  <c r="AJ1390"/>
  <c r="AM1390" s="1"/>
  <c r="AP1390" s="1"/>
  <c r="AS1390" s="1"/>
  <c r="AJ1388"/>
  <c r="AM1388" s="1"/>
  <c r="AP1388" s="1"/>
  <c r="AS1388" s="1"/>
  <c r="AJ1386"/>
  <c r="AM1386" s="1"/>
  <c r="AP1386" s="1"/>
  <c r="AS1386" s="1"/>
  <c r="AJ1384"/>
  <c r="AM1384" s="1"/>
  <c r="AP1384" s="1"/>
  <c r="AS1384" s="1"/>
  <c r="AJ1382"/>
  <c r="AM1382" s="1"/>
  <c r="AP1382" s="1"/>
  <c r="AS1382" s="1"/>
  <c r="AJ1381"/>
  <c r="AM1381" s="1"/>
  <c r="AP1381" s="1"/>
  <c r="AS1381" s="1"/>
  <c r="AV1379"/>
  <c r="AY1379" s="1"/>
  <c r="BB1379" s="1"/>
  <c r="BE1379" s="1"/>
  <c r="AV1368"/>
  <c r="AY1368" s="1"/>
  <c r="BB1368" s="1"/>
  <c r="BE1368" s="1"/>
  <c r="AV1366"/>
  <c r="AY1366" s="1"/>
  <c r="BB1366" s="1"/>
  <c r="BE1366" s="1"/>
  <c r="AV1364"/>
  <c r="AY1364" s="1"/>
  <c r="BB1364" s="1"/>
  <c r="BE1364" s="1"/>
  <c r="AV1362"/>
  <c r="AY1362" s="1"/>
  <c r="BB1362" s="1"/>
  <c r="BE1362" s="1"/>
  <c r="AV1360"/>
  <c r="AY1360" s="1"/>
  <c r="BB1360" s="1"/>
  <c r="BE1360" s="1"/>
  <c r="AM1358"/>
  <c r="AP1358" s="1"/>
  <c r="AS1358" s="1"/>
  <c r="AM1356"/>
  <c r="AP1356" s="1"/>
  <c r="AS1356" s="1"/>
  <c r="AV1354"/>
  <c r="AY1354" s="1"/>
  <c r="BB1354" s="1"/>
  <c r="AV1352"/>
  <c r="AY1352" s="1"/>
  <c r="BB1352" s="1"/>
  <c r="AJ1350"/>
  <c r="AM1350" s="1"/>
  <c r="AP1350" s="1"/>
  <c r="AS1350" s="1"/>
  <c r="AJ1348"/>
  <c r="AM1348" s="1"/>
  <c r="AP1348" s="1"/>
  <c r="AS1348" s="1"/>
  <c r="AJ1346"/>
  <c r="AM1346" s="1"/>
  <c r="AP1346" s="1"/>
  <c r="AS1346" s="1"/>
  <c r="AJ1344"/>
  <c r="AM1344" s="1"/>
  <c r="AP1344" s="1"/>
  <c r="AS1344" s="1"/>
  <c r="AJ1342"/>
  <c r="AM1342" s="1"/>
  <c r="AP1342" s="1"/>
  <c r="AS1342" s="1"/>
  <c r="W1340"/>
  <c r="AJ1340" s="1"/>
  <c r="AM1340" s="1"/>
  <c r="AP1340" s="1"/>
  <c r="AS1340" s="1"/>
  <c r="W1338"/>
  <c r="AJ1338" s="1"/>
  <c r="AM1338" s="1"/>
  <c r="AP1338" s="1"/>
  <c r="AS1338" s="1"/>
  <c r="AV1336"/>
  <c r="AY1336" s="1"/>
  <c r="BB1336" s="1"/>
  <c r="BE1336" s="1"/>
  <c r="AV1334"/>
  <c r="AY1334" s="1"/>
  <c r="BB1334" s="1"/>
  <c r="BE1334" s="1"/>
  <c r="AV1332"/>
  <c r="AY1332" s="1"/>
  <c r="W1330"/>
  <c r="AJ1330" s="1"/>
  <c r="AM1330" s="1"/>
  <c r="AP1330" s="1"/>
  <c r="AS1330" s="1"/>
  <c r="W1328"/>
  <c r="AJ1328" s="1"/>
  <c r="AM1328" s="1"/>
  <c r="AP1328" s="1"/>
  <c r="AS1328" s="1"/>
  <c r="AV1326"/>
  <c r="AY1326" s="1"/>
  <c r="T1324"/>
  <c r="W1324" s="1"/>
  <c r="AJ1324" s="1"/>
  <c r="AM1324" s="1"/>
  <c r="AP1324" s="1"/>
  <c r="AS1324" s="1"/>
  <c r="T1322"/>
  <c r="W1322" s="1"/>
  <c r="AJ1322" s="1"/>
  <c r="AM1322" s="1"/>
  <c r="AP1322" s="1"/>
  <c r="AS1322" s="1"/>
  <c r="AJ1320"/>
  <c r="AM1320" s="1"/>
  <c r="AP1320" s="1"/>
  <c r="AS1320" s="1"/>
  <c r="AJ1318"/>
  <c r="AM1318" s="1"/>
  <c r="AP1318" s="1"/>
  <c r="AS1318" s="1"/>
  <c r="AV1316"/>
  <c r="AY1316" s="1"/>
  <c r="AJ1314"/>
  <c r="AM1314" s="1"/>
  <c r="AP1314" s="1"/>
  <c r="AS1314" s="1"/>
  <c r="AV1312"/>
  <c r="AY1312" s="1"/>
  <c r="BB1312" s="1"/>
  <c r="BE1312" s="1"/>
  <c r="W1310"/>
  <c r="W1308"/>
  <c r="AJ1308" s="1"/>
  <c r="AM1308" s="1"/>
  <c r="AP1308" s="1"/>
  <c r="AS1308" s="1"/>
  <c r="W1306"/>
  <c r="AJ1306" s="1"/>
  <c r="AM1306" s="1"/>
  <c r="AP1306" s="1"/>
  <c r="AS1306" s="1"/>
  <c r="W1304"/>
  <c r="AJ1304" s="1"/>
  <c r="W1302"/>
  <c r="AJ1302" s="1"/>
  <c r="AM1300"/>
  <c r="AP1300" s="1"/>
  <c r="AS1300" s="1"/>
  <c r="W1298"/>
  <c r="AJ1298" s="1"/>
  <c r="W1296"/>
  <c r="AJ1296" s="1"/>
  <c r="W1294"/>
  <c r="AJ1294" s="1"/>
  <c r="W1292"/>
  <c r="AJ1292" s="1"/>
  <c r="AM1292" s="1"/>
  <c r="AP1292" s="1"/>
  <c r="W1290"/>
  <c r="AJ1290" s="1"/>
  <c r="AM1290" s="1"/>
  <c r="AP1290" s="1"/>
  <c r="AS1290" s="1"/>
  <c r="AM1272"/>
  <c r="AP1272" s="1"/>
  <c r="AS1272" s="1"/>
  <c r="AV1272" s="1"/>
  <c r="AY1272" s="1"/>
  <c r="BB1272" s="1"/>
  <c r="BE1272" s="1"/>
  <c r="AJ1262"/>
  <c r="AM1262" s="1"/>
  <c r="AP1262" s="1"/>
  <c r="AS1262" s="1"/>
  <c r="AV1262" s="1"/>
  <c r="AY1262" s="1"/>
  <c r="BB1262" s="1"/>
  <c r="BE1262" s="1"/>
  <c r="AJ1260"/>
  <c r="AM1260" s="1"/>
  <c r="AP1260" s="1"/>
  <c r="AS1260" s="1"/>
  <c r="AV1260" s="1"/>
  <c r="W1258"/>
  <c r="W1256"/>
  <c r="W1254"/>
  <c r="AJ1254" s="1"/>
  <c r="AM1254" s="1"/>
  <c r="AP1254" s="1"/>
  <c r="AS1254" s="1"/>
  <c r="AV1254" s="1"/>
  <c r="AY1254" s="1"/>
  <c r="BB1254" s="1"/>
  <c r="BE1254" s="1"/>
  <c r="W1248"/>
  <c r="AJ1248" s="1"/>
  <c r="AM1248" s="1"/>
  <c r="AP1248" s="1"/>
  <c r="AS1248" s="1"/>
  <c r="AV1248" s="1"/>
  <c r="AY1248" s="1"/>
  <c r="BB1248" s="1"/>
  <c r="BE1248" s="1"/>
  <c r="W1246"/>
  <c r="AJ1246" s="1"/>
  <c r="AM1246" s="1"/>
  <c r="AP1246" s="1"/>
  <c r="AS1246" s="1"/>
  <c r="AV1246" s="1"/>
  <c r="AY1246" s="1"/>
  <c r="BB1246" s="1"/>
  <c r="BE1246" s="1"/>
  <c r="W1244"/>
  <c r="AJ1244" s="1"/>
  <c r="AM1244" s="1"/>
  <c r="AP1244" s="1"/>
  <c r="AS1244" s="1"/>
  <c r="AV1244" s="1"/>
  <c r="AY1244" s="1"/>
  <c r="BB1244" s="1"/>
  <c r="BE1244" s="1"/>
  <c r="W1242"/>
  <c r="AJ1242" s="1"/>
  <c r="AM1242" s="1"/>
  <c r="AP1242" s="1"/>
  <c r="AS1242" s="1"/>
  <c r="AV1242" s="1"/>
  <c r="AY1242" s="1"/>
  <c r="BB1242" s="1"/>
  <c r="BE1242" s="1"/>
  <c r="W1240"/>
  <c r="AJ1240" s="1"/>
  <c r="AM1240" s="1"/>
  <c r="W1238"/>
  <c r="AJ1238" s="1"/>
  <c r="AM1238" s="1"/>
  <c r="W1236"/>
  <c r="AJ1236" s="1"/>
  <c r="AM1236" s="1"/>
  <c r="BE1234"/>
  <c r="BE1232"/>
  <c r="BE1230"/>
  <c r="BE1224"/>
  <c r="AY1214"/>
  <c r="BB1214" s="1"/>
  <c r="BE1214" s="1"/>
  <c r="AY1212"/>
  <c r="BB1212" s="1"/>
  <c r="BE1212" s="1"/>
  <c r="AS1206"/>
  <c r="AV1206" s="1"/>
  <c r="AY1206" s="1"/>
  <c r="BB1206" s="1"/>
  <c r="BE1206" s="1"/>
  <c r="T1196"/>
  <c r="W1196" s="1"/>
  <c r="AJ1196" s="1"/>
  <c r="AM1196" s="1"/>
  <c r="AP1196" s="1"/>
  <c r="AS1196" s="1"/>
  <c r="AV1196" s="1"/>
  <c r="AY1196" s="1"/>
  <c r="BB1196" s="1"/>
  <c r="BE1196" s="1"/>
  <c r="T1194"/>
  <c r="W1194" s="1"/>
  <c r="AJ1194" s="1"/>
  <c r="AM1194" s="1"/>
  <c r="AP1194" s="1"/>
  <c r="AS1194" s="1"/>
  <c r="AV1194" s="1"/>
  <c r="AY1194" s="1"/>
  <c r="BB1194" s="1"/>
  <c r="BE1192"/>
  <c r="BE1190"/>
  <c r="AS1188"/>
  <c r="AV1188" s="1"/>
  <c r="AY1188" s="1"/>
  <c r="BB1188" s="1"/>
  <c r="AS1186"/>
  <c r="AV1186" s="1"/>
  <c r="AY1186" s="1"/>
  <c r="BB1186" s="1"/>
  <c r="AJ1184"/>
  <c r="AM1184" s="1"/>
  <c r="AP1184" s="1"/>
  <c r="AJ1182"/>
  <c r="AJ1180"/>
  <c r="Q948"/>
  <c r="Q946"/>
  <c r="Q944"/>
  <c r="Q942"/>
  <c r="Q940"/>
  <c r="Q938"/>
  <c r="Q936"/>
  <c r="Q934"/>
  <c r="Q932"/>
  <c r="Q930"/>
  <c r="Q928"/>
  <c r="Q926"/>
  <c r="Q924"/>
  <c r="Q920"/>
  <c r="Q918"/>
  <c r="Q916"/>
  <c r="Q914"/>
  <c r="Q912"/>
  <c r="Q910"/>
  <c r="Q908"/>
  <c r="T906"/>
  <c r="T904"/>
  <c r="T902"/>
  <c r="T900"/>
  <c r="T898"/>
  <c r="T896"/>
  <c r="M1564"/>
  <c r="P1564" s="1"/>
  <c r="I1564"/>
  <c r="M1562"/>
  <c r="P1562" s="1"/>
  <c r="I1562"/>
  <c r="M1560"/>
  <c r="P1560" s="1"/>
  <c r="I1560"/>
  <c r="M1558"/>
  <c r="P1558" s="1"/>
  <c r="I1558"/>
  <c r="M1556"/>
  <c r="P1556" s="1"/>
  <c r="I1556"/>
  <c r="M1554"/>
  <c r="P1554" s="1"/>
  <c r="I1554"/>
  <c r="M1552"/>
  <c r="P1552" s="1"/>
  <c r="I1552"/>
  <c r="M1550"/>
  <c r="P1550" s="1"/>
  <c r="I1550"/>
  <c r="M1548"/>
  <c r="P1548" s="1"/>
  <c r="I1548"/>
  <c r="M1546"/>
  <c r="P1546" s="1"/>
  <c r="I1546"/>
  <c r="M1544"/>
  <c r="P1544" s="1"/>
  <c r="I1544"/>
  <c r="M1542"/>
  <c r="P1542" s="1"/>
  <c r="I1542"/>
  <c r="M1540"/>
  <c r="P1540" s="1"/>
  <c r="I1540"/>
  <c r="M1538"/>
  <c r="P1538" s="1"/>
  <c r="I1538"/>
  <c r="M1536"/>
  <c r="P1536" s="1"/>
  <c r="S1536" s="1"/>
  <c r="I1536"/>
  <c r="M1534"/>
  <c r="P1534" s="1"/>
  <c r="S1534" s="1"/>
  <c r="I1534"/>
  <c r="M1532"/>
  <c r="P1532" s="1"/>
  <c r="S1532" s="1"/>
  <c r="I1532"/>
  <c r="M1530"/>
  <c r="P1530" s="1"/>
  <c r="S1530" s="1"/>
  <c r="I1530"/>
  <c r="M1528"/>
  <c r="P1528" s="1"/>
  <c r="I1528"/>
  <c r="M1526"/>
  <c r="P1526" s="1"/>
  <c r="I1526"/>
  <c r="M1524"/>
  <c r="P1524" s="1"/>
  <c r="I1524"/>
  <c r="M1522"/>
  <c r="P1522" s="1"/>
  <c r="I1522"/>
  <c r="M1520"/>
  <c r="P1520" s="1"/>
  <c r="I1520"/>
  <c r="M1518"/>
  <c r="P1518" s="1"/>
  <c r="I1518"/>
  <c r="M1516"/>
  <c r="P1516" s="1"/>
  <c r="I1516"/>
  <c r="M1514"/>
  <c r="P1514" s="1"/>
  <c r="I1514"/>
  <c r="M1512"/>
  <c r="P1512" s="1"/>
  <c r="I1512"/>
  <c r="M1510"/>
  <c r="P1510" s="1"/>
  <c r="I1510"/>
  <c r="M1508"/>
  <c r="P1508" s="1"/>
  <c r="I1508"/>
  <c r="M1506"/>
  <c r="P1506" s="1"/>
  <c r="I1506"/>
  <c r="M1504"/>
  <c r="P1504" s="1"/>
  <c r="I1504"/>
  <c r="M1502"/>
  <c r="P1502" s="1"/>
  <c r="I1502"/>
  <c r="M1500"/>
  <c r="P1500" s="1"/>
  <c r="I1500"/>
  <c r="M1498"/>
  <c r="P1498" s="1"/>
  <c r="I1498"/>
  <c r="M1496"/>
  <c r="P1496" s="1"/>
  <c r="I1496"/>
  <c r="M1494"/>
  <c r="P1494" s="1"/>
  <c r="I1494"/>
  <c r="M1492"/>
  <c r="P1492" s="1"/>
  <c r="I1492"/>
  <c r="M1490"/>
  <c r="P1490" s="1"/>
  <c r="I1490"/>
  <c r="M1488"/>
  <c r="P1488" s="1"/>
  <c r="I1488"/>
  <c r="M1486"/>
  <c r="P1486" s="1"/>
  <c r="I1486"/>
  <c r="M1484"/>
  <c r="P1484" s="1"/>
  <c r="I1484"/>
  <c r="M1482"/>
  <c r="P1482" s="1"/>
  <c r="I1482"/>
  <c r="M1480"/>
  <c r="P1480" s="1"/>
  <c r="I1480"/>
  <c r="M1478"/>
  <c r="P1478" s="1"/>
  <c r="I1478"/>
  <c r="M1476"/>
  <c r="P1476" s="1"/>
  <c r="I1476"/>
  <c r="M1474"/>
  <c r="P1474" s="1"/>
  <c r="I1474"/>
  <c r="M1472"/>
  <c r="P1472" s="1"/>
  <c r="I1472"/>
  <c r="M1470"/>
  <c r="P1470" s="1"/>
  <c r="I1470"/>
  <c r="M1468"/>
  <c r="P1468" s="1"/>
  <c r="I1468"/>
  <c r="M1466"/>
  <c r="P1466" s="1"/>
  <c r="I1466"/>
  <c r="M1464"/>
  <c r="P1464" s="1"/>
  <c r="I1464"/>
  <c r="M1462"/>
  <c r="P1462" s="1"/>
  <c r="I1462"/>
  <c r="M1460"/>
  <c r="P1460" s="1"/>
  <c r="I1460"/>
  <c r="M1458"/>
  <c r="P1458" s="1"/>
  <c r="I1458"/>
  <c r="M1456"/>
  <c r="P1456" s="1"/>
  <c r="I1456"/>
  <c r="M1454"/>
  <c r="P1454" s="1"/>
  <c r="I1454"/>
  <c r="M1452"/>
  <c r="P1452" s="1"/>
  <c r="I1452"/>
  <c r="M1450"/>
  <c r="P1450" s="1"/>
  <c r="I1450"/>
  <c r="M1448"/>
  <c r="P1448" s="1"/>
  <c r="I1448"/>
  <c r="M1446"/>
  <c r="P1446" s="1"/>
  <c r="I1446"/>
  <c r="M1444"/>
  <c r="P1444" s="1"/>
  <c r="I1444"/>
  <c r="M1442"/>
  <c r="P1442" s="1"/>
  <c r="I1442"/>
  <c r="M1440"/>
  <c r="P1440" s="1"/>
  <c r="I1440"/>
  <c r="M1438"/>
  <c r="P1438" s="1"/>
  <c r="I1438"/>
  <c r="M1436"/>
  <c r="P1436" s="1"/>
  <c r="I1436"/>
  <c r="M1434"/>
  <c r="P1434" s="1"/>
  <c r="I1434"/>
  <c r="M1432"/>
  <c r="P1432" s="1"/>
  <c r="I1432"/>
  <c r="M1430"/>
  <c r="P1430" s="1"/>
  <c r="I1430"/>
  <c r="M1428"/>
  <c r="P1428" s="1"/>
  <c r="I1428"/>
  <c r="M1426"/>
  <c r="P1426" s="1"/>
  <c r="I1426"/>
  <c r="M1424"/>
  <c r="P1424" s="1"/>
  <c r="I1424"/>
  <c r="M1422"/>
  <c r="P1422" s="1"/>
  <c r="I1422"/>
  <c r="M1420"/>
  <c r="P1420" s="1"/>
  <c r="I1420"/>
  <c r="M1418"/>
  <c r="P1418" s="1"/>
  <c r="I1418"/>
  <c r="AJ1178"/>
  <c r="AJ1176"/>
  <c r="AJ1175"/>
  <c r="AM1175" s="1"/>
  <c r="AP1175" s="1"/>
  <c r="AS1175" s="1"/>
  <c r="AV1175" s="1"/>
  <c r="AY1175" s="1"/>
  <c r="BB1175" s="1"/>
  <c r="AJ1173"/>
  <c r="AM1173" s="1"/>
  <c r="AJ1171"/>
  <c r="AM1171" s="1"/>
  <c r="AJ1169"/>
  <c r="AM1169" s="1"/>
  <c r="AP1169" s="1"/>
  <c r="AS1169" s="1"/>
  <c r="AV1169" s="1"/>
  <c r="AY1169" s="1"/>
  <c r="BB1169" s="1"/>
  <c r="BE1169" s="1"/>
  <c r="AV1167"/>
  <c r="AY1167" s="1"/>
  <c r="BB1167" s="1"/>
  <c r="BE1167" s="1"/>
  <c r="AV1163"/>
  <c r="AY1163" s="1"/>
  <c r="BB1163" s="1"/>
  <c r="BE1163" s="1"/>
  <c r="AV1161"/>
  <c r="AY1161" s="1"/>
  <c r="BB1161" s="1"/>
  <c r="BE1161" s="1"/>
  <c r="AV1159"/>
  <c r="AY1159" s="1"/>
  <c r="BB1159" s="1"/>
  <c r="BE1159" s="1"/>
  <c r="AV1157"/>
  <c r="AY1157" s="1"/>
  <c r="BB1157" s="1"/>
  <c r="BE1157" s="1"/>
  <c r="AV1155"/>
  <c r="AY1155" s="1"/>
  <c r="BB1155" s="1"/>
  <c r="BE1155" s="1"/>
  <c r="AV1153"/>
  <c r="AY1153" s="1"/>
  <c r="BB1153" s="1"/>
  <c r="BE1153" s="1"/>
  <c r="AS1151"/>
  <c r="AV1149"/>
  <c r="AY1149" s="1"/>
  <c r="BB1149" s="1"/>
  <c r="BE1149" s="1"/>
  <c r="AV1147"/>
  <c r="AY1147" s="1"/>
  <c r="BB1147" s="1"/>
  <c r="BE1147" s="1"/>
  <c r="AV1145"/>
  <c r="AY1145" s="1"/>
  <c r="BB1145" s="1"/>
  <c r="BE1145" s="1"/>
  <c r="AV1143"/>
  <c r="AY1143" s="1"/>
  <c r="BB1143" s="1"/>
  <c r="BE1143" s="1"/>
  <c r="AV1141"/>
  <c r="AY1141" s="1"/>
  <c r="BB1141" s="1"/>
  <c r="BE1141" s="1"/>
  <c r="AV1139"/>
  <c r="AY1139" s="1"/>
  <c r="BB1139" s="1"/>
  <c r="BE1139" s="1"/>
  <c r="AP1137"/>
  <c r="AS1137" s="1"/>
  <c r="T1135"/>
  <c r="W1135" s="1"/>
  <c r="AJ1135" s="1"/>
  <c r="AM1135" s="1"/>
  <c r="AP1135" s="1"/>
  <c r="AS1135" s="1"/>
  <c r="T1133"/>
  <c r="W1133" s="1"/>
  <c r="T1131"/>
  <c r="W1131" s="1"/>
  <c r="T1129"/>
  <c r="W1129" s="1"/>
  <c r="T1127"/>
  <c r="W1127" s="1"/>
  <c r="T1125"/>
  <c r="W1125" s="1"/>
  <c r="AJ1125" s="1"/>
  <c r="T1123"/>
  <c r="W1123" s="1"/>
  <c r="AJ1123" s="1"/>
  <c r="T1121"/>
  <c r="W1121" s="1"/>
  <c r="AJ1121" s="1"/>
  <c r="AM1121" s="1"/>
  <c r="AP1121" s="1"/>
  <c r="AS1121" s="1"/>
  <c r="T1119"/>
  <c r="W1119" s="1"/>
  <c r="AJ1119" s="1"/>
  <c r="AM1119" s="1"/>
  <c r="AP1119" s="1"/>
  <c r="AS1119" s="1"/>
  <c r="AV1117"/>
  <c r="AY1117" s="1"/>
  <c r="BB1117" s="1"/>
  <c r="BE1117" s="1"/>
  <c r="AV1115"/>
  <c r="AY1115" s="1"/>
  <c r="BB1115" s="1"/>
  <c r="BE1115" s="1"/>
  <c r="AV1113"/>
  <c r="AY1113" s="1"/>
  <c r="BB1113" s="1"/>
  <c r="BE1113" s="1"/>
  <c r="AV1111"/>
  <c r="AY1111" s="1"/>
  <c r="BB1111" s="1"/>
  <c r="BE1111" s="1"/>
  <c r="AJ1109"/>
  <c r="AM1109" s="1"/>
  <c r="AP1109" s="1"/>
  <c r="AS1109" s="1"/>
  <c r="AV1107"/>
  <c r="AY1107" s="1"/>
  <c r="BB1107" s="1"/>
  <c r="BE1107" s="1"/>
  <c r="AV1105"/>
  <c r="AY1105" s="1"/>
  <c r="BB1105" s="1"/>
  <c r="BE1105" s="1"/>
  <c r="AV1103"/>
  <c r="AY1103" s="1"/>
  <c r="BB1103" s="1"/>
  <c r="BE1103" s="1"/>
  <c r="AV1101"/>
  <c r="AY1101" s="1"/>
  <c r="BB1101" s="1"/>
  <c r="BE1101" s="1"/>
  <c r="AV1099"/>
  <c r="AY1099" s="1"/>
  <c r="BB1099" s="1"/>
  <c r="BE1099" s="1"/>
  <c r="AV1097"/>
  <c r="AY1097" s="1"/>
  <c r="BB1097" s="1"/>
  <c r="BE1097" s="1"/>
  <c r="AM1095"/>
  <c r="AP1095" s="1"/>
  <c r="AS1095" s="1"/>
  <c r="AM1093"/>
  <c r="AP1093" s="1"/>
  <c r="AS1093" s="1"/>
  <c r="AM1091"/>
  <c r="AP1091" s="1"/>
  <c r="AS1091" s="1"/>
  <c r="AM1089"/>
  <c r="AP1089" s="1"/>
  <c r="AS1089" s="1"/>
  <c r="AV1087"/>
  <c r="AY1087" s="1"/>
  <c r="BB1087" s="1"/>
  <c r="BE1087" s="1"/>
  <c r="AV1085"/>
  <c r="AY1085" s="1"/>
  <c r="BB1085" s="1"/>
  <c r="BE1085" s="1"/>
  <c r="AS1083"/>
  <c r="T1081"/>
  <c r="W1081" s="1"/>
  <c r="AJ1081" s="1"/>
  <c r="AM1079"/>
  <c r="AP1079" s="1"/>
  <c r="AS1077"/>
  <c r="AV1075"/>
  <c r="AY1075" s="1"/>
  <c r="BB1075" s="1"/>
  <c r="BE1075" s="1"/>
  <c r="AM1073"/>
  <c r="AP1073" s="1"/>
  <c r="AS1073" s="1"/>
  <c r="AV1071"/>
  <c r="AY1071" s="1"/>
  <c r="BB1071" s="1"/>
  <c r="BE1071" s="1"/>
  <c r="AV1069"/>
  <c r="AY1069" s="1"/>
  <c r="BB1069" s="1"/>
  <c r="BE1069" s="1"/>
  <c r="AV1067"/>
  <c r="AY1067" s="1"/>
  <c r="BB1067" s="1"/>
  <c r="BE1067" s="1"/>
  <c r="AV1065"/>
  <c r="AY1065" s="1"/>
  <c r="BB1065" s="1"/>
  <c r="BE1065" s="1"/>
  <c r="AV1054"/>
  <c r="AY1054" s="1"/>
  <c r="BB1054" s="1"/>
  <c r="BE1054" s="1"/>
  <c r="AV1052"/>
  <c r="AY1052" s="1"/>
  <c r="BB1052" s="1"/>
  <c r="BE1052" s="1"/>
  <c r="AV1050"/>
  <c r="AY1050" s="1"/>
  <c r="BB1050" s="1"/>
  <c r="BE1050" s="1"/>
  <c r="AV1048"/>
  <c r="AY1048" s="1"/>
  <c r="BB1048" s="1"/>
  <c r="BE1048" s="1"/>
  <c r="T1046"/>
  <c r="W1046" s="1"/>
  <c r="AJ1046" s="1"/>
  <c r="AM1046" s="1"/>
  <c r="AP1046" s="1"/>
  <c r="AS1046" s="1"/>
  <c r="AV1044"/>
  <c r="AY1044" s="1"/>
  <c r="BB1044" s="1"/>
  <c r="BE1044" s="1"/>
  <c r="AV1042"/>
  <c r="AY1042" s="1"/>
  <c r="BB1042" s="1"/>
  <c r="BE1042" s="1"/>
  <c r="AV1040"/>
  <c r="AY1040" s="1"/>
  <c r="BB1040" s="1"/>
  <c r="BE1040" s="1"/>
  <c r="AV1038"/>
  <c r="AY1038" s="1"/>
  <c r="BB1038" s="1"/>
  <c r="BE1038" s="1"/>
  <c r="AV1036"/>
  <c r="AY1036" s="1"/>
  <c r="BB1036" s="1"/>
  <c r="BE1036" s="1"/>
  <c r="AV1034"/>
  <c r="AY1034" s="1"/>
  <c r="BB1034" s="1"/>
  <c r="BE1034" s="1"/>
  <c r="AV1032"/>
  <c r="AY1032" s="1"/>
  <c r="BB1032" s="1"/>
  <c r="BE1032" s="1"/>
  <c r="AV1030"/>
  <c r="AY1030" s="1"/>
  <c r="BB1030" s="1"/>
  <c r="BE1030" s="1"/>
  <c r="AV1028"/>
  <c r="AY1028" s="1"/>
  <c r="BB1028" s="1"/>
  <c r="BE1028" s="1"/>
  <c r="AV1026"/>
  <c r="AY1026" s="1"/>
  <c r="BB1026" s="1"/>
  <c r="BE1026" s="1"/>
  <c r="AV1024"/>
  <c r="AY1024" s="1"/>
  <c r="BB1024" s="1"/>
  <c r="BE1024" s="1"/>
  <c r="AV1022"/>
  <c r="AY1022" s="1"/>
  <c r="BB1022" s="1"/>
  <c r="BE1022" s="1"/>
  <c r="AV1020"/>
  <c r="AY1020" s="1"/>
  <c r="BB1020" s="1"/>
  <c r="BE1020" s="1"/>
  <c r="AV1018"/>
  <c r="AY1018" s="1"/>
  <c r="BB1018" s="1"/>
  <c r="BE1018" s="1"/>
  <c r="AV1016"/>
  <c r="AY1016" s="1"/>
  <c r="BB1016" s="1"/>
  <c r="BE1016" s="1"/>
  <c r="AV1014"/>
  <c r="AY1014" s="1"/>
  <c r="BB1014" s="1"/>
  <c r="BE1014" s="1"/>
  <c r="AV1012"/>
  <c r="AY1012" s="1"/>
  <c r="BB1012" s="1"/>
  <c r="BE1012" s="1"/>
  <c r="AV1010"/>
  <c r="AY1010" s="1"/>
  <c r="BB1010" s="1"/>
  <c r="BE1010" s="1"/>
  <c r="AV1008"/>
  <c r="AY1008" s="1"/>
  <c r="BB1008" s="1"/>
  <c r="BE1008" s="1"/>
  <c r="AV1005"/>
  <c r="AY1005" s="1"/>
  <c r="BB1005" s="1"/>
  <c r="BE1005" s="1"/>
  <c r="AV1003"/>
  <c r="AY1003" s="1"/>
  <c r="BB1003" s="1"/>
  <c r="BE1003" s="1"/>
  <c r="AV1001"/>
  <c r="AY1001" s="1"/>
  <c r="BB1001" s="1"/>
  <c r="BE1001" s="1"/>
  <c r="AV999"/>
  <c r="AY999" s="1"/>
  <c r="BB999" s="1"/>
  <c r="BE999" s="1"/>
  <c r="AV997"/>
  <c r="AY997" s="1"/>
  <c r="BB997" s="1"/>
  <c r="BE997" s="1"/>
  <c r="AV995"/>
  <c r="AY995" s="1"/>
  <c r="BB995" s="1"/>
  <c r="BE995" s="1"/>
  <c r="AV993"/>
  <c r="AY993" s="1"/>
  <c r="BB993" s="1"/>
  <c r="BE993" s="1"/>
  <c r="AV991"/>
  <c r="AY991" s="1"/>
  <c r="BB991" s="1"/>
  <c r="BE991" s="1"/>
  <c r="AV989"/>
  <c r="AY989" s="1"/>
  <c r="BB989" s="1"/>
  <c r="BE989" s="1"/>
  <c r="AV987"/>
  <c r="AY987" s="1"/>
  <c r="BB987" s="1"/>
  <c r="BE987" s="1"/>
  <c r="AV985"/>
  <c r="AY985" s="1"/>
  <c r="BB985" s="1"/>
  <c r="BE985" s="1"/>
  <c r="AV983"/>
  <c r="AY983" s="1"/>
  <c r="BB983" s="1"/>
  <c r="BE983" s="1"/>
  <c r="AV981"/>
  <c r="AY981" s="1"/>
  <c r="BB981" s="1"/>
  <c r="BE981" s="1"/>
  <c r="AV979"/>
  <c r="AY979" s="1"/>
  <c r="BB979" s="1"/>
  <c r="BE979" s="1"/>
  <c r="AV977"/>
  <c r="AY977" s="1"/>
  <c r="BB977" s="1"/>
  <c r="BE977" s="1"/>
  <c r="AV975"/>
  <c r="AY975" s="1"/>
  <c r="BB975" s="1"/>
  <c r="BE975" s="1"/>
  <c r="AV973"/>
  <c r="AY973" s="1"/>
  <c r="BB973" s="1"/>
  <c r="BE973" s="1"/>
  <c r="AV971"/>
  <c r="AY971" s="1"/>
  <c r="BB971" s="1"/>
  <c r="BE971" s="1"/>
  <c r="AV969"/>
  <c r="AY969" s="1"/>
  <c r="BB969" s="1"/>
  <c r="BE969" s="1"/>
  <c r="AV967"/>
  <c r="AY967" s="1"/>
  <c r="BB967" s="1"/>
  <c r="BE967" s="1"/>
  <c r="AV965"/>
  <c r="AY965" s="1"/>
  <c r="BB965" s="1"/>
  <c r="BE965" s="1"/>
  <c r="AV963"/>
  <c r="AY963" s="1"/>
  <c r="BB963" s="1"/>
  <c r="BE963" s="1"/>
  <c r="AV961"/>
  <c r="AY961" s="1"/>
  <c r="BB961" s="1"/>
  <c r="BE961" s="1"/>
  <c r="AV959"/>
  <c r="AY959" s="1"/>
  <c r="BB959" s="1"/>
  <c r="BE959" s="1"/>
  <c r="AV957"/>
  <c r="AY957" s="1"/>
  <c r="BB957" s="1"/>
  <c r="BE957" s="1"/>
  <c r="AV955"/>
  <c r="AY955" s="1"/>
  <c r="BB955" s="1"/>
  <c r="BE955" s="1"/>
  <c r="AV953"/>
  <c r="AY953" s="1"/>
  <c r="BB953" s="1"/>
  <c r="BE953" s="1"/>
  <c r="AV951"/>
  <c r="AY951" s="1"/>
  <c r="BB951" s="1"/>
  <c r="BE951" s="1"/>
  <c r="Q905"/>
  <c r="T905" s="1"/>
  <c r="W905" s="1"/>
  <c r="AJ905" s="1"/>
  <c r="AM905" s="1"/>
  <c r="AP905" s="1"/>
  <c r="AS905" s="1"/>
  <c r="AV905" s="1"/>
  <c r="AY905" s="1"/>
  <c r="BB905" s="1"/>
  <c r="BE905" s="1"/>
  <c r="Q903"/>
  <c r="T903" s="1"/>
  <c r="W903" s="1"/>
  <c r="AJ903" s="1"/>
  <c r="AM903" s="1"/>
  <c r="AP903" s="1"/>
  <c r="AS903" s="1"/>
  <c r="AV903" s="1"/>
  <c r="AY903" s="1"/>
  <c r="BB903" s="1"/>
  <c r="BE903" s="1"/>
  <c r="Q901"/>
  <c r="T901" s="1"/>
  <c r="W901" s="1"/>
  <c r="AJ901" s="1"/>
  <c r="AM901" s="1"/>
  <c r="AP901" s="1"/>
  <c r="AS901" s="1"/>
  <c r="AV901" s="1"/>
  <c r="AY901" s="1"/>
  <c r="BB901" s="1"/>
  <c r="BE901" s="1"/>
  <c r="Q899"/>
  <c r="T899" s="1"/>
  <c r="W899" s="1"/>
  <c r="AJ899" s="1"/>
  <c r="AM899" s="1"/>
  <c r="AP899" s="1"/>
  <c r="AS899" s="1"/>
  <c r="AV899" s="1"/>
  <c r="AY899" s="1"/>
  <c r="BB899" s="1"/>
  <c r="BE899" s="1"/>
  <c r="Q897"/>
  <c r="T897" s="1"/>
  <c r="W897" s="1"/>
  <c r="AJ897" s="1"/>
  <c r="AM897" s="1"/>
  <c r="AP897" s="1"/>
  <c r="AS897" s="1"/>
  <c r="AV897" s="1"/>
  <c r="AY897" s="1"/>
  <c r="BB897" s="1"/>
  <c r="BE897" s="1"/>
  <c r="Q895"/>
  <c r="T895" s="1"/>
  <c r="W895" s="1"/>
  <c r="AJ895" s="1"/>
  <c r="AM895" s="1"/>
  <c r="AP895" s="1"/>
  <c r="AS895" s="1"/>
  <c r="AV895" s="1"/>
  <c r="AY895" s="1"/>
  <c r="BB895" s="1"/>
  <c r="BE895" s="1"/>
  <c r="I1565"/>
  <c r="M1565"/>
  <c r="I1563"/>
  <c r="M1563"/>
  <c r="I1561"/>
  <c r="M1561"/>
  <c r="I1559"/>
  <c r="M1559"/>
  <c r="I1557"/>
  <c r="M1557"/>
  <c r="I1555"/>
  <c r="M1555"/>
  <c r="I1553"/>
  <c r="M1553"/>
  <c r="I1551"/>
  <c r="M1551"/>
  <c r="I1549"/>
  <c r="M1549"/>
  <c r="I1547"/>
  <c r="M1547"/>
  <c r="I1545"/>
  <c r="M1545"/>
  <c r="I1543"/>
  <c r="M1543"/>
  <c r="I1541"/>
  <c r="M1541"/>
  <c r="I1539"/>
  <c r="M1539"/>
  <c r="I1537"/>
  <c r="M1537"/>
  <c r="I1535"/>
  <c r="M1535"/>
  <c r="I1533"/>
  <c r="M1533"/>
  <c r="I1531"/>
  <c r="M1531"/>
  <c r="I1529"/>
  <c r="M1529"/>
  <c r="I1527"/>
  <c r="M1527"/>
  <c r="I1525"/>
  <c r="M1525"/>
  <c r="I1523"/>
  <c r="M1523"/>
  <c r="I1521"/>
  <c r="M1521"/>
  <c r="I1519"/>
  <c r="M1519"/>
  <c r="I1517"/>
  <c r="M1517"/>
  <c r="I1515"/>
  <c r="M1515"/>
  <c r="I1513"/>
  <c r="M1513"/>
  <c r="I1511"/>
  <c r="M1511"/>
  <c r="I1509"/>
  <c r="M1509"/>
  <c r="I1507"/>
  <c r="M1507"/>
  <c r="I1505"/>
  <c r="M1505"/>
  <c r="I1503"/>
  <c r="M1503"/>
  <c r="I1501"/>
  <c r="M1501"/>
  <c r="I1499"/>
  <c r="M1499"/>
  <c r="I1497"/>
  <c r="M1497"/>
  <c r="I1495"/>
  <c r="M1495"/>
  <c r="I1493"/>
  <c r="M1493"/>
  <c r="I1491"/>
  <c r="M1491"/>
  <c r="I1489"/>
  <c r="M1489"/>
  <c r="I1487"/>
  <c r="M1487"/>
  <c r="I1485"/>
  <c r="M1485"/>
  <c r="I1483"/>
  <c r="M1483"/>
  <c r="I1481"/>
  <c r="M1481"/>
  <c r="I1479"/>
  <c r="M1479"/>
  <c r="I1477"/>
  <c r="M1477"/>
  <c r="I1475"/>
  <c r="M1475"/>
  <c r="I1473"/>
  <c r="M1473"/>
  <c r="I1471"/>
  <c r="M1471"/>
  <c r="I1469"/>
  <c r="M1469"/>
  <c r="I1467"/>
  <c r="M1467"/>
  <c r="I1465"/>
  <c r="M1465"/>
  <c r="I1463"/>
  <c r="M1463"/>
  <c r="I1461"/>
  <c r="M1461"/>
  <c r="I1459"/>
  <c r="M1459"/>
  <c r="I1457"/>
  <c r="M1457"/>
  <c r="I1455"/>
  <c r="M1455"/>
  <c r="I1453"/>
  <c r="M1453"/>
  <c r="I1451"/>
  <c r="M1451"/>
  <c r="I1449"/>
  <c r="M1449"/>
  <c r="I1447"/>
  <c r="M1447"/>
  <c r="I1445"/>
  <c r="M1445"/>
  <c r="I1443"/>
  <c r="M1443"/>
  <c r="I1441"/>
  <c r="M1441"/>
  <c r="I1439"/>
  <c r="M1439"/>
  <c r="I1437"/>
  <c r="M1437"/>
  <c r="I1435"/>
  <c r="M1435"/>
  <c r="I1433"/>
  <c r="M1433"/>
  <c r="I1431"/>
  <c r="M1431"/>
  <c r="I1429"/>
  <c r="M1429"/>
  <c r="I1427"/>
  <c r="M1427"/>
  <c r="I1425"/>
  <c r="M1425"/>
  <c r="I1423"/>
  <c r="M1423"/>
  <c r="I1421"/>
  <c r="M1421"/>
  <c r="I1419"/>
  <c r="M1419"/>
  <c r="I1417"/>
  <c r="M1417"/>
  <c r="I1415"/>
  <c r="M1415"/>
  <c r="I1413"/>
  <c r="M1413"/>
  <c r="I1411"/>
  <c r="M1411"/>
  <c r="I1409"/>
  <c r="M1409"/>
  <c r="I1407"/>
  <c r="M1407"/>
  <c r="I1405"/>
  <c r="M1405"/>
  <c r="I1403"/>
  <c r="M1403"/>
  <c r="I1401"/>
  <c r="M1401"/>
  <c r="I1399"/>
  <c r="M1399"/>
  <c r="I1397"/>
  <c r="M1397"/>
  <c r="I1395"/>
  <c r="M1395"/>
  <c r="I1393"/>
  <c r="M1393"/>
  <c r="I1391"/>
  <c r="M1391"/>
  <c r="I1389"/>
  <c r="M1389"/>
  <c r="I1387"/>
  <c r="M1387"/>
  <c r="I1385"/>
  <c r="M1385"/>
  <c r="I1383"/>
  <c r="M1383"/>
  <c r="M1378"/>
  <c r="I1378"/>
  <c r="M1373"/>
  <c r="I1373"/>
  <c r="I1371"/>
  <c r="M1371"/>
  <c r="I1367"/>
  <c r="M1367"/>
  <c r="I1365"/>
  <c r="M1365"/>
  <c r="I1363"/>
  <c r="M1363"/>
  <c r="I1361"/>
  <c r="M1361"/>
  <c r="I1359"/>
  <c r="M1359"/>
  <c r="I1357"/>
  <c r="M1357"/>
  <c r="I1355"/>
  <c r="M1355"/>
  <c r="I1353"/>
  <c r="M1353"/>
  <c r="I1351"/>
  <c r="M1351"/>
  <c r="I1349"/>
  <c r="M1349"/>
  <c r="I1347"/>
  <c r="M1347"/>
  <c r="I1345"/>
  <c r="M1345"/>
  <c r="I1343"/>
  <c r="M1343"/>
  <c r="I1341"/>
  <c r="M1341"/>
  <c r="I1339"/>
  <c r="M1339"/>
  <c r="I1337"/>
  <c r="M1337"/>
  <c r="I1335"/>
  <c r="M1335"/>
  <c r="I1333"/>
  <c r="M1333"/>
  <c r="I1331"/>
  <c r="M1331"/>
  <c r="I1329"/>
  <c r="M1329"/>
  <c r="I1327"/>
  <c r="M1327"/>
  <c r="I1325"/>
  <c r="M1325"/>
  <c r="I1323"/>
  <c r="M1323"/>
  <c r="I1321"/>
  <c r="M1321"/>
  <c r="I1319"/>
  <c r="M1319"/>
  <c r="I1317"/>
  <c r="M1317"/>
  <c r="I1315"/>
  <c r="M1315"/>
  <c r="I1313"/>
  <c r="M1313"/>
  <c r="I1311"/>
  <c r="M1311"/>
  <c r="I1309"/>
  <c r="M1309"/>
  <c r="I1307"/>
  <c r="M1307"/>
  <c r="I1305"/>
  <c r="M1305"/>
  <c r="I1303"/>
  <c r="M1303"/>
  <c r="I1301"/>
  <c r="M1301"/>
  <c r="I1299"/>
  <c r="M1299"/>
  <c r="I1297"/>
  <c r="M1297"/>
  <c r="I1295"/>
  <c r="M1295"/>
  <c r="I1293"/>
  <c r="M1293"/>
  <c r="I1291"/>
  <c r="M1291"/>
  <c r="I1289"/>
  <c r="M1289"/>
  <c r="I1287"/>
  <c r="M1287"/>
  <c r="M1416"/>
  <c r="I1416"/>
  <c r="M1414"/>
  <c r="I1414"/>
  <c r="M1412"/>
  <c r="I1412"/>
  <c r="M1410"/>
  <c r="I1410"/>
  <c r="M1408"/>
  <c r="P1408" s="1"/>
  <c r="I1408"/>
  <c r="M1406"/>
  <c r="I1406"/>
  <c r="M1404"/>
  <c r="I1404"/>
  <c r="M1402"/>
  <c r="I1402"/>
  <c r="M1400"/>
  <c r="I1400"/>
  <c r="M1398"/>
  <c r="I1398"/>
  <c r="M1396"/>
  <c r="I1396"/>
  <c r="M1394"/>
  <c r="I1394"/>
  <c r="M1392"/>
  <c r="I1392"/>
  <c r="M1390"/>
  <c r="I1390"/>
  <c r="M1388"/>
  <c r="I1388"/>
  <c r="M1386"/>
  <c r="I1386"/>
  <c r="M1384"/>
  <c r="I1384"/>
  <c r="M1382"/>
  <c r="I1382"/>
  <c r="M1381"/>
  <c r="I1381"/>
  <c r="I1379"/>
  <c r="M1379"/>
  <c r="M1368"/>
  <c r="I1368"/>
  <c r="M1366"/>
  <c r="I1366"/>
  <c r="M1364"/>
  <c r="I1364"/>
  <c r="M1362"/>
  <c r="I1362"/>
  <c r="M1360"/>
  <c r="I1360"/>
  <c r="M1358"/>
  <c r="I1358"/>
  <c r="M1356"/>
  <c r="I1356"/>
  <c r="M1354"/>
  <c r="I1354"/>
  <c r="M1352"/>
  <c r="I1352"/>
  <c r="M1350"/>
  <c r="I1350"/>
  <c r="M1348"/>
  <c r="I1348"/>
  <c r="M1346"/>
  <c r="I1346"/>
  <c r="M1344"/>
  <c r="I1344"/>
  <c r="M1342"/>
  <c r="I1342"/>
  <c r="M1340"/>
  <c r="I1340"/>
  <c r="M1338"/>
  <c r="I1338"/>
  <c r="M1336"/>
  <c r="I1336"/>
  <c r="M1334"/>
  <c r="I1334"/>
  <c r="M1332"/>
  <c r="I1332"/>
  <c r="M1330"/>
  <c r="I1330"/>
  <c r="M1328"/>
  <c r="I1328"/>
  <c r="M1326"/>
  <c r="I1326"/>
  <c r="M1324"/>
  <c r="I1324"/>
  <c r="M1322"/>
  <c r="I1322"/>
  <c r="M1320"/>
  <c r="I1320"/>
  <c r="M1318"/>
  <c r="I1318"/>
  <c r="M1316"/>
  <c r="I1316"/>
  <c r="M1314"/>
  <c r="I1314"/>
  <c r="M1312"/>
  <c r="I1312"/>
  <c r="M1310"/>
  <c r="I1310"/>
  <c r="M1308"/>
  <c r="I1308"/>
  <c r="M1306"/>
  <c r="I1306"/>
  <c r="M1304"/>
  <c r="I1304"/>
  <c r="M1302"/>
  <c r="I1302"/>
  <c r="M1300"/>
  <c r="I1300"/>
  <c r="M1298"/>
  <c r="I1298"/>
  <c r="M1296"/>
  <c r="I1296"/>
  <c r="M1294"/>
  <c r="I1294"/>
  <c r="M1292"/>
  <c r="I1292"/>
  <c r="M1290"/>
  <c r="I1290"/>
  <c r="M1288"/>
  <c r="I1288"/>
  <c r="M1286"/>
  <c r="I1286"/>
  <c r="M1284"/>
  <c r="I1284"/>
  <c r="M1282"/>
  <c r="I1282"/>
  <c r="M1280"/>
  <c r="I1280"/>
  <c r="M1278"/>
  <c r="I1278"/>
  <c r="M1276"/>
  <c r="I1276"/>
  <c r="M1274"/>
  <c r="I1274"/>
  <c r="M1272"/>
  <c r="I1272"/>
  <c r="M1270"/>
  <c r="I1270"/>
  <c r="M1268"/>
  <c r="I1268"/>
  <c r="M1266"/>
  <c r="I1266"/>
  <c r="M1264"/>
  <c r="I1264"/>
  <c r="M1262"/>
  <c r="I1262"/>
  <c r="M1260"/>
  <c r="I1260"/>
  <c r="M1258"/>
  <c r="I1258"/>
  <c r="M1256"/>
  <c r="I1256"/>
  <c r="M1254"/>
  <c r="I1254"/>
  <c r="M1252"/>
  <c r="I1252"/>
  <c r="M1250"/>
  <c r="I1250"/>
  <c r="M1248"/>
  <c r="I1248"/>
  <c r="M1246"/>
  <c r="I1246"/>
  <c r="M1244"/>
  <c r="I1244"/>
  <c r="M1242"/>
  <c r="I1242"/>
  <c r="I1240"/>
  <c r="M1240"/>
  <c r="I1238"/>
  <c r="M1238"/>
  <c r="I1236"/>
  <c r="M1236"/>
  <c r="I1234"/>
  <c r="M1234"/>
  <c r="I1232"/>
  <c r="M1232"/>
  <c r="I1230"/>
  <c r="M1230"/>
  <c r="I1228"/>
  <c r="M1228"/>
  <c r="I1226"/>
  <c r="M1226"/>
  <c r="I1224"/>
  <c r="M1224"/>
  <c r="I1222"/>
  <c r="M1222"/>
  <c r="I1220"/>
  <c r="M1220"/>
  <c r="I1218"/>
  <c r="M1218"/>
  <c r="I1216"/>
  <c r="M1216"/>
  <c r="I1214"/>
  <c r="M1214"/>
  <c r="I1212"/>
  <c r="M1212"/>
  <c r="I1210"/>
  <c r="M1210"/>
  <c r="I1208"/>
  <c r="M1208"/>
  <c r="I1206"/>
  <c r="M1206"/>
  <c r="I1204"/>
  <c r="M1204"/>
  <c r="I1202"/>
  <c r="M1202"/>
  <c r="I1200"/>
  <c r="M1200"/>
  <c r="I1198"/>
  <c r="M1198"/>
  <c r="I1196"/>
  <c r="M1196"/>
  <c r="I1194"/>
  <c r="M1194"/>
  <c r="I1192"/>
  <c r="M1192"/>
  <c r="I1190"/>
  <c r="M1190"/>
  <c r="I1188"/>
  <c r="M1188"/>
  <c r="I1186"/>
  <c r="M1186"/>
  <c r="I1184"/>
  <c r="M1184"/>
  <c r="I1182"/>
  <c r="M1182"/>
  <c r="I1180"/>
  <c r="M1180"/>
  <c r="I1178"/>
  <c r="M1178"/>
  <c r="I1176"/>
  <c r="M1176"/>
  <c r="I1175"/>
  <c r="M1175"/>
  <c r="I1173"/>
  <c r="M1173"/>
  <c r="I1171"/>
  <c r="M1171"/>
  <c r="I1169"/>
  <c r="M1169"/>
  <c r="I1167"/>
  <c r="M1167"/>
  <c r="I1165"/>
  <c r="M1165"/>
  <c r="I1163"/>
  <c r="M1163"/>
  <c r="I1161"/>
  <c r="M1161"/>
  <c r="I1159"/>
  <c r="M1159"/>
  <c r="I1157"/>
  <c r="M1157"/>
  <c r="I1155"/>
  <c r="M1155"/>
  <c r="I1153"/>
  <c r="M1153"/>
  <c r="I1151"/>
  <c r="M1151"/>
  <c r="I1149"/>
  <c r="M1149"/>
  <c r="I1147"/>
  <c r="M1147"/>
  <c r="I1145"/>
  <c r="M1145"/>
  <c r="I1143"/>
  <c r="M1143"/>
  <c r="I1141"/>
  <c r="M1141"/>
  <c r="I1139"/>
  <c r="M1139"/>
  <c r="I1137"/>
  <c r="M1137"/>
  <c r="I1135"/>
  <c r="M1135"/>
  <c r="I1133"/>
  <c r="M1133"/>
  <c r="I1131"/>
  <c r="M1131"/>
  <c r="I1129"/>
  <c r="M1129"/>
  <c r="I1127"/>
  <c r="M1127"/>
  <c r="I1125"/>
  <c r="M1125"/>
  <c r="I1123"/>
  <c r="M1123"/>
  <c r="I1121"/>
  <c r="M1121"/>
  <c r="I1119"/>
  <c r="M1119"/>
  <c r="I1117"/>
  <c r="M1117"/>
  <c r="I1115"/>
  <c r="M1115"/>
  <c r="I1113"/>
  <c r="M1113"/>
  <c r="I1111"/>
  <c r="M1111"/>
  <c r="I1109"/>
  <c r="M1109"/>
  <c r="I1107"/>
  <c r="M1107"/>
  <c r="I1105"/>
  <c r="M1105"/>
  <c r="I1103"/>
  <c r="M1103"/>
  <c r="I1101"/>
  <c r="M1101"/>
  <c r="I1099"/>
  <c r="M1099"/>
  <c r="I1097"/>
  <c r="M1097"/>
  <c r="I1095"/>
  <c r="M1095"/>
  <c r="I1093"/>
  <c r="M1093"/>
  <c r="I1091"/>
  <c r="M1091"/>
  <c r="I1089"/>
  <c r="M1089"/>
  <c r="I1087"/>
  <c r="M1087"/>
  <c r="I1085"/>
  <c r="M1085"/>
  <c r="I1083"/>
  <c r="M1083"/>
  <c r="I1081"/>
  <c r="M1081"/>
  <c r="I1079"/>
  <c r="M1079"/>
  <c r="I1077"/>
  <c r="M1077"/>
  <c r="I1075"/>
  <c r="M1075"/>
  <c r="I1073"/>
  <c r="M1073"/>
  <c r="I1071"/>
  <c r="M1071"/>
  <c r="I1069"/>
  <c r="M1069"/>
  <c r="I1067"/>
  <c r="M1067"/>
  <c r="I1065"/>
  <c r="M1065"/>
  <c r="I1054"/>
  <c r="M1054"/>
  <c r="I1052"/>
  <c r="M1052"/>
  <c r="I1050"/>
  <c r="M1050"/>
  <c r="I1048"/>
  <c r="M1048"/>
  <c r="I1046"/>
  <c r="M1046"/>
  <c r="I1044"/>
  <c r="M1044"/>
  <c r="I1042"/>
  <c r="M1042"/>
  <c r="I1040"/>
  <c r="M1040"/>
  <c r="I1038"/>
  <c r="M1038"/>
  <c r="I1036"/>
  <c r="M1036"/>
  <c r="I1034"/>
  <c r="M1034"/>
  <c r="I1032"/>
  <c r="M1032"/>
  <c r="I1030"/>
  <c r="M1030"/>
  <c r="I1028"/>
  <c r="M1028"/>
  <c r="I1026"/>
  <c r="M1026"/>
  <c r="I1024"/>
  <c r="M1024"/>
  <c r="I1022"/>
  <c r="M1022"/>
  <c r="I1020"/>
  <c r="M1020"/>
  <c r="I1018"/>
  <c r="M1018"/>
  <c r="I1016"/>
  <c r="M1016"/>
  <c r="I1014"/>
  <c r="M1014"/>
  <c r="I1012"/>
  <c r="M1012"/>
  <c r="I1010"/>
  <c r="M1010"/>
  <c r="I1008"/>
  <c r="M1008"/>
  <c r="I1005"/>
  <c r="M1005"/>
  <c r="I1003"/>
  <c r="M1003"/>
  <c r="I1001"/>
  <c r="M1001"/>
  <c r="I999"/>
  <c r="M999"/>
  <c r="I997"/>
  <c r="M997"/>
  <c r="I995"/>
  <c r="M995"/>
  <c r="I993"/>
  <c r="M993"/>
  <c r="I991"/>
  <c r="M991"/>
  <c r="I989"/>
  <c r="M989"/>
  <c r="I987"/>
  <c r="M987"/>
  <c r="I985"/>
  <c r="M985"/>
  <c r="I983"/>
  <c r="M983"/>
  <c r="I981"/>
  <c r="M981"/>
  <c r="I979"/>
  <c r="M979"/>
  <c r="I977"/>
  <c r="M977"/>
  <c r="I975"/>
  <c r="M975"/>
  <c r="I973"/>
  <c r="M973"/>
  <c r="I971"/>
  <c r="M971"/>
  <c r="I969"/>
  <c r="M969"/>
  <c r="I967"/>
  <c r="M967"/>
  <c r="I965"/>
  <c r="M965"/>
  <c r="I963"/>
  <c r="M963"/>
  <c r="I961"/>
  <c r="M961"/>
  <c r="I959"/>
  <c r="M959"/>
  <c r="I957"/>
  <c r="M957"/>
  <c r="I955"/>
  <c r="M955"/>
  <c r="I953"/>
  <c r="M953"/>
  <c r="I951"/>
  <c r="M951"/>
  <c r="I949"/>
  <c r="M949"/>
  <c r="I947"/>
  <c r="M947"/>
  <c r="I945"/>
  <c r="M945"/>
  <c r="I943"/>
  <c r="M943"/>
  <c r="I941"/>
  <c r="M941"/>
  <c r="I939"/>
  <c r="M939"/>
  <c r="I937"/>
  <c r="M937"/>
  <c r="I935"/>
  <c r="M935"/>
  <c r="I933"/>
  <c r="M933"/>
  <c r="I931"/>
  <c r="M931"/>
  <c r="I929"/>
  <c r="M929"/>
  <c r="I927"/>
  <c r="M927"/>
  <c r="I925"/>
  <c r="M925"/>
  <c r="I923"/>
  <c r="M923"/>
  <c r="I919"/>
  <c r="M919"/>
  <c r="I917"/>
  <c r="M917"/>
  <c r="I915"/>
  <c r="M915"/>
  <c r="I913"/>
  <c r="M913"/>
  <c r="I911"/>
  <c r="M911"/>
  <c r="I909"/>
  <c r="M909"/>
  <c r="I907"/>
  <c r="M907"/>
  <c r="I905"/>
  <c r="M905"/>
  <c r="P905" s="1"/>
  <c r="I903"/>
  <c r="M903"/>
  <c r="P903" s="1"/>
  <c r="I901"/>
  <c r="M901"/>
  <c r="P901" s="1"/>
  <c r="I899"/>
  <c r="M899"/>
  <c r="P899" s="1"/>
  <c r="I897"/>
  <c r="M897"/>
  <c r="P897" s="1"/>
  <c r="I895"/>
  <c r="M895"/>
  <c r="P895" s="1"/>
  <c r="I1285"/>
  <c r="M1285"/>
  <c r="I1283"/>
  <c r="M1283"/>
  <c r="I1281"/>
  <c r="M1281"/>
  <c r="I1279"/>
  <c r="M1279"/>
  <c r="I1277"/>
  <c r="M1277"/>
  <c r="I1275"/>
  <c r="M1275"/>
  <c r="I1273"/>
  <c r="M1273"/>
  <c r="I1271"/>
  <c r="M1271"/>
  <c r="I1269"/>
  <c r="M1269"/>
  <c r="I1267"/>
  <c r="M1267"/>
  <c r="I1265"/>
  <c r="M1265"/>
  <c r="I1263"/>
  <c r="M1263"/>
  <c r="I1261"/>
  <c r="M1261"/>
  <c r="I1259"/>
  <c r="M1259"/>
  <c r="I1257"/>
  <c r="M1257"/>
  <c r="I1255"/>
  <c r="M1255"/>
  <c r="I1253"/>
  <c r="M1253"/>
  <c r="I1251"/>
  <c r="M1251"/>
  <c r="I1249"/>
  <c r="M1249"/>
  <c r="I1247"/>
  <c r="M1247"/>
  <c r="I1245"/>
  <c r="M1245"/>
  <c r="I1243"/>
  <c r="M1243"/>
  <c r="M1239"/>
  <c r="I1239"/>
  <c r="M1237"/>
  <c r="I1237"/>
  <c r="M1235"/>
  <c r="I1235"/>
  <c r="M1233"/>
  <c r="I1233"/>
  <c r="M1231"/>
  <c r="I1231"/>
  <c r="M1229"/>
  <c r="I1229"/>
  <c r="M1227"/>
  <c r="I1227"/>
  <c r="M1225"/>
  <c r="I1225"/>
  <c r="M1223"/>
  <c r="I1223"/>
  <c r="M1221"/>
  <c r="I1221"/>
  <c r="M1219"/>
  <c r="I1219"/>
  <c r="M1217"/>
  <c r="I1217"/>
  <c r="M1215"/>
  <c r="I1215"/>
  <c r="M1213"/>
  <c r="I1213"/>
  <c r="M1211"/>
  <c r="I1211"/>
  <c r="M1209"/>
  <c r="I1209"/>
  <c r="M1207"/>
  <c r="I1207"/>
  <c r="M1205"/>
  <c r="I1205"/>
  <c r="M1203"/>
  <c r="I1203"/>
  <c r="M1201"/>
  <c r="I1201"/>
  <c r="M1199"/>
  <c r="I1199"/>
  <c r="M1197"/>
  <c r="I1197"/>
  <c r="M1195"/>
  <c r="I1195"/>
  <c r="M1193"/>
  <c r="I1193"/>
  <c r="M1191"/>
  <c r="I1191"/>
  <c r="M1189"/>
  <c r="I1189"/>
  <c r="M1187"/>
  <c r="I1187"/>
  <c r="M1185"/>
  <c r="I1185"/>
  <c r="M1183"/>
  <c r="I1183"/>
  <c r="M1181"/>
  <c r="I1181"/>
  <c r="M1179"/>
  <c r="I1179"/>
  <c r="M1177"/>
  <c r="I1177"/>
  <c r="M1174"/>
  <c r="I1174"/>
  <c r="M1172"/>
  <c r="I1172"/>
  <c r="M1170"/>
  <c r="I1170"/>
  <c r="M1168"/>
  <c r="I1168"/>
  <c r="M1166"/>
  <c r="I1166"/>
  <c r="M1164"/>
  <c r="I1164"/>
  <c r="M1162"/>
  <c r="I1162"/>
  <c r="M1160"/>
  <c r="I1160"/>
  <c r="M1158"/>
  <c r="I1158"/>
  <c r="M1156"/>
  <c r="I1156"/>
  <c r="M1154"/>
  <c r="I1154"/>
  <c r="M1152"/>
  <c r="I1152"/>
  <c r="M1150"/>
  <c r="I1150"/>
  <c r="M1148"/>
  <c r="I1148"/>
  <c r="M1146"/>
  <c r="I1146"/>
  <c r="M1144"/>
  <c r="I1144"/>
  <c r="M1142"/>
  <c r="I1142"/>
  <c r="M1140"/>
  <c r="I1140"/>
  <c r="M1138"/>
  <c r="I1138"/>
  <c r="M1136"/>
  <c r="I1136"/>
  <c r="M1134"/>
  <c r="I1134"/>
  <c r="M1132"/>
  <c r="I1132"/>
  <c r="M1130"/>
  <c r="I1130"/>
  <c r="M1128"/>
  <c r="I1128"/>
  <c r="M1126"/>
  <c r="I1126"/>
  <c r="M1124"/>
  <c r="I1124"/>
  <c r="M1122"/>
  <c r="I1122"/>
  <c r="M1120"/>
  <c r="I1120"/>
  <c r="M1118"/>
  <c r="I1118"/>
  <c r="M1116"/>
  <c r="I1116"/>
  <c r="M1114"/>
  <c r="I1114"/>
  <c r="M1112"/>
  <c r="I1112"/>
  <c r="M1110"/>
  <c r="I1110"/>
  <c r="M1108"/>
  <c r="I1108"/>
  <c r="M1106"/>
  <c r="I1106"/>
  <c r="M1104"/>
  <c r="I1104"/>
  <c r="M1102"/>
  <c r="I1102"/>
  <c r="M1100"/>
  <c r="I1100"/>
  <c r="M1098"/>
  <c r="I1098"/>
  <c r="M1096"/>
  <c r="I1096"/>
  <c r="M1094"/>
  <c r="I1094"/>
  <c r="M1092"/>
  <c r="I1092"/>
  <c r="M1090"/>
  <c r="I1090"/>
  <c r="M1088"/>
  <c r="I1088"/>
  <c r="M1086"/>
  <c r="I1086"/>
  <c r="M1084"/>
  <c r="I1084"/>
  <c r="M1082"/>
  <c r="I1082"/>
  <c r="M1080"/>
  <c r="I1080"/>
  <c r="M1078"/>
  <c r="I1078"/>
  <c r="M1076"/>
  <c r="I1076"/>
  <c r="M1074"/>
  <c r="I1074"/>
  <c r="M1072"/>
  <c r="I1072"/>
  <c r="M1070"/>
  <c r="I1070"/>
  <c r="M1068"/>
  <c r="I1068"/>
  <c r="M1066"/>
  <c r="I1066"/>
  <c r="M1055"/>
  <c r="I1055"/>
  <c r="M1053"/>
  <c r="I1053"/>
  <c r="M1051"/>
  <c r="I1051"/>
  <c r="M1049"/>
  <c r="I1049"/>
  <c r="M1047"/>
  <c r="I1047"/>
  <c r="M1045"/>
  <c r="I1045"/>
  <c r="M1043"/>
  <c r="I1043"/>
  <c r="M1041"/>
  <c r="I1041"/>
  <c r="M1039"/>
  <c r="I1039"/>
  <c r="M1037"/>
  <c r="I1037"/>
  <c r="M1035"/>
  <c r="I1035"/>
  <c r="M1033"/>
  <c r="I1033"/>
  <c r="M1031"/>
  <c r="I1031"/>
  <c r="M1029"/>
  <c r="I1029"/>
  <c r="M1027"/>
  <c r="I1027"/>
  <c r="M1025"/>
  <c r="I1025"/>
  <c r="M1023"/>
  <c r="I1023"/>
  <c r="M1021"/>
  <c r="I1021"/>
  <c r="M1019"/>
  <c r="I1019"/>
  <c r="M1017"/>
  <c r="I1017"/>
  <c r="M1015"/>
  <c r="I1015"/>
  <c r="M1013"/>
  <c r="I1013"/>
  <c r="M1011"/>
  <c r="I1011"/>
  <c r="M1009"/>
  <c r="I1009"/>
  <c r="M1007"/>
  <c r="I1007"/>
  <c r="M1006"/>
  <c r="I1006"/>
  <c r="M1004"/>
  <c r="I1004"/>
  <c r="M1002"/>
  <c r="I1002"/>
  <c r="M1000"/>
  <c r="I1000"/>
  <c r="M998"/>
  <c r="I998"/>
  <c r="M996"/>
  <c r="I996"/>
  <c r="M994"/>
  <c r="I994"/>
  <c r="M992"/>
  <c r="I992"/>
  <c r="M990"/>
  <c r="I990"/>
  <c r="M988"/>
  <c r="I988"/>
  <c r="M986"/>
  <c r="I986"/>
  <c r="M984"/>
  <c r="I984"/>
  <c r="M982"/>
  <c r="I982"/>
  <c r="M980"/>
  <c r="I980"/>
  <c r="M978"/>
  <c r="I978"/>
  <c r="M976"/>
  <c r="I976"/>
  <c r="M974"/>
  <c r="I974"/>
  <c r="M972"/>
  <c r="I972"/>
  <c r="M970"/>
  <c r="I970"/>
  <c r="M968"/>
  <c r="I968"/>
  <c r="M966"/>
  <c r="I966"/>
  <c r="M964"/>
  <c r="I964"/>
  <c r="M962"/>
  <c r="I962"/>
  <c r="M960"/>
  <c r="I960"/>
  <c r="M958"/>
  <c r="I958"/>
  <c r="M956"/>
  <c r="I956"/>
  <c r="M954"/>
  <c r="I954"/>
  <c r="M952"/>
  <c r="I952"/>
  <c r="M950"/>
  <c r="I950"/>
  <c r="M948"/>
  <c r="I948"/>
  <c r="M946"/>
  <c r="I946"/>
  <c r="M944"/>
  <c r="I944"/>
  <c r="M942"/>
  <c r="I942"/>
  <c r="M940"/>
  <c r="I940"/>
  <c r="M938"/>
  <c r="I938"/>
  <c r="M936"/>
  <c r="I936"/>
  <c r="M934"/>
  <c r="I934"/>
  <c r="M932"/>
  <c r="I932"/>
  <c r="M930"/>
  <c r="I930"/>
  <c r="M928"/>
  <c r="I928"/>
  <c r="M926"/>
  <c r="I926"/>
  <c r="M924"/>
  <c r="I924"/>
  <c r="M920"/>
  <c r="I920"/>
  <c r="M918"/>
  <c r="I918"/>
  <c r="M916"/>
  <c r="I916"/>
  <c r="M914"/>
  <c r="I914"/>
  <c r="M912"/>
  <c r="I912"/>
  <c r="M910"/>
  <c r="I910"/>
  <c r="M908"/>
  <c r="I908"/>
  <c r="M906"/>
  <c r="I906"/>
  <c r="M904"/>
  <c r="I904"/>
  <c r="M902"/>
  <c r="I902"/>
  <c r="M900"/>
  <c r="I900"/>
  <c r="M898"/>
  <c r="I898"/>
  <c r="M896"/>
  <c r="I896"/>
  <c r="Q1566"/>
  <c r="T1566" s="1"/>
  <c r="W1566" s="1"/>
  <c r="AJ1566" s="1"/>
  <c r="AM1566" s="1"/>
  <c r="AP1566" s="1"/>
  <c r="AS1566" s="1"/>
  <c r="AV1566" s="1"/>
  <c r="AY1566" s="1"/>
  <c r="M1566"/>
  <c r="P1566" s="1"/>
  <c r="I1566"/>
  <c r="M1380"/>
  <c r="I1380"/>
  <c r="W1380"/>
  <c r="AJ1380" s="1"/>
  <c r="AV1376"/>
  <c r="AY1376" s="1"/>
  <c r="BB1376" s="1"/>
  <c r="BE1376" s="1"/>
  <c r="AV1374"/>
  <c r="AY1374" s="1"/>
  <c r="BB1374" s="1"/>
  <c r="BE1374" s="1"/>
  <c r="M1377"/>
  <c r="I1377"/>
  <c r="M1375"/>
  <c r="I1375"/>
  <c r="W1377"/>
  <c r="AJ1377" s="1"/>
  <c r="AM1377" s="1"/>
  <c r="AP1377" s="1"/>
  <c r="W1375"/>
  <c r="AJ1375" s="1"/>
  <c r="AM1375" s="1"/>
  <c r="AP1375" s="1"/>
  <c r="I1376"/>
  <c r="M1376"/>
  <c r="I1374"/>
  <c r="M1374"/>
  <c r="AV1372"/>
  <c r="AY1372" s="1"/>
  <c r="BB1372" s="1"/>
  <c r="BE1372" s="1"/>
  <c r="M1372"/>
  <c r="I1372"/>
  <c r="W1369"/>
  <c r="AJ1369" s="1"/>
  <c r="AM1369" s="1"/>
  <c r="AP1369" s="1"/>
  <c r="AS1369" s="1"/>
  <c r="AV1369" s="1"/>
  <c r="AY1369" s="1"/>
  <c r="M1370"/>
  <c r="I1370"/>
  <c r="AV1370"/>
  <c r="AY1370" s="1"/>
  <c r="BB1370" s="1"/>
  <c r="BE1370" s="1"/>
  <c r="M1369"/>
  <c r="I1369"/>
  <c r="M1241"/>
  <c r="P1241" s="1"/>
  <c r="I1241"/>
  <c r="L1241"/>
  <c r="Q1241"/>
  <c r="T1241" s="1"/>
  <c r="W1241" s="1"/>
  <c r="AV1063"/>
  <c r="AY1063" s="1"/>
  <c r="BB1063" s="1"/>
  <c r="BE1063" s="1"/>
  <c r="T1062"/>
  <c r="W1062" s="1"/>
  <c r="AJ1062" s="1"/>
  <c r="AM1062" s="1"/>
  <c r="AP1062" s="1"/>
  <c r="AS1062" s="1"/>
  <c r="T1060"/>
  <c r="W1060" s="1"/>
  <c r="AJ1060" s="1"/>
  <c r="AM1060" s="1"/>
  <c r="AP1060" s="1"/>
  <c r="AS1060" s="1"/>
  <c r="T1058"/>
  <c r="W1058" s="1"/>
  <c r="AJ1058" s="1"/>
  <c r="AM1058" s="1"/>
  <c r="AP1058" s="1"/>
  <c r="AS1058" s="1"/>
  <c r="AV1056"/>
  <c r="AY1056" s="1"/>
  <c r="BB1056" s="1"/>
  <c r="BE1056" s="1"/>
  <c r="M1064"/>
  <c r="P1064" s="1"/>
  <c r="I1064"/>
  <c r="M1061"/>
  <c r="P1061" s="1"/>
  <c r="I1061"/>
  <c r="M1059"/>
  <c r="P1059" s="1"/>
  <c r="I1059"/>
  <c r="M1057"/>
  <c r="P1057" s="1"/>
  <c r="I1057"/>
  <c r="L1064"/>
  <c r="Q1064"/>
  <c r="T1064" s="1"/>
  <c r="L1061"/>
  <c r="Q1061"/>
  <c r="T1061" s="1"/>
  <c r="L1059"/>
  <c r="Q1059"/>
  <c r="T1059" s="1"/>
  <c r="L1057"/>
  <c r="Q1057"/>
  <c r="T1057" s="1"/>
  <c r="I1063"/>
  <c r="M1063"/>
  <c r="I1062"/>
  <c r="M1062"/>
  <c r="I1060"/>
  <c r="M1060"/>
  <c r="I1058"/>
  <c r="M1058"/>
  <c r="I1056"/>
  <c r="M1056"/>
  <c r="M922"/>
  <c r="P922" s="1"/>
  <c r="S922" s="1"/>
  <c r="V922" s="1"/>
  <c r="AI922" s="1"/>
  <c r="AL922" s="1"/>
  <c r="AO922" s="1"/>
  <c r="AR922" s="1"/>
  <c r="AU922" s="1"/>
  <c r="AX922" s="1"/>
  <c r="BA922" s="1"/>
  <c r="BD922" s="1"/>
  <c r="I922"/>
  <c r="Q922"/>
  <c r="I921"/>
  <c r="M921"/>
  <c r="I818"/>
  <c r="M818"/>
  <c r="W818"/>
  <c r="AJ818" s="1"/>
  <c r="AM818" s="1"/>
  <c r="M290"/>
  <c r="BE290"/>
  <c r="I221"/>
  <c r="W221"/>
  <c r="I220"/>
  <c r="M220"/>
  <c r="AM220"/>
  <c r="AP220" s="1"/>
  <c r="AS220" s="1"/>
  <c r="AV220" s="1"/>
  <c r="AY220" s="1"/>
  <c r="BB220" s="1"/>
  <c r="BE220" s="1"/>
  <c r="M29"/>
  <c r="W29"/>
  <c r="N292" l="1"/>
  <c r="Q292" s="1"/>
  <c r="T292" s="1"/>
  <c r="W292" s="1"/>
  <c r="AJ292" s="1"/>
  <c r="AM292" s="1"/>
  <c r="AP292" s="1"/>
  <c r="AS292" s="1"/>
  <c r="AV292" s="1"/>
  <c r="AY292" s="1"/>
  <c r="BB292" s="1"/>
  <c r="BE292" s="1"/>
  <c r="I292"/>
  <c r="N294"/>
  <c r="Q294" s="1"/>
  <c r="T294" s="1"/>
  <c r="W294" s="1"/>
  <c r="AJ294" s="1"/>
  <c r="AM294" s="1"/>
  <c r="AP294" s="1"/>
  <c r="AS294" s="1"/>
  <c r="AV294" s="1"/>
  <c r="AY294" s="1"/>
  <c r="BB294" s="1"/>
  <c r="BE294" s="1"/>
  <c r="I294"/>
  <c r="N296"/>
  <c r="Q296" s="1"/>
  <c r="T296" s="1"/>
  <c r="W296" s="1"/>
  <c r="AJ296" s="1"/>
  <c r="AM296" s="1"/>
  <c r="AP296" s="1"/>
  <c r="AS296" s="1"/>
  <c r="AV296" s="1"/>
  <c r="AY296" s="1"/>
  <c r="BB296" s="1"/>
  <c r="BE296" s="1"/>
  <c r="I296"/>
  <c r="N298"/>
  <c r="Q298" s="1"/>
  <c r="T298" s="1"/>
  <c r="W298" s="1"/>
  <c r="AJ298" s="1"/>
  <c r="AM298" s="1"/>
  <c r="AP298" s="1"/>
  <c r="AS298" s="1"/>
  <c r="AV298" s="1"/>
  <c r="AY298" s="1"/>
  <c r="BB298" s="1"/>
  <c r="BE298" s="1"/>
  <c r="I298"/>
  <c r="N300"/>
  <c r="Q300" s="1"/>
  <c r="T300" s="1"/>
  <c r="W300" s="1"/>
  <c r="AJ300" s="1"/>
  <c r="AM300" s="1"/>
  <c r="AP300" s="1"/>
  <c r="AS300" s="1"/>
  <c r="AV300" s="1"/>
  <c r="AY300" s="1"/>
  <c r="BB300" s="1"/>
  <c r="BE300" s="1"/>
  <c r="I300"/>
  <c r="N302"/>
  <c r="Q302" s="1"/>
  <c r="T302" s="1"/>
  <c r="W302" s="1"/>
  <c r="AJ302" s="1"/>
  <c r="AM302" s="1"/>
  <c r="AP302" s="1"/>
  <c r="AS302" s="1"/>
  <c r="AV302" s="1"/>
  <c r="AY302" s="1"/>
  <c r="BB302" s="1"/>
  <c r="BE302" s="1"/>
  <c r="I302"/>
  <c r="N304"/>
  <c r="Q304" s="1"/>
  <c r="T304" s="1"/>
  <c r="W304" s="1"/>
  <c r="AJ304" s="1"/>
  <c r="AM304" s="1"/>
  <c r="AP304" s="1"/>
  <c r="AS304" s="1"/>
  <c r="AV304" s="1"/>
  <c r="AY304" s="1"/>
  <c r="BB304" s="1"/>
  <c r="BE304" s="1"/>
  <c r="I304"/>
  <c r="N306"/>
  <c r="Q306" s="1"/>
  <c r="T306" s="1"/>
  <c r="W306" s="1"/>
  <c r="AJ306" s="1"/>
  <c r="AM306" s="1"/>
  <c r="AP306" s="1"/>
  <c r="AS306" s="1"/>
  <c r="AV306" s="1"/>
  <c r="AY306" s="1"/>
  <c r="BB306" s="1"/>
  <c r="BE306" s="1"/>
  <c r="I306"/>
  <c r="N308"/>
  <c r="Q308" s="1"/>
  <c r="T308" s="1"/>
  <c r="W308" s="1"/>
  <c r="AJ308" s="1"/>
  <c r="AM308" s="1"/>
  <c r="AP308" s="1"/>
  <c r="AS308" s="1"/>
  <c r="AV308" s="1"/>
  <c r="AY308" s="1"/>
  <c r="BB308" s="1"/>
  <c r="BE308" s="1"/>
  <c r="I308"/>
  <c r="N310"/>
  <c r="Q310" s="1"/>
  <c r="T310" s="1"/>
  <c r="W310" s="1"/>
  <c r="AJ310" s="1"/>
  <c r="AM310" s="1"/>
  <c r="AP310" s="1"/>
  <c r="AS310" s="1"/>
  <c r="AV310" s="1"/>
  <c r="AY310" s="1"/>
  <c r="BB310" s="1"/>
  <c r="BE310" s="1"/>
  <c r="I310"/>
  <c r="N312"/>
  <c r="Q312" s="1"/>
  <c r="T312" s="1"/>
  <c r="W312" s="1"/>
  <c r="AJ312" s="1"/>
  <c r="AM312" s="1"/>
  <c r="AP312" s="1"/>
  <c r="AS312" s="1"/>
  <c r="AV312" s="1"/>
  <c r="AY312" s="1"/>
  <c r="BB312" s="1"/>
  <c r="BE312" s="1"/>
  <c r="I312"/>
  <c r="N314"/>
  <c r="Q314" s="1"/>
  <c r="T314" s="1"/>
  <c r="W314" s="1"/>
  <c r="AJ314" s="1"/>
  <c r="AM314" s="1"/>
  <c r="AP314" s="1"/>
  <c r="AS314" s="1"/>
  <c r="AV314" s="1"/>
  <c r="AY314" s="1"/>
  <c r="BB314" s="1"/>
  <c r="I314"/>
  <c r="N316"/>
  <c r="Q316" s="1"/>
  <c r="T316" s="1"/>
  <c r="W316" s="1"/>
  <c r="AJ316" s="1"/>
  <c r="AM316" s="1"/>
  <c r="AP316" s="1"/>
  <c r="AS316" s="1"/>
  <c r="AV316" s="1"/>
  <c r="AY316" s="1"/>
  <c r="BB316" s="1"/>
  <c r="BE316" s="1"/>
  <c r="I316"/>
  <c r="N318"/>
  <c r="Q318" s="1"/>
  <c r="T318" s="1"/>
  <c r="W318" s="1"/>
  <c r="AJ318" s="1"/>
  <c r="AM318" s="1"/>
  <c r="AP318" s="1"/>
  <c r="AS318" s="1"/>
  <c r="AV318" s="1"/>
  <c r="AY318" s="1"/>
  <c r="BB318" s="1"/>
  <c r="BE318" s="1"/>
  <c r="I318"/>
  <c r="N320"/>
  <c r="Q320" s="1"/>
  <c r="T320" s="1"/>
  <c r="W320" s="1"/>
  <c r="AJ320" s="1"/>
  <c r="AM320" s="1"/>
  <c r="AP320" s="1"/>
  <c r="AS320" s="1"/>
  <c r="AV320" s="1"/>
  <c r="AY320" s="1"/>
  <c r="BB320" s="1"/>
  <c r="BE320" s="1"/>
  <c r="I320"/>
  <c r="N322"/>
  <c r="Q322" s="1"/>
  <c r="T322" s="1"/>
  <c r="W322" s="1"/>
  <c r="AJ322" s="1"/>
  <c r="AM322" s="1"/>
  <c r="AP322" s="1"/>
  <c r="AS322" s="1"/>
  <c r="AV322" s="1"/>
  <c r="AY322" s="1"/>
  <c r="BB322" s="1"/>
  <c r="BE322" s="1"/>
  <c r="I322"/>
  <c r="N324"/>
  <c r="Q324" s="1"/>
  <c r="T324" s="1"/>
  <c r="W324" s="1"/>
  <c r="AJ324" s="1"/>
  <c r="AM324" s="1"/>
  <c r="AP324" s="1"/>
  <c r="AS324" s="1"/>
  <c r="AV324" s="1"/>
  <c r="AY324" s="1"/>
  <c r="BB324" s="1"/>
  <c r="BE324" s="1"/>
  <c r="I324"/>
  <c r="N326"/>
  <c r="Q326" s="1"/>
  <c r="T326" s="1"/>
  <c r="W326" s="1"/>
  <c r="AJ326" s="1"/>
  <c r="AM326" s="1"/>
  <c r="AP326" s="1"/>
  <c r="AS326" s="1"/>
  <c r="AV326" s="1"/>
  <c r="AY326" s="1"/>
  <c r="BB326" s="1"/>
  <c r="BE326" s="1"/>
  <c r="I326"/>
  <c r="N328"/>
  <c r="Q328" s="1"/>
  <c r="T328" s="1"/>
  <c r="W328" s="1"/>
  <c r="AJ328" s="1"/>
  <c r="AM328" s="1"/>
  <c r="AP328" s="1"/>
  <c r="AS328" s="1"/>
  <c r="AV328" s="1"/>
  <c r="AY328" s="1"/>
  <c r="BB328" s="1"/>
  <c r="I328"/>
  <c r="N330"/>
  <c r="Q330" s="1"/>
  <c r="T330" s="1"/>
  <c r="W330" s="1"/>
  <c r="AJ330" s="1"/>
  <c r="AM330" s="1"/>
  <c r="AP330" s="1"/>
  <c r="AS330" s="1"/>
  <c r="AV330" s="1"/>
  <c r="AY330" s="1"/>
  <c r="BB330" s="1"/>
  <c r="BE330" s="1"/>
  <c r="I330"/>
  <c r="N332"/>
  <c r="Q332" s="1"/>
  <c r="T332" s="1"/>
  <c r="W332" s="1"/>
  <c r="AJ332" s="1"/>
  <c r="AM332" s="1"/>
  <c r="AP332" s="1"/>
  <c r="AS332" s="1"/>
  <c r="AV332" s="1"/>
  <c r="AY332" s="1"/>
  <c r="BB332" s="1"/>
  <c r="BE332" s="1"/>
  <c r="I332"/>
  <c r="N334"/>
  <c r="Q334" s="1"/>
  <c r="T334" s="1"/>
  <c r="W334" s="1"/>
  <c r="AJ334" s="1"/>
  <c r="AM334" s="1"/>
  <c r="AP334" s="1"/>
  <c r="AS334" s="1"/>
  <c r="AV334" s="1"/>
  <c r="AY334" s="1"/>
  <c r="BB334" s="1"/>
  <c r="BE334" s="1"/>
  <c r="I334"/>
  <c r="N336"/>
  <c r="Q336" s="1"/>
  <c r="T336" s="1"/>
  <c r="W336" s="1"/>
  <c r="AJ336" s="1"/>
  <c r="AM336" s="1"/>
  <c r="AP336" s="1"/>
  <c r="AS336" s="1"/>
  <c r="AV336" s="1"/>
  <c r="AY336" s="1"/>
  <c r="BB336" s="1"/>
  <c r="BE336" s="1"/>
  <c r="I336"/>
  <c r="N338"/>
  <c r="Q338" s="1"/>
  <c r="T338" s="1"/>
  <c r="W338" s="1"/>
  <c r="AJ338" s="1"/>
  <c r="AM338" s="1"/>
  <c r="AP338" s="1"/>
  <c r="AS338" s="1"/>
  <c r="AV338" s="1"/>
  <c r="AY338" s="1"/>
  <c r="BB338" s="1"/>
  <c r="BE338" s="1"/>
  <c r="I338"/>
  <c r="N340"/>
  <c r="Q340" s="1"/>
  <c r="T340" s="1"/>
  <c r="W340" s="1"/>
  <c r="AJ340" s="1"/>
  <c r="AM340" s="1"/>
  <c r="AP340" s="1"/>
  <c r="AS340" s="1"/>
  <c r="AV340" s="1"/>
  <c r="AY340" s="1"/>
  <c r="BB340" s="1"/>
  <c r="BE340" s="1"/>
  <c r="I340"/>
  <c r="N342"/>
  <c r="Q342" s="1"/>
  <c r="T342" s="1"/>
  <c r="W342" s="1"/>
  <c r="AJ342" s="1"/>
  <c r="AM342" s="1"/>
  <c r="AP342" s="1"/>
  <c r="AS342" s="1"/>
  <c r="AV342" s="1"/>
  <c r="AY342" s="1"/>
  <c r="BB342" s="1"/>
  <c r="BE342" s="1"/>
  <c r="I342"/>
  <c r="N344"/>
  <c r="Q344" s="1"/>
  <c r="T344" s="1"/>
  <c r="W344" s="1"/>
  <c r="AJ344" s="1"/>
  <c r="AM344" s="1"/>
  <c r="AP344" s="1"/>
  <c r="AS344" s="1"/>
  <c r="AV344" s="1"/>
  <c r="AY344" s="1"/>
  <c r="BB344" s="1"/>
  <c r="BE344" s="1"/>
  <c r="I344"/>
  <c r="N346"/>
  <c r="Q346" s="1"/>
  <c r="T346" s="1"/>
  <c r="W346" s="1"/>
  <c r="AJ346" s="1"/>
  <c r="AM346" s="1"/>
  <c r="AP346" s="1"/>
  <c r="AS346" s="1"/>
  <c r="AV346" s="1"/>
  <c r="AY346" s="1"/>
  <c r="BB346" s="1"/>
  <c r="BE346" s="1"/>
  <c r="I346"/>
  <c r="N348"/>
  <c r="Q348" s="1"/>
  <c r="T348" s="1"/>
  <c r="W348" s="1"/>
  <c r="AJ348" s="1"/>
  <c r="AM348" s="1"/>
  <c r="AP348" s="1"/>
  <c r="AS348" s="1"/>
  <c r="AV348" s="1"/>
  <c r="AY348" s="1"/>
  <c r="BB348" s="1"/>
  <c r="BE348" s="1"/>
  <c r="I348"/>
  <c r="N350"/>
  <c r="Q350" s="1"/>
  <c r="T350" s="1"/>
  <c r="W350" s="1"/>
  <c r="AJ350" s="1"/>
  <c r="AM350" s="1"/>
  <c r="AP350" s="1"/>
  <c r="AS350" s="1"/>
  <c r="AV350" s="1"/>
  <c r="AY350" s="1"/>
  <c r="BB350" s="1"/>
  <c r="BE350" s="1"/>
  <c r="I350"/>
  <c r="N352"/>
  <c r="Q352" s="1"/>
  <c r="T352" s="1"/>
  <c r="W352" s="1"/>
  <c r="AJ352" s="1"/>
  <c r="AM352" s="1"/>
  <c r="AP352" s="1"/>
  <c r="AS352" s="1"/>
  <c r="AV352" s="1"/>
  <c r="AY352" s="1"/>
  <c r="BB352" s="1"/>
  <c r="BE352" s="1"/>
  <c r="I352"/>
  <c r="N354"/>
  <c r="Q354" s="1"/>
  <c r="T354" s="1"/>
  <c r="W354" s="1"/>
  <c r="AJ354" s="1"/>
  <c r="AM354" s="1"/>
  <c r="AP354" s="1"/>
  <c r="AS354" s="1"/>
  <c r="AV354" s="1"/>
  <c r="AY354" s="1"/>
  <c r="BB354" s="1"/>
  <c r="BE354" s="1"/>
  <c r="I354"/>
  <c r="N356"/>
  <c r="Q356" s="1"/>
  <c r="T356" s="1"/>
  <c r="W356" s="1"/>
  <c r="AJ356" s="1"/>
  <c r="AM356" s="1"/>
  <c r="AP356" s="1"/>
  <c r="AS356" s="1"/>
  <c r="AV356" s="1"/>
  <c r="AY356" s="1"/>
  <c r="BB356" s="1"/>
  <c r="BE356" s="1"/>
  <c r="I356"/>
  <c r="N358"/>
  <c r="Q358" s="1"/>
  <c r="T358" s="1"/>
  <c r="W358" s="1"/>
  <c r="AJ358" s="1"/>
  <c r="AM358" s="1"/>
  <c r="AP358" s="1"/>
  <c r="AS358" s="1"/>
  <c r="AV358" s="1"/>
  <c r="AY358" s="1"/>
  <c r="BB358" s="1"/>
  <c r="BE358" s="1"/>
  <c r="I358"/>
  <c r="N360"/>
  <c r="Q360" s="1"/>
  <c r="T360" s="1"/>
  <c r="W360" s="1"/>
  <c r="AJ360" s="1"/>
  <c r="AM360" s="1"/>
  <c r="AP360" s="1"/>
  <c r="AS360" s="1"/>
  <c r="AV360" s="1"/>
  <c r="AY360" s="1"/>
  <c r="BB360" s="1"/>
  <c r="BE360" s="1"/>
  <c r="I360"/>
  <c r="N362"/>
  <c r="Q362" s="1"/>
  <c r="T362" s="1"/>
  <c r="W362" s="1"/>
  <c r="AJ362" s="1"/>
  <c r="AM362" s="1"/>
  <c r="AP362" s="1"/>
  <c r="AS362" s="1"/>
  <c r="AV362" s="1"/>
  <c r="AY362" s="1"/>
  <c r="BB362" s="1"/>
  <c r="BE362" s="1"/>
  <c r="I362"/>
  <c r="N364"/>
  <c r="Q364" s="1"/>
  <c r="T364" s="1"/>
  <c r="W364" s="1"/>
  <c r="AJ364" s="1"/>
  <c r="AM364" s="1"/>
  <c r="AP364" s="1"/>
  <c r="AS364" s="1"/>
  <c r="AV364" s="1"/>
  <c r="AY364" s="1"/>
  <c r="BB364" s="1"/>
  <c r="BE364" s="1"/>
  <c r="I364"/>
  <c r="N366"/>
  <c r="Q366" s="1"/>
  <c r="T366" s="1"/>
  <c r="W366" s="1"/>
  <c r="AJ366" s="1"/>
  <c r="AM366" s="1"/>
  <c r="AP366" s="1"/>
  <c r="AS366" s="1"/>
  <c r="AV366" s="1"/>
  <c r="AY366" s="1"/>
  <c r="BB366" s="1"/>
  <c r="BE366" s="1"/>
  <c r="I366"/>
  <c r="N368"/>
  <c r="Q368" s="1"/>
  <c r="T368" s="1"/>
  <c r="W368" s="1"/>
  <c r="AJ368" s="1"/>
  <c r="AM368" s="1"/>
  <c r="AP368" s="1"/>
  <c r="AS368" s="1"/>
  <c r="AV368" s="1"/>
  <c r="AY368" s="1"/>
  <c r="BB368" s="1"/>
  <c r="BE368" s="1"/>
  <c r="I368"/>
  <c r="N370"/>
  <c r="Q370" s="1"/>
  <c r="T370" s="1"/>
  <c r="W370" s="1"/>
  <c r="AJ370" s="1"/>
  <c r="AM370" s="1"/>
  <c r="AP370" s="1"/>
  <c r="AS370" s="1"/>
  <c r="AV370" s="1"/>
  <c r="AY370" s="1"/>
  <c r="BB370" s="1"/>
  <c r="BE370" s="1"/>
  <c r="I370"/>
  <c r="N372"/>
  <c r="Q372" s="1"/>
  <c r="T372" s="1"/>
  <c r="W372" s="1"/>
  <c r="AJ372" s="1"/>
  <c r="AM372" s="1"/>
  <c r="AP372" s="1"/>
  <c r="AS372" s="1"/>
  <c r="AV372" s="1"/>
  <c r="AY372" s="1"/>
  <c r="BB372" s="1"/>
  <c r="BE372" s="1"/>
  <c r="I372"/>
  <c r="N374"/>
  <c r="Q374" s="1"/>
  <c r="T374" s="1"/>
  <c r="W374" s="1"/>
  <c r="AJ374" s="1"/>
  <c r="AM374" s="1"/>
  <c r="AP374" s="1"/>
  <c r="AS374" s="1"/>
  <c r="AV374" s="1"/>
  <c r="AY374" s="1"/>
  <c r="BB374" s="1"/>
  <c r="BE374" s="1"/>
  <c r="I374"/>
  <c r="N376"/>
  <c r="Q376" s="1"/>
  <c r="T376" s="1"/>
  <c r="W376" s="1"/>
  <c r="AJ376" s="1"/>
  <c r="AM376" s="1"/>
  <c r="AP376" s="1"/>
  <c r="AS376" s="1"/>
  <c r="AV376" s="1"/>
  <c r="AY376" s="1"/>
  <c r="BB376" s="1"/>
  <c r="BE376" s="1"/>
  <c r="I376"/>
  <c r="N378"/>
  <c r="Q378" s="1"/>
  <c r="T378" s="1"/>
  <c r="W378" s="1"/>
  <c r="AJ378" s="1"/>
  <c r="AM378" s="1"/>
  <c r="AP378" s="1"/>
  <c r="AS378" s="1"/>
  <c r="AV378" s="1"/>
  <c r="AY378" s="1"/>
  <c r="BB378" s="1"/>
  <c r="BE378" s="1"/>
  <c r="I378"/>
  <c r="N380"/>
  <c r="Q380" s="1"/>
  <c r="T380" s="1"/>
  <c r="W380" s="1"/>
  <c r="AJ380" s="1"/>
  <c r="AM380" s="1"/>
  <c r="AP380" s="1"/>
  <c r="AS380" s="1"/>
  <c r="AV380" s="1"/>
  <c r="AY380" s="1"/>
  <c r="BB380" s="1"/>
  <c r="BE380" s="1"/>
  <c r="I380"/>
  <c r="N382"/>
  <c r="Q382" s="1"/>
  <c r="T382" s="1"/>
  <c r="W382" s="1"/>
  <c r="AJ382" s="1"/>
  <c r="AM382" s="1"/>
  <c r="AP382" s="1"/>
  <c r="AS382" s="1"/>
  <c r="AV382" s="1"/>
  <c r="AY382" s="1"/>
  <c r="BB382" s="1"/>
  <c r="BE382" s="1"/>
  <c r="I382"/>
  <c r="N384"/>
  <c r="Q384" s="1"/>
  <c r="T384" s="1"/>
  <c r="W384" s="1"/>
  <c r="AJ384" s="1"/>
  <c r="AM384" s="1"/>
  <c r="AP384" s="1"/>
  <c r="AS384" s="1"/>
  <c r="AV384" s="1"/>
  <c r="AY384" s="1"/>
  <c r="BB384" s="1"/>
  <c r="BE384" s="1"/>
  <c r="I384"/>
  <c r="N386"/>
  <c r="Q386" s="1"/>
  <c r="T386" s="1"/>
  <c r="W386" s="1"/>
  <c r="AJ386" s="1"/>
  <c r="AM386" s="1"/>
  <c r="AP386" s="1"/>
  <c r="AS386" s="1"/>
  <c r="AV386" s="1"/>
  <c r="AY386" s="1"/>
  <c r="BB386" s="1"/>
  <c r="BE386" s="1"/>
  <c r="I386"/>
  <c r="N388"/>
  <c r="Q388" s="1"/>
  <c r="T388" s="1"/>
  <c r="W388" s="1"/>
  <c r="AJ388" s="1"/>
  <c r="AM388" s="1"/>
  <c r="AP388" s="1"/>
  <c r="AS388" s="1"/>
  <c r="AV388" s="1"/>
  <c r="AY388" s="1"/>
  <c r="BB388" s="1"/>
  <c r="BE388" s="1"/>
  <c r="I388"/>
  <c r="N390"/>
  <c r="Q390" s="1"/>
  <c r="T390" s="1"/>
  <c r="W390" s="1"/>
  <c r="AJ390" s="1"/>
  <c r="AM390" s="1"/>
  <c r="AP390" s="1"/>
  <c r="AS390" s="1"/>
  <c r="AV390" s="1"/>
  <c r="AY390" s="1"/>
  <c r="BB390" s="1"/>
  <c r="BE390" s="1"/>
  <c r="I390"/>
  <c r="N392"/>
  <c r="Q392" s="1"/>
  <c r="T392" s="1"/>
  <c r="W392" s="1"/>
  <c r="AJ392" s="1"/>
  <c r="AM392" s="1"/>
  <c r="AP392" s="1"/>
  <c r="AS392" s="1"/>
  <c r="AV392" s="1"/>
  <c r="AY392" s="1"/>
  <c r="BB392" s="1"/>
  <c r="I392"/>
  <c r="N394"/>
  <c r="Q394" s="1"/>
  <c r="T394" s="1"/>
  <c r="W394" s="1"/>
  <c r="AJ394" s="1"/>
  <c r="AM394" s="1"/>
  <c r="AP394" s="1"/>
  <c r="AS394" s="1"/>
  <c r="AV394" s="1"/>
  <c r="AY394" s="1"/>
  <c r="BB394" s="1"/>
  <c r="BE394" s="1"/>
  <c r="I394"/>
  <c r="N396"/>
  <c r="Q396" s="1"/>
  <c r="T396" s="1"/>
  <c r="W396" s="1"/>
  <c r="AJ396" s="1"/>
  <c r="AM396" s="1"/>
  <c r="AP396" s="1"/>
  <c r="AS396" s="1"/>
  <c r="AV396" s="1"/>
  <c r="AY396" s="1"/>
  <c r="BB396" s="1"/>
  <c r="BE396" s="1"/>
  <c r="I396"/>
  <c r="N398"/>
  <c r="Q398" s="1"/>
  <c r="T398" s="1"/>
  <c r="W398" s="1"/>
  <c r="AJ398" s="1"/>
  <c r="AM398" s="1"/>
  <c r="AP398" s="1"/>
  <c r="AS398" s="1"/>
  <c r="AV398" s="1"/>
  <c r="AY398" s="1"/>
  <c r="BB398" s="1"/>
  <c r="BE398" s="1"/>
  <c r="I398"/>
  <c r="N400"/>
  <c r="Q400" s="1"/>
  <c r="T400" s="1"/>
  <c r="W400" s="1"/>
  <c r="AJ400" s="1"/>
  <c r="AM400" s="1"/>
  <c r="AP400" s="1"/>
  <c r="AS400" s="1"/>
  <c r="AV400" s="1"/>
  <c r="AY400" s="1"/>
  <c r="BB400" s="1"/>
  <c r="BE400" s="1"/>
  <c r="I400"/>
  <c r="N402"/>
  <c r="Q402" s="1"/>
  <c r="T402" s="1"/>
  <c r="W402" s="1"/>
  <c r="AJ402" s="1"/>
  <c r="AM402" s="1"/>
  <c r="AP402" s="1"/>
  <c r="AS402" s="1"/>
  <c r="AV402" s="1"/>
  <c r="AY402" s="1"/>
  <c r="BB402" s="1"/>
  <c r="BE402" s="1"/>
  <c r="I402"/>
  <c r="N404"/>
  <c r="Q404" s="1"/>
  <c r="T404" s="1"/>
  <c r="W404" s="1"/>
  <c r="AJ404" s="1"/>
  <c r="AM404" s="1"/>
  <c r="AP404" s="1"/>
  <c r="AS404" s="1"/>
  <c r="AV404" s="1"/>
  <c r="AY404" s="1"/>
  <c r="BB404" s="1"/>
  <c r="BE404" s="1"/>
  <c r="I404"/>
  <c r="N406"/>
  <c r="Q406" s="1"/>
  <c r="T406" s="1"/>
  <c r="W406" s="1"/>
  <c r="AJ406" s="1"/>
  <c r="AM406" s="1"/>
  <c r="AP406" s="1"/>
  <c r="AS406" s="1"/>
  <c r="AV406" s="1"/>
  <c r="I406"/>
  <c r="N408"/>
  <c r="Q408" s="1"/>
  <c r="T408" s="1"/>
  <c r="W408" s="1"/>
  <c r="AJ408" s="1"/>
  <c r="AM408" s="1"/>
  <c r="AP408" s="1"/>
  <c r="AS408" s="1"/>
  <c r="AV408" s="1"/>
  <c r="AY408" s="1"/>
  <c r="BB408" s="1"/>
  <c r="I408"/>
  <c r="N410"/>
  <c r="Q410" s="1"/>
  <c r="T410" s="1"/>
  <c r="W410" s="1"/>
  <c r="AJ410" s="1"/>
  <c r="AM410" s="1"/>
  <c r="AP410" s="1"/>
  <c r="AS410" s="1"/>
  <c r="AV410" s="1"/>
  <c r="AY410" s="1"/>
  <c r="BB410" s="1"/>
  <c r="I410"/>
  <c r="N412"/>
  <c r="Q412" s="1"/>
  <c r="T412" s="1"/>
  <c r="W412" s="1"/>
  <c r="AJ412" s="1"/>
  <c r="AM412" s="1"/>
  <c r="AP412" s="1"/>
  <c r="AS412" s="1"/>
  <c r="AV412" s="1"/>
  <c r="AY412" s="1"/>
  <c r="BB412" s="1"/>
  <c r="I412"/>
  <c r="N414"/>
  <c r="Q414" s="1"/>
  <c r="T414" s="1"/>
  <c r="W414" s="1"/>
  <c r="AJ414" s="1"/>
  <c r="AM414" s="1"/>
  <c r="AP414" s="1"/>
  <c r="AS414" s="1"/>
  <c r="AV414" s="1"/>
  <c r="AY414" s="1"/>
  <c r="I414"/>
  <c r="N416"/>
  <c r="Q416" s="1"/>
  <c r="T416" s="1"/>
  <c r="W416" s="1"/>
  <c r="AJ416" s="1"/>
  <c r="AM416" s="1"/>
  <c r="AP416" s="1"/>
  <c r="AS416" s="1"/>
  <c r="AV416" s="1"/>
  <c r="AY416" s="1"/>
  <c r="BB416" s="1"/>
  <c r="I416"/>
  <c r="N418"/>
  <c r="Q418" s="1"/>
  <c r="T418" s="1"/>
  <c r="W418" s="1"/>
  <c r="AJ418" s="1"/>
  <c r="AM418" s="1"/>
  <c r="AP418" s="1"/>
  <c r="AS418" s="1"/>
  <c r="AV418" s="1"/>
  <c r="AY418" s="1"/>
  <c r="BB418" s="1"/>
  <c r="I418"/>
  <c r="N420"/>
  <c r="Q420" s="1"/>
  <c r="T420" s="1"/>
  <c r="W420" s="1"/>
  <c r="AJ420" s="1"/>
  <c r="AM420" s="1"/>
  <c r="AP420" s="1"/>
  <c r="AS420" s="1"/>
  <c r="AV420" s="1"/>
  <c r="AY420" s="1"/>
  <c r="BB420" s="1"/>
  <c r="BE420" s="1"/>
  <c r="I420"/>
  <c r="N422"/>
  <c r="Q422" s="1"/>
  <c r="T422" s="1"/>
  <c r="W422" s="1"/>
  <c r="AJ422" s="1"/>
  <c r="AM422" s="1"/>
  <c r="AP422" s="1"/>
  <c r="AS422" s="1"/>
  <c r="AV422" s="1"/>
  <c r="AY422" s="1"/>
  <c r="BB422" s="1"/>
  <c r="BE422" s="1"/>
  <c r="I422"/>
  <c r="N424"/>
  <c r="Q424" s="1"/>
  <c r="T424" s="1"/>
  <c r="W424" s="1"/>
  <c r="AJ424" s="1"/>
  <c r="AM424" s="1"/>
  <c r="AP424" s="1"/>
  <c r="AS424" s="1"/>
  <c r="AV424" s="1"/>
  <c r="AY424" s="1"/>
  <c r="BB424" s="1"/>
  <c r="BE424" s="1"/>
  <c r="I424"/>
  <c r="N426"/>
  <c r="Q426" s="1"/>
  <c r="T426" s="1"/>
  <c r="W426" s="1"/>
  <c r="AJ426" s="1"/>
  <c r="AM426" s="1"/>
  <c r="AP426" s="1"/>
  <c r="AS426" s="1"/>
  <c r="AV426" s="1"/>
  <c r="AY426" s="1"/>
  <c r="BB426" s="1"/>
  <c r="BE426" s="1"/>
  <c r="I426"/>
  <c r="N428"/>
  <c r="Q428" s="1"/>
  <c r="T428" s="1"/>
  <c r="W428" s="1"/>
  <c r="AJ428" s="1"/>
  <c r="AM428" s="1"/>
  <c r="AP428" s="1"/>
  <c r="AS428" s="1"/>
  <c r="AV428" s="1"/>
  <c r="AY428" s="1"/>
  <c r="BB428" s="1"/>
  <c r="BE428" s="1"/>
  <c r="I428"/>
  <c r="N430"/>
  <c r="Q430" s="1"/>
  <c r="T430" s="1"/>
  <c r="W430" s="1"/>
  <c r="AJ430" s="1"/>
  <c r="AM430" s="1"/>
  <c r="AP430" s="1"/>
  <c r="AS430" s="1"/>
  <c r="AV430" s="1"/>
  <c r="AY430" s="1"/>
  <c r="BB430" s="1"/>
  <c r="BE430" s="1"/>
  <c r="I430"/>
  <c r="N432"/>
  <c r="Q432" s="1"/>
  <c r="T432" s="1"/>
  <c r="W432" s="1"/>
  <c r="AJ432" s="1"/>
  <c r="AM432" s="1"/>
  <c r="AP432" s="1"/>
  <c r="AS432" s="1"/>
  <c r="AV432" s="1"/>
  <c r="AY432" s="1"/>
  <c r="BB432" s="1"/>
  <c r="BE432" s="1"/>
  <c r="I432"/>
  <c r="N434"/>
  <c r="Q434" s="1"/>
  <c r="T434" s="1"/>
  <c r="W434" s="1"/>
  <c r="AJ434" s="1"/>
  <c r="AM434" s="1"/>
  <c r="AP434" s="1"/>
  <c r="AS434" s="1"/>
  <c r="AV434" s="1"/>
  <c r="AY434" s="1"/>
  <c r="BB434" s="1"/>
  <c r="BE434" s="1"/>
  <c r="I434"/>
  <c r="N436"/>
  <c r="Q436" s="1"/>
  <c r="T436" s="1"/>
  <c r="W436" s="1"/>
  <c r="AJ436" s="1"/>
  <c r="AM436" s="1"/>
  <c r="AP436" s="1"/>
  <c r="AS436" s="1"/>
  <c r="AV436" s="1"/>
  <c r="AY436" s="1"/>
  <c r="BB436" s="1"/>
  <c r="BE436" s="1"/>
  <c r="I436"/>
  <c r="N438"/>
  <c r="Q438" s="1"/>
  <c r="T438" s="1"/>
  <c r="W438" s="1"/>
  <c r="AJ438" s="1"/>
  <c r="AM438" s="1"/>
  <c r="AP438" s="1"/>
  <c r="AS438" s="1"/>
  <c r="AV438" s="1"/>
  <c r="AY438" s="1"/>
  <c r="BB438" s="1"/>
  <c r="BE438" s="1"/>
  <c r="I438"/>
  <c r="N440"/>
  <c r="Q440" s="1"/>
  <c r="T440" s="1"/>
  <c r="W440" s="1"/>
  <c r="AJ440" s="1"/>
  <c r="AM440" s="1"/>
  <c r="AP440" s="1"/>
  <c r="AS440" s="1"/>
  <c r="AV440" s="1"/>
  <c r="AY440" s="1"/>
  <c r="BB440" s="1"/>
  <c r="BE440" s="1"/>
  <c r="I440"/>
  <c r="N442"/>
  <c r="Q442" s="1"/>
  <c r="T442" s="1"/>
  <c r="W442" s="1"/>
  <c r="AJ442" s="1"/>
  <c r="AM442" s="1"/>
  <c r="AP442" s="1"/>
  <c r="AS442" s="1"/>
  <c r="AV442" s="1"/>
  <c r="AY442" s="1"/>
  <c r="BB442" s="1"/>
  <c r="BE442" s="1"/>
  <c r="I442"/>
  <c r="N444"/>
  <c r="Q444" s="1"/>
  <c r="T444" s="1"/>
  <c r="W444" s="1"/>
  <c r="AJ444" s="1"/>
  <c r="AM444" s="1"/>
  <c r="AP444" s="1"/>
  <c r="AS444" s="1"/>
  <c r="AV444" s="1"/>
  <c r="AY444" s="1"/>
  <c r="BB444" s="1"/>
  <c r="BE444" s="1"/>
  <c r="I444"/>
  <c r="N446"/>
  <c r="Q446" s="1"/>
  <c r="T446" s="1"/>
  <c r="W446" s="1"/>
  <c r="AJ446" s="1"/>
  <c r="AM446" s="1"/>
  <c r="AP446" s="1"/>
  <c r="AS446" s="1"/>
  <c r="AV446" s="1"/>
  <c r="AY446" s="1"/>
  <c r="BB446" s="1"/>
  <c r="BE446" s="1"/>
  <c r="I446"/>
  <c r="N448"/>
  <c r="Q448" s="1"/>
  <c r="T448" s="1"/>
  <c r="W448" s="1"/>
  <c r="AJ448" s="1"/>
  <c r="AM448" s="1"/>
  <c r="AP448" s="1"/>
  <c r="AS448" s="1"/>
  <c r="AV448" s="1"/>
  <c r="AY448" s="1"/>
  <c r="BB448" s="1"/>
  <c r="BE448" s="1"/>
  <c r="I448"/>
  <c r="N450"/>
  <c r="Q450" s="1"/>
  <c r="T450" s="1"/>
  <c r="W450" s="1"/>
  <c r="AJ450" s="1"/>
  <c r="AM450" s="1"/>
  <c r="AP450" s="1"/>
  <c r="AS450" s="1"/>
  <c r="AV450" s="1"/>
  <c r="AY450" s="1"/>
  <c r="BB450" s="1"/>
  <c r="BE450" s="1"/>
  <c r="I450"/>
  <c r="N452"/>
  <c r="Q452" s="1"/>
  <c r="T452" s="1"/>
  <c r="W452" s="1"/>
  <c r="AJ452" s="1"/>
  <c r="AM452" s="1"/>
  <c r="AP452" s="1"/>
  <c r="AS452" s="1"/>
  <c r="AV452" s="1"/>
  <c r="AY452" s="1"/>
  <c r="BB452" s="1"/>
  <c r="BE452" s="1"/>
  <c r="I452"/>
  <c r="N454"/>
  <c r="Q454" s="1"/>
  <c r="T454" s="1"/>
  <c r="W454" s="1"/>
  <c r="AJ454" s="1"/>
  <c r="AM454" s="1"/>
  <c r="AP454" s="1"/>
  <c r="AS454" s="1"/>
  <c r="AV454" s="1"/>
  <c r="AY454" s="1"/>
  <c r="BB454" s="1"/>
  <c r="BE454" s="1"/>
  <c r="I454"/>
  <c r="N456"/>
  <c r="Q456" s="1"/>
  <c r="T456" s="1"/>
  <c r="W456" s="1"/>
  <c r="AJ456" s="1"/>
  <c r="AM456" s="1"/>
  <c r="AP456" s="1"/>
  <c r="AS456" s="1"/>
  <c r="AV456" s="1"/>
  <c r="AY456" s="1"/>
  <c r="BB456" s="1"/>
  <c r="BE456" s="1"/>
  <c r="I456"/>
  <c r="N458"/>
  <c r="Q458" s="1"/>
  <c r="T458" s="1"/>
  <c r="W458" s="1"/>
  <c r="AJ458" s="1"/>
  <c r="AM458" s="1"/>
  <c r="AP458" s="1"/>
  <c r="AS458" s="1"/>
  <c r="AV458" s="1"/>
  <c r="AY458" s="1"/>
  <c r="BB458" s="1"/>
  <c r="BE458" s="1"/>
  <c r="I458"/>
  <c r="N460"/>
  <c r="Q460" s="1"/>
  <c r="T460" s="1"/>
  <c r="W460" s="1"/>
  <c r="AJ460" s="1"/>
  <c r="AM460" s="1"/>
  <c r="AP460" s="1"/>
  <c r="AS460" s="1"/>
  <c r="AV460" s="1"/>
  <c r="AY460" s="1"/>
  <c r="BB460" s="1"/>
  <c r="BE460" s="1"/>
  <c r="I460"/>
  <c r="N462"/>
  <c r="Q462" s="1"/>
  <c r="T462" s="1"/>
  <c r="W462" s="1"/>
  <c r="AJ462" s="1"/>
  <c r="AM462" s="1"/>
  <c r="AP462" s="1"/>
  <c r="AS462" s="1"/>
  <c r="AV462" s="1"/>
  <c r="AY462" s="1"/>
  <c r="BB462" s="1"/>
  <c r="BE462" s="1"/>
  <c r="I462"/>
  <c r="N464"/>
  <c r="Q464" s="1"/>
  <c r="T464" s="1"/>
  <c r="W464" s="1"/>
  <c r="AJ464" s="1"/>
  <c r="AM464" s="1"/>
  <c r="AP464" s="1"/>
  <c r="AS464" s="1"/>
  <c r="AV464" s="1"/>
  <c r="AY464" s="1"/>
  <c r="BB464" s="1"/>
  <c r="BE464" s="1"/>
  <c r="I464"/>
  <c r="N466"/>
  <c r="Q466" s="1"/>
  <c r="T466" s="1"/>
  <c r="W466" s="1"/>
  <c r="AJ466" s="1"/>
  <c r="AM466" s="1"/>
  <c r="AP466" s="1"/>
  <c r="AS466" s="1"/>
  <c r="AV466" s="1"/>
  <c r="AY466" s="1"/>
  <c r="BB466" s="1"/>
  <c r="BE466" s="1"/>
  <c r="I466"/>
  <c r="N468"/>
  <c r="Q468" s="1"/>
  <c r="T468" s="1"/>
  <c r="W468" s="1"/>
  <c r="AJ468" s="1"/>
  <c r="AM468" s="1"/>
  <c r="AP468" s="1"/>
  <c r="AS468" s="1"/>
  <c r="AV468" s="1"/>
  <c r="AY468" s="1"/>
  <c r="BB468" s="1"/>
  <c r="BE468" s="1"/>
  <c r="I468"/>
  <c r="N470"/>
  <c r="Q470" s="1"/>
  <c r="T470" s="1"/>
  <c r="W470" s="1"/>
  <c r="AJ470" s="1"/>
  <c r="AM470" s="1"/>
  <c r="AP470" s="1"/>
  <c r="AS470" s="1"/>
  <c r="AV470" s="1"/>
  <c r="AY470" s="1"/>
  <c r="BB470" s="1"/>
  <c r="BE470" s="1"/>
  <c r="I470"/>
  <c r="N472"/>
  <c r="Q472" s="1"/>
  <c r="T472" s="1"/>
  <c r="W472" s="1"/>
  <c r="AJ472" s="1"/>
  <c r="AM472" s="1"/>
  <c r="AP472" s="1"/>
  <c r="AS472" s="1"/>
  <c r="AV472" s="1"/>
  <c r="AY472" s="1"/>
  <c r="BB472" s="1"/>
  <c r="BE472" s="1"/>
  <c r="I472"/>
  <c r="N474"/>
  <c r="Q474" s="1"/>
  <c r="T474" s="1"/>
  <c r="W474" s="1"/>
  <c r="AJ474" s="1"/>
  <c r="AM474" s="1"/>
  <c r="AP474" s="1"/>
  <c r="AS474" s="1"/>
  <c r="AV474" s="1"/>
  <c r="AY474" s="1"/>
  <c r="BB474" s="1"/>
  <c r="BE474" s="1"/>
  <c r="I474"/>
  <c r="N476"/>
  <c r="Q476" s="1"/>
  <c r="T476" s="1"/>
  <c r="W476" s="1"/>
  <c r="AJ476" s="1"/>
  <c r="AM476" s="1"/>
  <c r="AP476" s="1"/>
  <c r="AS476" s="1"/>
  <c r="AV476" s="1"/>
  <c r="AY476" s="1"/>
  <c r="BB476" s="1"/>
  <c r="BE476" s="1"/>
  <c r="I476"/>
  <c r="N478"/>
  <c r="Q478" s="1"/>
  <c r="T478" s="1"/>
  <c r="W478" s="1"/>
  <c r="AJ478" s="1"/>
  <c r="AM478" s="1"/>
  <c r="AP478" s="1"/>
  <c r="AS478" s="1"/>
  <c r="AV478" s="1"/>
  <c r="AY478" s="1"/>
  <c r="BB478" s="1"/>
  <c r="BE478" s="1"/>
  <c r="I478"/>
  <c r="N480"/>
  <c r="Q480" s="1"/>
  <c r="T480" s="1"/>
  <c r="W480" s="1"/>
  <c r="AJ480" s="1"/>
  <c r="AM480" s="1"/>
  <c r="AP480" s="1"/>
  <c r="AS480" s="1"/>
  <c r="AV480" s="1"/>
  <c r="AY480" s="1"/>
  <c r="BB480" s="1"/>
  <c r="BE480" s="1"/>
  <c r="I480"/>
  <c r="N482"/>
  <c r="Q482" s="1"/>
  <c r="T482" s="1"/>
  <c r="W482" s="1"/>
  <c r="AJ482" s="1"/>
  <c r="AM482" s="1"/>
  <c r="AP482" s="1"/>
  <c r="AS482" s="1"/>
  <c r="AV482" s="1"/>
  <c r="AY482" s="1"/>
  <c r="BB482" s="1"/>
  <c r="BE482" s="1"/>
  <c r="I482"/>
  <c r="N484"/>
  <c r="Q484" s="1"/>
  <c r="T484" s="1"/>
  <c r="W484" s="1"/>
  <c r="AJ484" s="1"/>
  <c r="AM484" s="1"/>
  <c r="AP484" s="1"/>
  <c r="AS484" s="1"/>
  <c r="AV484" s="1"/>
  <c r="AY484" s="1"/>
  <c r="BB484" s="1"/>
  <c r="BE484" s="1"/>
  <c r="I484"/>
  <c r="N486"/>
  <c r="Q486" s="1"/>
  <c r="T486" s="1"/>
  <c r="W486" s="1"/>
  <c r="AJ486" s="1"/>
  <c r="AM486" s="1"/>
  <c r="AP486" s="1"/>
  <c r="AS486" s="1"/>
  <c r="AV486" s="1"/>
  <c r="AY486" s="1"/>
  <c r="BB486" s="1"/>
  <c r="BE486" s="1"/>
  <c r="I486"/>
  <c r="N488"/>
  <c r="Q488" s="1"/>
  <c r="T488" s="1"/>
  <c r="W488" s="1"/>
  <c r="AJ488" s="1"/>
  <c r="AM488" s="1"/>
  <c r="AP488" s="1"/>
  <c r="AS488" s="1"/>
  <c r="AV488" s="1"/>
  <c r="AY488" s="1"/>
  <c r="BB488" s="1"/>
  <c r="BE488" s="1"/>
  <c r="I488"/>
  <c r="N490"/>
  <c r="Q490" s="1"/>
  <c r="T490" s="1"/>
  <c r="W490" s="1"/>
  <c r="AJ490" s="1"/>
  <c r="AM490" s="1"/>
  <c r="AP490" s="1"/>
  <c r="AS490" s="1"/>
  <c r="AV490" s="1"/>
  <c r="AY490" s="1"/>
  <c r="BB490" s="1"/>
  <c r="BE490" s="1"/>
  <c r="I490"/>
  <c r="N492"/>
  <c r="Q492" s="1"/>
  <c r="T492" s="1"/>
  <c r="W492" s="1"/>
  <c r="AJ492" s="1"/>
  <c r="AM492" s="1"/>
  <c r="AP492" s="1"/>
  <c r="AS492" s="1"/>
  <c r="AV492" s="1"/>
  <c r="AY492" s="1"/>
  <c r="BB492" s="1"/>
  <c r="BE492" s="1"/>
  <c r="I492"/>
  <c r="N494"/>
  <c r="Q494" s="1"/>
  <c r="T494" s="1"/>
  <c r="W494" s="1"/>
  <c r="AJ494" s="1"/>
  <c r="AM494" s="1"/>
  <c r="AP494" s="1"/>
  <c r="AS494" s="1"/>
  <c r="AV494" s="1"/>
  <c r="AY494" s="1"/>
  <c r="BB494" s="1"/>
  <c r="BE494" s="1"/>
  <c r="I494"/>
  <c r="N496"/>
  <c r="Q496" s="1"/>
  <c r="T496" s="1"/>
  <c r="W496" s="1"/>
  <c r="AJ496" s="1"/>
  <c r="AM496" s="1"/>
  <c r="AP496" s="1"/>
  <c r="AS496" s="1"/>
  <c r="AV496" s="1"/>
  <c r="AY496" s="1"/>
  <c r="BB496" s="1"/>
  <c r="BE496" s="1"/>
  <c r="I496"/>
  <c r="N498"/>
  <c r="Q498" s="1"/>
  <c r="T498" s="1"/>
  <c r="W498" s="1"/>
  <c r="AJ498" s="1"/>
  <c r="AM498" s="1"/>
  <c r="AP498" s="1"/>
  <c r="AS498" s="1"/>
  <c r="AV498" s="1"/>
  <c r="AY498" s="1"/>
  <c r="BB498" s="1"/>
  <c r="BE498" s="1"/>
  <c r="I498"/>
  <c r="N500"/>
  <c r="Q500" s="1"/>
  <c r="T500" s="1"/>
  <c r="W500" s="1"/>
  <c r="AJ500" s="1"/>
  <c r="AM500" s="1"/>
  <c r="AP500" s="1"/>
  <c r="AS500" s="1"/>
  <c r="AV500" s="1"/>
  <c r="AY500" s="1"/>
  <c r="BB500" s="1"/>
  <c r="BE500" s="1"/>
  <c r="I500"/>
  <c r="N502"/>
  <c r="Q502" s="1"/>
  <c r="T502" s="1"/>
  <c r="W502" s="1"/>
  <c r="AJ502" s="1"/>
  <c r="AM502" s="1"/>
  <c r="AP502" s="1"/>
  <c r="AS502" s="1"/>
  <c r="AV502" s="1"/>
  <c r="AY502" s="1"/>
  <c r="BB502" s="1"/>
  <c r="BE502" s="1"/>
  <c r="I502"/>
  <c r="N504"/>
  <c r="Q504" s="1"/>
  <c r="T504" s="1"/>
  <c r="W504" s="1"/>
  <c r="AJ504" s="1"/>
  <c r="AM504" s="1"/>
  <c r="AP504" s="1"/>
  <c r="AS504" s="1"/>
  <c r="AV504" s="1"/>
  <c r="AY504" s="1"/>
  <c r="BB504" s="1"/>
  <c r="BE504" s="1"/>
  <c r="I504"/>
  <c r="N506"/>
  <c r="Q506" s="1"/>
  <c r="T506" s="1"/>
  <c r="W506" s="1"/>
  <c r="AJ506" s="1"/>
  <c r="AM506" s="1"/>
  <c r="AP506" s="1"/>
  <c r="AS506" s="1"/>
  <c r="AV506" s="1"/>
  <c r="AY506" s="1"/>
  <c r="BB506" s="1"/>
  <c r="BE506" s="1"/>
  <c r="I506"/>
  <c r="N508"/>
  <c r="Q508" s="1"/>
  <c r="T508" s="1"/>
  <c r="W508" s="1"/>
  <c r="AJ508" s="1"/>
  <c r="AM508" s="1"/>
  <c r="AP508" s="1"/>
  <c r="AS508" s="1"/>
  <c r="AV508" s="1"/>
  <c r="AY508" s="1"/>
  <c r="BB508" s="1"/>
  <c r="BE508" s="1"/>
  <c r="I508"/>
  <c r="N510"/>
  <c r="Q510" s="1"/>
  <c r="T510" s="1"/>
  <c r="W510" s="1"/>
  <c r="AJ510" s="1"/>
  <c r="AM510" s="1"/>
  <c r="AP510" s="1"/>
  <c r="AS510" s="1"/>
  <c r="AV510" s="1"/>
  <c r="AY510" s="1"/>
  <c r="BB510" s="1"/>
  <c r="BE510" s="1"/>
  <c r="I510"/>
  <c r="N512"/>
  <c r="Q512" s="1"/>
  <c r="T512" s="1"/>
  <c r="W512" s="1"/>
  <c r="AJ512" s="1"/>
  <c r="AM512" s="1"/>
  <c r="AP512" s="1"/>
  <c r="AS512" s="1"/>
  <c r="AV512" s="1"/>
  <c r="AY512" s="1"/>
  <c r="BB512" s="1"/>
  <c r="BE512" s="1"/>
  <c r="I512"/>
  <c r="N514"/>
  <c r="Q514" s="1"/>
  <c r="T514" s="1"/>
  <c r="W514" s="1"/>
  <c r="AJ514" s="1"/>
  <c r="AM514" s="1"/>
  <c r="AP514" s="1"/>
  <c r="AS514" s="1"/>
  <c r="AV514" s="1"/>
  <c r="AY514" s="1"/>
  <c r="BB514" s="1"/>
  <c r="BE514" s="1"/>
  <c r="I514"/>
  <c r="N516"/>
  <c r="Q516" s="1"/>
  <c r="T516" s="1"/>
  <c r="W516" s="1"/>
  <c r="AJ516" s="1"/>
  <c r="AM516" s="1"/>
  <c r="AP516" s="1"/>
  <c r="AS516" s="1"/>
  <c r="AV516" s="1"/>
  <c r="AY516" s="1"/>
  <c r="BB516" s="1"/>
  <c r="BE516" s="1"/>
  <c r="I516"/>
  <c r="N518"/>
  <c r="Q518" s="1"/>
  <c r="T518" s="1"/>
  <c r="W518" s="1"/>
  <c r="AJ518" s="1"/>
  <c r="AM518" s="1"/>
  <c r="AP518" s="1"/>
  <c r="AS518" s="1"/>
  <c r="AV518" s="1"/>
  <c r="AY518" s="1"/>
  <c r="BB518" s="1"/>
  <c r="BE518" s="1"/>
  <c r="I518"/>
  <c r="N520"/>
  <c r="Q520" s="1"/>
  <c r="T520" s="1"/>
  <c r="W520" s="1"/>
  <c r="AJ520" s="1"/>
  <c r="AM520" s="1"/>
  <c r="AP520" s="1"/>
  <c r="AS520" s="1"/>
  <c r="AV520" s="1"/>
  <c r="AY520" s="1"/>
  <c r="BB520" s="1"/>
  <c r="BE520" s="1"/>
  <c r="I520"/>
  <c r="N522"/>
  <c r="Q522" s="1"/>
  <c r="T522" s="1"/>
  <c r="W522" s="1"/>
  <c r="AJ522" s="1"/>
  <c r="AM522" s="1"/>
  <c r="I522"/>
  <c r="I290"/>
  <c r="I11"/>
  <c r="I15"/>
  <c r="I19"/>
  <c r="I23"/>
  <c r="I27"/>
  <c r="M33"/>
  <c r="L33" s="1"/>
  <c r="M37"/>
  <c r="M41"/>
  <c r="L41" s="1"/>
  <c r="M45"/>
  <c r="M49"/>
  <c r="L49" s="1"/>
  <c r="M53"/>
  <c r="M57"/>
  <c r="L57" s="1"/>
  <c r="M61"/>
  <c r="M65"/>
  <c r="L65" s="1"/>
  <c r="M69"/>
  <c r="M73"/>
  <c r="L73" s="1"/>
  <c r="M77"/>
  <c r="M81"/>
  <c r="L81" s="1"/>
  <c r="M85"/>
  <c r="M89"/>
  <c r="L89" s="1"/>
  <c r="M93"/>
  <c r="M97"/>
  <c r="L97" s="1"/>
  <c r="M101"/>
  <c r="M105"/>
  <c r="L105" s="1"/>
  <c r="M109"/>
  <c r="M113"/>
  <c r="L113" s="1"/>
  <c r="M117"/>
  <c r="M121"/>
  <c r="L121" s="1"/>
  <c r="M125"/>
  <c r="M129"/>
  <c r="L129" s="1"/>
  <c r="M133"/>
  <c r="M137"/>
  <c r="L137" s="1"/>
  <c r="M141"/>
  <c r="M145"/>
  <c r="L145" s="1"/>
  <c r="M149"/>
  <c r="M153"/>
  <c r="L153" s="1"/>
  <c r="M157"/>
  <c r="M161"/>
  <c r="L161" s="1"/>
  <c r="M165"/>
  <c r="M169"/>
  <c r="L169" s="1"/>
  <c r="M173"/>
  <c r="M177"/>
  <c r="L177" s="1"/>
  <c r="M181"/>
  <c r="M185"/>
  <c r="L185" s="1"/>
  <c r="M189"/>
  <c r="M193"/>
  <c r="L193" s="1"/>
  <c r="M197"/>
  <c r="M201"/>
  <c r="L201" s="1"/>
  <c r="M205"/>
  <c r="M209"/>
  <c r="L209" s="1"/>
  <c r="M213"/>
  <c r="M217"/>
  <c r="L217" s="1"/>
  <c r="M223"/>
  <c r="M227"/>
  <c r="L227" s="1"/>
  <c r="L922"/>
  <c r="L1408"/>
  <c r="L896"/>
  <c r="P896"/>
  <c r="L898"/>
  <c r="P898"/>
  <c r="L900"/>
  <c r="P900"/>
  <c r="L902"/>
  <c r="P902"/>
  <c r="L904"/>
  <c r="P904"/>
  <c r="L906"/>
  <c r="P906"/>
  <c r="P908"/>
  <c r="S908" s="1"/>
  <c r="V908" s="1"/>
  <c r="AI908" s="1"/>
  <c r="AL908" s="1"/>
  <c r="AO908" s="1"/>
  <c r="AR908" s="1"/>
  <c r="AU908" s="1"/>
  <c r="AX908" s="1"/>
  <c r="BA908" s="1"/>
  <c r="BD908" s="1"/>
  <c r="L908"/>
  <c r="P910"/>
  <c r="S910" s="1"/>
  <c r="V910" s="1"/>
  <c r="AI910" s="1"/>
  <c r="AL910" s="1"/>
  <c r="AO910" s="1"/>
  <c r="AR910" s="1"/>
  <c r="AU910" s="1"/>
  <c r="AX910" s="1"/>
  <c r="BA910" s="1"/>
  <c r="BD910" s="1"/>
  <c r="L910"/>
  <c r="P912"/>
  <c r="S912" s="1"/>
  <c r="V912" s="1"/>
  <c r="AI912" s="1"/>
  <c r="AL912" s="1"/>
  <c r="AO912" s="1"/>
  <c r="AR912" s="1"/>
  <c r="AU912" s="1"/>
  <c r="AX912" s="1"/>
  <c r="BA912" s="1"/>
  <c r="BD912" s="1"/>
  <c r="L912"/>
  <c r="P914"/>
  <c r="S914" s="1"/>
  <c r="V914" s="1"/>
  <c r="AI914" s="1"/>
  <c r="AL914" s="1"/>
  <c r="AO914" s="1"/>
  <c r="AR914" s="1"/>
  <c r="AU914" s="1"/>
  <c r="AX914" s="1"/>
  <c r="BA914" s="1"/>
  <c r="BD914" s="1"/>
  <c r="L914"/>
  <c r="P916"/>
  <c r="S916" s="1"/>
  <c r="V916" s="1"/>
  <c r="AI916" s="1"/>
  <c r="AL916" s="1"/>
  <c r="AO916" s="1"/>
  <c r="AR916" s="1"/>
  <c r="AU916" s="1"/>
  <c r="AX916" s="1"/>
  <c r="BA916" s="1"/>
  <c r="BD916" s="1"/>
  <c r="L916"/>
  <c r="P918"/>
  <c r="S918" s="1"/>
  <c r="V918" s="1"/>
  <c r="AI918" s="1"/>
  <c r="AL918" s="1"/>
  <c r="AO918" s="1"/>
  <c r="AR918" s="1"/>
  <c r="AU918" s="1"/>
  <c r="AX918" s="1"/>
  <c r="BA918" s="1"/>
  <c r="BD918" s="1"/>
  <c r="L918"/>
  <c r="P920"/>
  <c r="S920" s="1"/>
  <c r="V920" s="1"/>
  <c r="AI920" s="1"/>
  <c r="AL920" s="1"/>
  <c r="AO920" s="1"/>
  <c r="AR920" s="1"/>
  <c r="AU920" s="1"/>
  <c r="AX920" s="1"/>
  <c r="BA920" s="1"/>
  <c r="BD920" s="1"/>
  <c r="L920"/>
  <c r="P924"/>
  <c r="S924" s="1"/>
  <c r="V924" s="1"/>
  <c r="AI924" s="1"/>
  <c r="AL924" s="1"/>
  <c r="AO924" s="1"/>
  <c r="AR924" s="1"/>
  <c r="AU924" s="1"/>
  <c r="AX924" s="1"/>
  <c r="BA924" s="1"/>
  <c r="BD924" s="1"/>
  <c r="L924"/>
  <c r="P926"/>
  <c r="S926" s="1"/>
  <c r="V926" s="1"/>
  <c r="AI926" s="1"/>
  <c r="AL926" s="1"/>
  <c r="AO926" s="1"/>
  <c r="AR926" s="1"/>
  <c r="AU926" s="1"/>
  <c r="AX926" s="1"/>
  <c r="BA926" s="1"/>
  <c r="BD926" s="1"/>
  <c r="L926"/>
  <c r="P928"/>
  <c r="S928" s="1"/>
  <c r="V928" s="1"/>
  <c r="AI928" s="1"/>
  <c r="AL928" s="1"/>
  <c r="AO928" s="1"/>
  <c r="AR928" s="1"/>
  <c r="AU928" s="1"/>
  <c r="AX928" s="1"/>
  <c r="BA928" s="1"/>
  <c r="BD928" s="1"/>
  <c r="L928"/>
  <c r="P930"/>
  <c r="S930" s="1"/>
  <c r="V930" s="1"/>
  <c r="AI930" s="1"/>
  <c r="AL930" s="1"/>
  <c r="AO930" s="1"/>
  <c r="AR930" s="1"/>
  <c r="AU930" s="1"/>
  <c r="AX930" s="1"/>
  <c r="BA930" s="1"/>
  <c r="BD930" s="1"/>
  <c r="L930"/>
  <c r="P932"/>
  <c r="S932" s="1"/>
  <c r="V932" s="1"/>
  <c r="AI932" s="1"/>
  <c r="AL932" s="1"/>
  <c r="AO932" s="1"/>
  <c r="AR932" s="1"/>
  <c r="AU932" s="1"/>
  <c r="AX932" s="1"/>
  <c r="BA932" s="1"/>
  <c r="BD932" s="1"/>
  <c r="L932"/>
  <c r="P934"/>
  <c r="S934" s="1"/>
  <c r="V934" s="1"/>
  <c r="AI934" s="1"/>
  <c r="AL934" s="1"/>
  <c r="AO934" s="1"/>
  <c r="AR934" s="1"/>
  <c r="AU934" s="1"/>
  <c r="AX934" s="1"/>
  <c r="BA934" s="1"/>
  <c r="BD934" s="1"/>
  <c r="L934"/>
  <c r="P936"/>
  <c r="S936" s="1"/>
  <c r="V936" s="1"/>
  <c r="AI936" s="1"/>
  <c r="AL936" s="1"/>
  <c r="AO936" s="1"/>
  <c r="AR936" s="1"/>
  <c r="AU936" s="1"/>
  <c r="AX936" s="1"/>
  <c r="BA936" s="1"/>
  <c r="BD936" s="1"/>
  <c r="L936"/>
  <c r="P938"/>
  <c r="S938" s="1"/>
  <c r="V938" s="1"/>
  <c r="AI938" s="1"/>
  <c r="AL938" s="1"/>
  <c r="AO938" s="1"/>
  <c r="AR938" s="1"/>
  <c r="AU938" s="1"/>
  <c r="AX938" s="1"/>
  <c r="BA938" s="1"/>
  <c r="BD938" s="1"/>
  <c r="L938"/>
  <c r="P940"/>
  <c r="S940" s="1"/>
  <c r="V940" s="1"/>
  <c r="AI940" s="1"/>
  <c r="AL940" s="1"/>
  <c r="AO940" s="1"/>
  <c r="AR940" s="1"/>
  <c r="AU940" s="1"/>
  <c r="AX940" s="1"/>
  <c r="BA940" s="1"/>
  <c r="BD940" s="1"/>
  <c r="L940"/>
  <c r="P942"/>
  <c r="S942" s="1"/>
  <c r="V942" s="1"/>
  <c r="AI942" s="1"/>
  <c r="AL942" s="1"/>
  <c r="AO942" s="1"/>
  <c r="AR942" s="1"/>
  <c r="AU942" s="1"/>
  <c r="AX942" s="1"/>
  <c r="BA942" s="1"/>
  <c r="BD942" s="1"/>
  <c r="L942"/>
  <c r="P944"/>
  <c r="S944" s="1"/>
  <c r="V944" s="1"/>
  <c r="AI944" s="1"/>
  <c r="AL944" s="1"/>
  <c r="AO944" s="1"/>
  <c r="AR944" s="1"/>
  <c r="AU944" s="1"/>
  <c r="AX944" s="1"/>
  <c r="BA944" s="1"/>
  <c r="BD944" s="1"/>
  <c r="L944"/>
  <c r="P946"/>
  <c r="S946" s="1"/>
  <c r="V946" s="1"/>
  <c r="AI946" s="1"/>
  <c r="AL946" s="1"/>
  <c r="AO946" s="1"/>
  <c r="AR946" s="1"/>
  <c r="AU946" s="1"/>
  <c r="AX946" s="1"/>
  <c r="BA946" s="1"/>
  <c r="BD946" s="1"/>
  <c r="L946"/>
  <c r="P948"/>
  <c r="S948" s="1"/>
  <c r="V948" s="1"/>
  <c r="AI948" s="1"/>
  <c r="AL948" s="1"/>
  <c r="AO948" s="1"/>
  <c r="AR948" s="1"/>
  <c r="AU948" s="1"/>
  <c r="AX948" s="1"/>
  <c r="BA948" s="1"/>
  <c r="BD948" s="1"/>
  <c r="L948"/>
  <c r="P950"/>
  <c r="S950" s="1"/>
  <c r="V950" s="1"/>
  <c r="AI950" s="1"/>
  <c r="AL950" s="1"/>
  <c r="AO950" s="1"/>
  <c r="AR950" s="1"/>
  <c r="L950"/>
  <c r="P952"/>
  <c r="S952" s="1"/>
  <c r="V952" s="1"/>
  <c r="AI952" s="1"/>
  <c r="AL952" s="1"/>
  <c r="AO952" s="1"/>
  <c r="AR952" s="1"/>
  <c r="L952"/>
  <c r="P954"/>
  <c r="S954" s="1"/>
  <c r="V954" s="1"/>
  <c r="AI954" s="1"/>
  <c r="AL954" s="1"/>
  <c r="AO954" s="1"/>
  <c r="AR954" s="1"/>
  <c r="L954"/>
  <c r="P956"/>
  <c r="S956" s="1"/>
  <c r="V956" s="1"/>
  <c r="AI956" s="1"/>
  <c r="AL956" s="1"/>
  <c r="AO956" s="1"/>
  <c r="AR956" s="1"/>
  <c r="L956"/>
  <c r="P958"/>
  <c r="S958" s="1"/>
  <c r="V958" s="1"/>
  <c r="AI958" s="1"/>
  <c r="AL958" s="1"/>
  <c r="AO958" s="1"/>
  <c r="AR958" s="1"/>
  <c r="L958"/>
  <c r="P960"/>
  <c r="S960" s="1"/>
  <c r="V960" s="1"/>
  <c r="AI960" s="1"/>
  <c r="AL960" s="1"/>
  <c r="AO960" s="1"/>
  <c r="AR960" s="1"/>
  <c r="L960"/>
  <c r="P962"/>
  <c r="S962" s="1"/>
  <c r="V962" s="1"/>
  <c r="AI962" s="1"/>
  <c r="AL962" s="1"/>
  <c r="AO962" s="1"/>
  <c r="AR962" s="1"/>
  <c r="L962"/>
  <c r="P964"/>
  <c r="S964" s="1"/>
  <c r="V964" s="1"/>
  <c r="AI964" s="1"/>
  <c r="AL964" s="1"/>
  <c r="AO964" s="1"/>
  <c r="AR964" s="1"/>
  <c r="L964"/>
  <c r="P966"/>
  <c r="S966" s="1"/>
  <c r="V966" s="1"/>
  <c r="AI966" s="1"/>
  <c r="AL966" s="1"/>
  <c r="AO966" s="1"/>
  <c r="AR966" s="1"/>
  <c r="L966"/>
  <c r="P968"/>
  <c r="S968" s="1"/>
  <c r="V968" s="1"/>
  <c r="AI968" s="1"/>
  <c r="AL968" s="1"/>
  <c r="AO968" s="1"/>
  <c r="AR968" s="1"/>
  <c r="L968"/>
  <c r="P970"/>
  <c r="S970" s="1"/>
  <c r="V970" s="1"/>
  <c r="AI970" s="1"/>
  <c r="AL970" s="1"/>
  <c r="AO970" s="1"/>
  <c r="AR970" s="1"/>
  <c r="L970"/>
  <c r="P972"/>
  <c r="S972" s="1"/>
  <c r="V972" s="1"/>
  <c r="AI972" s="1"/>
  <c r="AL972" s="1"/>
  <c r="AO972" s="1"/>
  <c r="AR972" s="1"/>
  <c r="L972"/>
  <c r="P974"/>
  <c r="S974" s="1"/>
  <c r="V974" s="1"/>
  <c r="AI974" s="1"/>
  <c r="AL974" s="1"/>
  <c r="AO974" s="1"/>
  <c r="AR974" s="1"/>
  <c r="L974"/>
  <c r="P976"/>
  <c r="S976" s="1"/>
  <c r="V976" s="1"/>
  <c r="AI976" s="1"/>
  <c r="AL976" s="1"/>
  <c r="AO976" s="1"/>
  <c r="AR976" s="1"/>
  <c r="L976"/>
  <c r="P978"/>
  <c r="S978" s="1"/>
  <c r="V978" s="1"/>
  <c r="AI978" s="1"/>
  <c r="AL978" s="1"/>
  <c r="AO978" s="1"/>
  <c r="AR978" s="1"/>
  <c r="L978"/>
  <c r="P980"/>
  <c r="S980" s="1"/>
  <c r="V980" s="1"/>
  <c r="AI980" s="1"/>
  <c r="AL980" s="1"/>
  <c r="AO980" s="1"/>
  <c r="AR980" s="1"/>
  <c r="L980"/>
  <c r="P982"/>
  <c r="S982" s="1"/>
  <c r="V982" s="1"/>
  <c r="AI982" s="1"/>
  <c r="AL982" s="1"/>
  <c r="AO982" s="1"/>
  <c r="AR982" s="1"/>
  <c r="L982"/>
  <c r="P984"/>
  <c r="S984" s="1"/>
  <c r="V984" s="1"/>
  <c r="AI984" s="1"/>
  <c r="AL984" s="1"/>
  <c r="AO984" s="1"/>
  <c r="AR984" s="1"/>
  <c r="L984"/>
  <c r="P986"/>
  <c r="S986" s="1"/>
  <c r="V986" s="1"/>
  <c r="AI986" s="1"/>
  <c r="AL986" s="1"/>
  <c r="AO986" s="1"/>
  <c r="AR986" s="1"/>
  <c r="L986"/>
  <c r="P988"/>
  <c r="L988"/>
  <c r="P990"/>
  <c r="L990"/>
  <c r="P992"/>
  <c r="L992"/>
  <c r="P994"/>
  <c r="L994"/>
  <c r="P996"/>
  <c r="L996"/>
  <c r="P998"/>
  <c r="L998"/>
  <c r="P1000"/>
  <c r="L1000"/>
  <c r="P1002"/>
  <c r="L1002"/>
  <c r="P1004"/>
  <c r="L1004"/>
  <c r="P1006"/>
  <c r="L1006"/>
  <c r="P1007"/>
  <c r="L1007"/>
  <c r="P1009"/>
  <c r="L1009"/>
  <c r="P1011"/>
  <c r="L1011"/>
  <c r="P1013"/>
  <c r="L1013"/>
  <c r="P1015"/>
  <c r="L1015"/>
  <c r="P1017"/>
  <c r="L1017"/>
  <c r="P1019"/>
  <c r="L1019"/>
  <c r="P1021"/>
  <c r="L1021"/>
  <c r="P1023"/>
  <c r="L1023"/>
  <c r="P1025"/>
  <c r="L1025"/>
  <c r="P1027"/>
  <c r="L1027"/>
  <c r="P1029"/>
  <c r="L1029"/>
  <c r="P1031"/>
  <c r="L1031"/>
  <c r="P1033"/>
  <c r="L1033"/>
  <c r="P1035"/>
  <c r="L1035"/>
  <c r="P1037"/>
  <c r="L1037"/>
  <c r="P1039"/>
  <c r="L1039"/>
  <c r="P1041"/>
  <c r="L1041"/>
  <c r="P1043"/>
  <c r="L1043"/>
  <c r="P1045"/>
  <c r="L1045"/>
  <c r="P1047"/>
  <c r="L1047"/>
  <c r="P1049"/>
  <c r="L1049"/>
  <c r="P1051"/>
  <c r="L1051"/>
  <c r="P1053"/>
  <c r="L1053"/>
  <c r="P1055"/>
  <c r="L1055"/>
  <c r="P1066"/>
  <c r="L1066"/>
  <c r="P1068"/>
  <c r="L1068"/>
  <c r="P1070"/>
  <c r="L1070"/>
  <c r="P1072"/>
  <c r="L1072"/>
  <c r="P1074"/>
  <c r="L1074"/>
  <c r="P1076"/>
  <c r="L1076"/>
  <c r="P1078"/>
  <c r="L1078"/>
  <c r="P1080"/>
  <c r="L1080"/>
  <c r="P1082"/>
  <c r="L1082"/>
  <c r="P1084"/>
  <c r="L1084"/>
  <c r="P1086"/>
  <c r="L1086"/>
  <c r="P1088"/>
  <c r="L1088"/>
  <c r="P1090"/>
  <c r="L1090"/>
  <c r="P1092"/>
  <c r="L1092"/>
  <c r="P1094"/>
  <c r="L1094"/>
  <c r="P1096"/>
  <c r="L1096"/>
  <c r="P1098"/>
  <c r="L1098"/>
  <c r="P1100"/>
  <c r="L1100"/>
  <c r="P1102"/>
  <c r="L1102"/>
  <c r="P1104"/>
  <c r="L1104"/>
  <c r="P1106"/>
  <c r="L1106"/>
  <c r="P1108"/>
  <c r="L1108"/>
  <c r="P1110"/>
  <c r="L1110"/>
  <c r="P1112"/>
  <c r="L1112"/>
  <c r="P1114"/>
  <c r="L1114"/>
  <c r="P1116"/>
  <c r="L1116"/>
  <c r="P1118"/>
  <c r="L1118"/>
  <c r="P1120"/>
  <c r="L1120"/>
  <c r="P1122"/>
  <c r="L1122"/>
  <c r="P1124"/>
  <c r="L1124"/>
  <c r="P1126"/>
  <c r="L1126"/>
  <c r="P1128"/>
  <c r="L1128"/>
  <c r="P1130"/>
  <c r="L1130"/>
  <c r="P1132"/>
  <c r="L1132"/>
  <c r="P1134"/>
  <c r="L1134"/>
  <c r="P1136"/>
  <c r="L1136"/>
  <c r="P1138"/>
  <c r="L1138"/>
  <c r="P1140"/>
  <c r="L1140"/>
  <c r="P1142"/>
  <c r="L1142"/>
  <c r="P1144"/>
  <c r="L1144"/>
  <c r="P1146"/>
  <c r="L1146"/>
  <c r="P1148"/>
  <c r="L1148"/>
  <c r="P1150"/>
  <c r="L1150"/>
  <c r="P1152"/>
  <c r="L1152"/>
  <c r="P1154"/>
  <c r="L1154"/>
  <c r="P1156"/>
  <c r="L1156"/>
  <c r="P1158"/>
  <c r="L1158"/>
  <c r="P1160"/>
  <c r="L1160"/>
  <c r="P1162"/>
  <c r="L1162"/>
  <c r="P1164"/>
  <c r="L1164"/>
  <c r="P1166"/>
  <c r="L1166"/>
  <c r="P1168"/>
  <c r="L1168"/>
  <c r="P1170"/>
  <c r="L1170"/>
  <c r="P1172"/>
  <c r="L1172"/>
  <c r="P1174"/>
  <c r="L1174"/>
  <c r="P1177"/>
  <c r="L1177"/>
  <c r="P1179"/>
  <c r="L1179"/>
  <c r="P1181"/>
  <c r="L1181"/>
  <c r="P1183"/>
  <c r="L1183"/>
  <c r="P1185"/>
  <c r="L1185"/>
  <c r="P1187"/>
  <c r="L1187"/>
  <c r="P1189"/>
  <c r="L1189"/>
  <c r="P1191"/>
  <c r="L1191"/>
  <c r="P1193"/>
  <c r="L1193"/>
  <c r="P1195"/>
  <c r="L1195"/>
  <c r="P1197"/>
  <c r="L1197"/>
  <c r="P1199"/>
  <c r="L1199"/>
  <c r="P1201"/>
  <c r="L1201"/>
  <c r="P1203"/>
  <c r="L1203"/>
  <c r="P1205"/>
  <c r="L1205"/>
  <c r="P1207"/>
  <c r="L1207"/>
  <c r="P1209"/>
  <c r="L1209"/>
  <c r="P1211"/>
  <c r="L1211"/>
  <c r="P1213"/>
  <c r="L1213"/>
  <c r="P1215"/>
  <c r="L1215"/>
  <c r="P1217"/>
  <c r="L1217"/>
  <c r="P1219"/>
  <c r="L1219"/>
  <c r="P1221"/>
  <c r="L1221"/>
  <c r="P1223"/>
  <c r="L1223"/>
  <c r="P1225"/>
  <c r="L1225"/>
  <c r="P1227"/>
  <c r="L1227"/>
  <c r="P1229"/>
  <c r="L1229"/>
  <c r="P1231"/>
  <c r="L1231"/>
  <c r="P1233"/>
  <c r="L1233"/>
  <c r="P1235"/>
  <c r="L1235"/>
  <c r="P1237"/>
  <c r="L1237"/>
  <c r="P1239"/>
  <c r="L1239"/>
  <c r="L1242"/>
  <c r="P1242"/>
  <c r="L1244"/>
  <c r="P1244"/>
  <c r="L1246"/>
  <c r="P1246"/>
  <c r="L1248"/>
  <c r="P1248"/>
  <c r="L1250"/>
  <c r="P1250"/>
  <c r="L1252"/>
  <c r="P1252"/>
  <c r="L1254"/>
  <c r="P1254"/>
  <c r="L1256"/>
  <c r="P1256"/>
  <c r="L1258"/>
  <c r="P1258"/>
  <c r="L1260"/>
  <c r="P1260"/>
  <c r="L1262"/>
  <c r="P1262"/>
  <c r="L1264"/>
  <c r="P1264"/>
  <c r="L1266"/>
  <c r="P1266"/>
  <c r="L1268"/>
  <c r="P1268"/>
  <c r="L1270"/>
  <c r="P1270"/>
  <c r="L1272"/>
  <c r="P1272"/>
  <c r="L1274"/>
  <c r="P1274"/>
  <c r="L1276"/>
  <c r="P1276"/>
  <c r="L1278"/>
  <c r="P1278"/>
  <c r="L1280"/>
  <c r="P1280"/>
  <c r="L1282"/>
  <c r="P1282"/>
  <c r="L1284"/>
  <c r="P1284"/>
  <c r="L1286"/>
  <c r="P1286"/>
  <c r="L1288"/>
  <c r="P1288"/>
  <c r="L1290"/>
  <c r="P1290"/>
  <c r="L1292"/>
  <c r="P1292"/>
  <c r="L1294"/>
  <c r="P1294"/>
  <c r="L1296"/>
  <c r="P1296"/>
  <c r="L1298"/>
  <c r="P1298"/>
  <c r="L1300"/>
  <c r="P1300"/>
  <c r="L1302"/>
  <c r="P1302"/>
  <c r="L1304"/>
  <c r="P1304"/>
  <c r="L1306"/>
  <c r="P1306"/>
  <c r="L1308"/>
  <c r="P1308"/>
  <c r="L1310"/>
  <c r="P1310"/>
  <c r="L1312"/>
  <c r="P1312"/>
  <c r="L1314"/>
  <c r="P1314"/>
  <c r="L1316"/>
  <c r="P1316"/>
  <c r="L1318"/>
  <c r="P1318"/>
  <c r="L1320"/>
  <c r="P1320"/>
  <c r="L1322"/>
  <c r="P1322"/>
  <c r="L1324"/>
  <c r="P1324"/>
  <c r="L1326"/>
  <c r="P1326"/>
  <c r="L1328"/>
  <c r="P1328"/>
  <c r="L1330"/>
  <c r="P1330"/>
  <c r="L1332"/>
  <c r="P1332"/>
  <c r="L1334"/>
  <c r="P1334"/>
  <c r="L1336"/>
  <c r="P1336"/>
  <c r="L1338"/>
  <c r="P1338"/>
  <c r="L1340"/>
  <c r="P1340"/>
  <c r="L1342"/>
  <c r="P1342"/>
  <c r="L1344"/>
  <c r="P1344"/>
  <c r="L1346"/>
  <c r="P1346"/>
  <c r="L1348"/>
  <c r="P1348"/>
  <c r="L1350"/>
  <c r="P1350"/>
  <c r="L1352"/>
  <c r="P1352"/>
  <c r="L1354"/>
  <c r="P1354"/>
  <c r="L1356"/>
  <c r="P1356"/>
  <c r="L1358"/>
  <c r="P1358"/>
  <c r="L1360"/>
  <c r="P1360"/>
  <c r="L1362"/>
  <c r="P1362"/>
  <c r="L1364"/>
  <c r="P1364"/>
  <c r="L1366"/>
  <c r="P1366"/>
  <c r="L1368"/>
  <c r="P1368"/>
  <c r="L1381"/>
  <c r="P1381"/>
  <c r="L1382"/>
  <c r="P1382"/>
  <c r="L1384"/>
  <c r="P1384"/>
  <c r="L1386"/>
  <c r="P1386"/>
  <c r="L1388"/>
  <c r="P1388"/>
  <c r="L1390"/>
  <c r="P1390"/>
  <c r="L1392"/>
  <c r="P1392"/>
  <c r="L1394"/>
  <c r="P1394"/>
  <c r="L1396"/>
  <c r="P1396"/>
  <c r="L1398"/>
  <c r="P1398"/>
  <c r="L1400"/>
  <c r="P1400"/>
  <c r="L1402"/>
  <c r="P1402"/>
  <c r="L1404"/>
  <c r="P1404"/>
  <c r="L1406"/>
  <c r="P1406"/>
  <c r="S1408"/>
  <c r="O1408"/>
  <c r="P1410"/>
  <c r="S1410" s="1"/>
  <c r="L1410"/>
  <c r="P1412"/>
  <c r="S1412" s="1"/>
  <c r="L1412"/>
  <c r="P1414"/>
  <c r="S1414" s="1"/>
  <c r="L1414"/>
  <c r="P1416"/>
  <c r="L1416"/>
  <c r="P1287"/>
  <c r="L1287"/>
  <c r="P1289"/>
  <c r="L1289"/>
  <c r="P1291"/>
  <c r="L1291"/>
  <c r="P1293"/>
  <c r="L1293"/>
  <c r="P1295"/>
  <c r="L1295"/>
  <c r="P1297"/>
  <c r="L1297"/>
  <c r="P1299"/>
  <c r="L1299"/>
  <c r="P1301"/>
  <c r="L1301"/>
  <c r="L1303"/>
  <c r="P1303"/>
  <c r="P1305"/>
  <c r="L1305"/>
  <c r="L1307"/>
  <c r="P1307"/>
  <c r="L1309"/>
  <c r="P1309"/>
  <c r="L1311"/>
  <c r="P1311"/>
  <c r="L1313"/>
  <c r="P1313"/>
  <c r="L1315"/>
  <c r="P1315"/>
  <c r="P1317"/>
  <c r="L1317"/>
  <c r="P1319"/>
  <c r="L1319"/>
  <c r="P1321"/>
  <c r="L1321"/>
  <c r="P1323"/>
  <c r="L1323"/>
  <c r="P1325"/>
  <c r="L1325"/>
  <c r="P1327"/>
  <c r="L1327"/>
  <c r="P1329"/>
  <c r="L1329"/>
  <c r="P1331"/>
  <c r="L1331"/>
  <c r="P1333"/>
  <c r="L1333"/>
  <c r="P1335"/>
  <c r="L1335"/>
  <c r="P1337"/>
  <c r="L1337"/>
  <c r="L1339"/>
  <c r="P1339"/>
  <c r="L1341"/>
  <c r="P1341"/>
  <c r="L1343"/>
  <c r="P1343"/>
  <c r="L1345"/>
  <c r="P1345"/>
  <c r="L1347"/>
  <c r="P1347"/>
  <c r="L1349"/>
  <c r="P1349"/>
  <c r="L1351"/>
  <c r="P1351"/>
  <c r="L1353"/>
  <c r="P1353"/>
  <c r="P1355"/>
  <c r="L1355"/>
  <c r="L1357"/>
  <c r="P1357"/>
  <c r="L1359"/>
  <c r="P1359"/>
  <c r="L1361"/>
  <c r="P1361"/>
  <c r="L1363"/>
  <c r="P1363"/>
  <c r="L1365"/>
  <c r="P1365"/>
  <c r="L1367"/>
  <c r="P1367"/>
  <c r="L1371"/>
  <c r="P1371"/>
  <c r="P1383"/>
  <c r="L1383"/>
  <c r="P1385"/>
  <c r="L1385"/>
  <c r="P1387"/>
  <c r="L1387"/>
  <c r="P1389"/>
  <c r="L1389"/>
  <c r="P1391"/>
  <c r="L1391"/>
  <c r="P1393"/>
  <c r="L1393"/>
  <c r="P1395"/>
  <c r="L1395"/>
  <c r="P1397"/>
  <c r="L1397"/>
  <c r="L1399"/>
  <c r="P1399"/>
  <c r="L1401"/>
  <c r="P1401"/>
  <c r="L1403"/>
  <c r="P1403"/>
  <c r="P1405"/>
  <c r="L1405"/>
  <c r="P1407"/>
  <c r="L1407"/>
  <c r="L1409"/>
  <c r="P1409"/>
  <c r="L1411"/>
  <c r="P1411"/>
  <c r="L1413"/>
  <c r="P1413"/>
  <c r="L1415"/>
  <c r="P1415"/>
  <c r="L1417"/>
  <c r="P1417"/>
  <c r="L1419"/>
  <c r="P1419"/>
  <c r="L1421"/>
  <c r="P1421"/>
  <c r="L1423"/>
  <c r="P1423"/>
  <c r="L1425"/>
  <c r="P1425"/>
  <c r="L1427"/>
  <c r="P1427"/>
  <c r="L1429"/>
  <c r="P1429"/>
  <c r="L1431"/>
  <c r="P1431"/>
  <c r="L1433"/>
  <c r="P1433"/>
  <c r="L1435"/>
  <c r="P1435"/>
  <c r="L1437"/>
  <c r="P1437"/>
  <c r="L1439"/>
  <c r="P1439"/>
  <c r="L1441"/>
  <c r="P1441"/>
  <c r="L1443"/>
  <c r="P1443"/>
  <c r="L1445"/>
  <c r="P1445"/>
  <c r="L1447"/>
  <c r="P1447"/>
  <c r="L1449"/>
  <c r="P1449"/>
  <c r="L1451"/>
  <c r="P1451"/>
  <c r="L1453"/>
  <c r="P1453"/>
  <c r="L1455"/>
  <c r="P1455"/>
  <c r="L1457"/>
  <c r="P1457"/>
  <c r="L1459"/>
  <c r="P1459"/>
  <c r="L1461"/>
  <c r="P1461"/>
  <c r="L1463"/>
  <c r="P1463"/>
  <c r="L1465"/>
  <c r="P1465"/>
  <c r="L1467"/>
  <c r="P1467"/>
  <c r="L1469"/>
  <c r="P1469"/>
  <c r="L1471"/>
  <c r="P1471"/>
  <c r="L1473"/>
  <c r="P1473"/>
  <c r="L1475"/>
  <c r="P1475"/>
  <c r="L1477"/>
  <c r="P1477"/>
  <c r="L1479"/>
  <c r="P1479"/>
  <c r="L1481"/>
  <c r="P1481"/>
  <c r="L1483"/>
  <c r="P1483"/>
  <c r="L1485"/>
  <c r="P1485"/>
  <c r="L1487"/>
  <c r="P1487"/>
  <c r="L1489"/>
  <c r="P1489"/>
  <c r="L1491"/>
  <c r="P1491"/>
  <c r="L1493"/>
  <c r="P1493"/>
  <c r="L1495"/>
  <c r="P1495"/>
  <c r="L1497"/>
  <c r="P1497"/>
  <c r="L1499"/>
  <c r="P1499"/>
  <c r="L1501"/>
  <c r="P1501"/>
  <c r="L1503"/>
  <c r="P1503"/>
  <c r="L1505"/>
  <c r="P1505"/>
  <c r="L1507"/>
  <c r="P1507"/>
  <c r="L1509"/>
  <c r="P1509"/>
  <c r="L1511"/>
  <c r="P1511"/>
  <c r="L1513"/>
  <c r="P1513"/>
  <c r="L1515"/>
  <c r="P1515"/>
  <c r="L1517"/>
  <c r="P1517"/>
  <c r="L1519"/>
  <c r="P1519"/>
  <c r="L1521"/>
  <c r="P1521"/>
  <c r="L1523"/>
  <c r="P1523"/>
  <c r="L1525"/>
  <c r="P1525"/>
  <c r="L1527"/>
  <c r="P1527"/>
  <c r="L1529"/>
  <c r="P1529"/>
  <c r="L1531"/>
  <c r="P1531"/>
  <c r="L1533"/>
  <c r="P1533"/>
  <c r="L1535"/>
  <c r="P1535"/>
  <c r="L1537"/>
  <c r="P1537"/>
  <c r="L1539"/>
  <c r="P1539"/>
  <c r="L1541"/>
  <c r="P1541"/>
  <c r="L1543"/>
  <c r="P1543"/>
  <c r="L1545"/>
  <c r="P1545"/>
  <c r="L1547"/>
  <c r="P1547"/>
  <c r="L1549"/>
  <c r="P1549"/>
  <c r="L1551"/>
  <c r="P1551"/>
  <c r="L1553"/>
  <c r="P1553"/>
  <c r="L1555"/>
  <c r="P1555"/>
  <c r="L1557"/>
  <c r="P1557"/>
  <c r="L1559"/>
  <c r="P1559"/>
  <c r="L1561"/>
  <c r="P1561"/>
  <c r="L1563"/>
  <c r="P1563"/>
  <c r="L1565"/>
  <c r="P1565"/>
  <c r="AV1046"/>
  <c r="AY1046" s="1"/>
  <c r="BB1046" s="1"/>
  <c r="BE1046" s="1"/>
  <c r="AS1079"/>
  <c r="AV1083"/>
  <c r="AY1083" s="1"/>
  <c r="BB1083" s="1"/>
  <c r="BE1083" s="1"/>
  <c r="AV1091"/>
  <c r="AY1091" s="1"/>
  <c r="BB1091" s="1"/>
  <c r="BE1091" s="1"/>
  <c r="AV1095"/>
  <c r="AY1095" s="1"/>
  <c r="BB1095" s="1"/>
  <c r="BE1095" s="1"/>
  <c r="AV1119"/>
  <c r="AY1119" s="1"/>
  <c r="BB1119" s="1"/>
  <c r="BE1119" s="1"/>
  <c r="AM1123"/>
  <c r="AP1123" s="1"/>
  <c r="AS1123" s="1"/>
  <c r="AJ1127"/>
  <c r="AM1127" s="1"/>
  <c r="AP1127" s="1"/>
  <c r="AS1127" s="1"/>
  <c r="AJ1131"/>
  <c r="AM1131" s="1"/>
  <c r="AV1135"/>
  <c r="AY1135" s="1"/>
  <c r="BB1135" s="1"/>
  <c r="BE1135" s="1"/>
  <c r="AV1151"/>
  <c r="AY1151" s="1"/>
  <c r="BB1151" s="1"/>
  <c r="BE1151" s="1"/>
  <c r="AP1173"/>
  <c r="AS1173" s="1"/>
  <c r="AV1173" s="1"/>
  <c r="AY1173" s="1"/>
  <c r="BB1173" s="1"/>
  <c r="BE1173" s="1"/>
  <c r="AM1176"/>
  <c r="AP1176" s="1"/>
  <c r="AS1176" s="1"/>
  <c r="AV1176" s="1"/>
  <c r="AY1176" s="1"/>
  <c r="BB1176" s="1"/>
  <c r="BE1176" s="1"/>
  <c r="W896"/>
  <c r="W900"/>
  <c r="W904"/>
  <c r="O908"/>
  <c r="T908"/>
  <c r="O912"/>
  <c r="T912"/>
  <c r="O916"/>
  <c r="T916"/>
  <c r="O920"/>
  <c r="T920"/>
  <c r="O926"/>
  <c r="T926"/>
  <c r="O930"/>
  <c r="T930"/>
  <c r="O934"/>
  <c r="T934"/>
  <c r="O938"/>
  <c r="T938"/>
  <c r="O942"/>
  <c r="T942"/>
  <c r="O946"/>
  <c r="T946"/>
  <c r="AM1180"/>
  <c r="AP1180" s="1"/>
  <c r="AS1180" s="1"/>
  <c r="AV1180" s="1"/>
  <c r="AY1180" s="1"/>
  <c r="BB1180" s="1"/>
  <c r="AS1184"/>
  <c r="AV1184" s="1"/>
  <c r="AY1184" s="1"/>
  <c r="BB1184" s="1"/>
  <c r="BE1188"/>
  <c r="AP1236"/>
  <c r="AS1236" s="1"/>
  <c r="AV1236" s="1"/>
  <c r="AY1236" s="1"/>
  <c r="BB1236" s="1"/>
  <c r="AP1240"/>
  <c r="AS1240" s="1"/>
  <c r="AV1240" s="1"/>
  <c r="AY1240" s="1"/>
  <c r="BB1240" s="1"/>
  <c r="BE1240" s="1"/>
  <c r="AJ1256"/>
  <c r="AM1256" s="1"/>
  <c r="AP1256" s="1"/>
  <c r="AS1256" s="1"/>
  <c r="AV1256" s="1"/>
  <c r="AY1256" s="1"/>
  <c r="BB1256" s="1"/>
  <c r="BE1256" s="1"/>
  <c r="AY1260"/>
  <c r="BB1260" s="1"/>
  <c r="BE1260" s="1"/>
  <c r="AS1292"/>
  <c r="AM1296"/>
  <c r="AP1296" s="1"/>
  <c r="AS1296" s="1"/>
  <c r="AV1300"/>
  <c r="AY1300" s="1"/>
  <c r="BB1300" s="1"/>
  <c r="BE1300" s="1"/>
  <c r="AM1304"/>
  <c r="AP1304" s="1"/>
  <c r="AS1304" s="1"/>
  <c r="AV1308"/>
  <c r="AY1308" s="1"/>
  <c r="BB1308" s="1"/>
  <c r="BE1308" s="1"/>
  <c r="BB1316"/>
  <c r="BE1316" s="1"/>
  <c r="AV1320"/>
  <c r="AY1320" s="1"/>
  <c r="AV1324"/>
  <c r="AY1324" s="1"/>
  <c r="AV1328"/>
  <c r="AY1328" s="1"/>
  <c r="BB1332"/>
  <c r="BE1332" s="1"/>
  <c r="AV1340"/>
  <c r="AY1340" s="1"/>
  <c r="BB1340" s="1"/>
  <c r="BE1340" s="1"/>
  <c r="AV1344"/>
  <c r="AY1344" s="1"/>
  <c r="BB1344" s="1"/>
  <c r="AV1348"/>
  <c r="AY1348" s="1"/>
  <c r="BB1348" s="1"/>
  <c r="BE1352"/>
  <c r="AV1356"/>
  <c r="AY1356" s="1"/>
  <c r="BB1356" s="1"/>
  <c r="AV1382"/>
  <c r="AY1382" s="1"/>
  <c r="BB1382" s="1"/>
  <c r="BE1382" s="1"/>
  <c r="AV1386"/>
  <c r="AY1386" s="1"/>
  <c r="BB1386" s="1"/>
  <c r="AV1390"/>
  <c r="AY1390" s="1"/>
  <c r="BB1390" s="1"/>
  <c r="AJ1394"/>
  <c r="AM1394" s="1"/>
  <c r="BB1398"/>
  <c r="BB1402"/>
  <c r="BB1406"/>
  <c r="T1410"/>
  <c r="W1410" s="1"/>
  <c r="AJ1410" s="1"/>
  <c r="AM1410" s="1"/>
  <c r="AP1410" s="1"/>
  <c r="AS1410" s="1"/>
  <c r="AV1410" s="1"/>
  <c r="AY1410" s="1"/>
  <c r="T1414"/>
  <c r="W1414" s="1"/>
  <c r="AJ1414" s="1"/>
  <c r="AM1414" s="1"/>
  <c r="AP1414" s="1"/>
  <c r="AS1414" s="1"/>
  <c r="AV1414" s="1"/>
  <c r="AY1414" s="1"/>
  <c r="BB1418"/>
  <c r="BB1422"/>
  <c r="BB1426"/>
  <c r="BB1430"/>
  <c r="BB1434"/>
  <c r="BB1438"/>
  <c r="BB1442"/>
  <c r="BB1446"/>
  <c r="BB1450"/>
  <c r="BB1454"/>
  <c r="BB1458"/>
  <c r="BB1462"/>
  <c r="BB1466"/>
  <c r="BB1470"/>
  <c r="BB1474"/>
  <c r="BB1478"/>
  <c r="BB1482"/>
  <c r="BB1486"/>
  <c r="BB1488"/>
  <c r="BB1492"/>
  <c r="BB1496"/>
  <c r="BB1500"/>
  <c r="BB1504"/>
  <c r="BB1508"/>
  <c r="BB1512"/>
  <c r="BB1516"/>
  <c r="BB1520"/>
  <c r="BB1524"/>
  <c r="BB1528"/>
  <c r="O1532"/>
  <c r="T1532"/>
  <c r="W1532" s="1"/>
  <c r="AJ1532" s="1"/>
  <c r="AM1532" s="1"/>
  <c r="AP1532" s="1"/>
  <c r="AS1532" s="1"/>
  <c r="AV1532" s="1"/>
  <c r="AY1532" s="1"/>
  <c r="O1536"/>
  <c r="T1536"/>
  <c r="W1536" s="1"/>
  <c r="AJ1536" s="1"/>
  <c r="AM1536" s="1"/>
  <c r="AP1536" s="1"/>
  <c r="AS1536" s="1"/>
  <c r="AV1536" s="1"/>
  <c r="AY1536" s="1"/>
  <c r="BB1540"/>
  <c r="BB1544"/>
  <c r="BB1548"/>
  <c r="BB1552"/>
  <c r="BB1556"/>
  <c r="BB1560"/>
  <c r="BB1564"/>
  <c r="AJ13"/>
  <c r="AM13" s="1"/>
  <c r="AJ17"/>
  <c r="AM17" s="1"/>
  <c r="AJ21"/>
  <c r="AM21" s="1"/>
  <c r="AJ25"/>
  <c r="AM25" s="1"/>
  <c r="AJ31"/>
  <c r="AM31" s="1"/>
  <c r="AJ35"/>
  <c r="AM35" s="1"/>
  <c r="AJ39"/>
  <c r="AM39" s="1"/>
  <c r="AJ43"/>
  <c r="AM43" s="1"/>
  <c r="AJ47"/>
  <c r="AM47" s="1"/>
  <c r="AJ51"/>
  <c r="AM51" s="1"/>
  <c r="AJ55"/>
  <c r="AM55" s="1"/>
  <c r="AJ59"/>
  <c r="AM59" s="1"/>
  <c r="AJ63"/>
  <c r="AM63" s="1"/>
  <c r="AJ67"/>
  <c r="AM67" s="1"/>
  <c r="AJ71"/>
  <c r="AM71" s="1"/>
  <c r="AJ75"/>
  <c r="AM75" s="1"/>
  <c r="AJ79"/>
  <c r="AM79" s="1"/>
  <c r="AJ83"/>
  <c r="AM83" s="1"/>
  <c r="AJ87"/>
  <c r="AM87" s="1"/>
  <c r="AJ91"/>
  <c r="AM91" s="1"/>
  <c r="AJ95"/>
  <c r="AM95" s="1"/>
  <c r="AJ99"/>
  <c r="AM99" s="1"/>
  <c r="AJ103"/>
  <c r="AM103" s="1"/>
  <c r="AJ107"/>
  <c r="AM107" s="1"/>
  <c r="AJ111"/>
  <c r="AM111" s="1"/>
  <c r="AJ115"/>
  <c r="AM115" s="1"/>
  <c r="AJ119"/>
  <c r="AM119" s="1"/>
  <c r="AJ123"/>
  <c r="AM123" s="1"/>
  <c r="AJ127"/>
  <c r="AM127" s="1"/>
  <c r="AJ131"/>
  <c r="AM131" s="1"/>
  <c r="AJ135"/>
  <c r="AM135" s="1"/>
  <c r="AJ139"/>
  <c r="AM139" s="1"/>
  <c r="AJ143"/>
  <c r="AM143" s="1"/>
  <c r="AJ147"/>
  <c r="AM147" s="1"/>
  <c r="AJ151"/>
  <c r="AM151" s="1"/>
  <c r="AJ155"/>
  <c r="AM155" s="1"/>
  <c r="AJ159"/>
  <c r="AM159" s="1"/>
  <c r="AJ163"/>
  <c r="AM163" s="1"/>
  <c r="AJ167"/>
  <c r="AM167" s="1"/>
  <c r="AJ171"/>
  <c r="AM171" s="1"/>
  <c r="AJ175"/>
  <c r="AM175" s="1"/>
  <c r="AJ179"/>
  <c r="AM179" s="1"/>
  <c r="AJ183"/>
  <c r="AM183" s="1"/>
  <c r="AJ187"/>
  <c r="AM187" s="1"/>
  <c r="AJ191"/>
  <c r="AM191" s="1"/>
  <c r="AJ195"/>
  <c r="AM195" s="1"/>
  <c r="AJ199"/>
  <c r="AM199" s="1"/>
  <c r="AJ203"/>
  <c r="AM203" s="1"/>
  <c r="AJ207"/>
  <c r="AM207" s="1"/>
  <c r="AJ211"/>
  <c r="AM211" s="1"/>
  <c r="AJ215"/>
  <c r="AM215" s="1"/>
  <c r="AJ219"/>
  <c r="AM219" s="1"/>
  <c r="AJ225"/>
  <c r="AM225" s="1"/>
  <c r="AJ229"/>
  <c r="AM229" s="1"/>
  <c r="AJ233"/>
  <c r="AM233" s="1"/>
  <c r="AJ237"/>
  <c r="AM237" s="1"/>
  <c r="AJ241"/>
  <c r="AM241" s="1"/>
  <c r="AJ245"/>
  <c r="AM245" s="1"/>
  <c r="AJ249"/>
  <c r="AM249" s="1"/>
  <c r="AJ253"/>
  <c r="AM253" s="1"/>
  <c r="AJ257"/>
  <c r="AM257" s="1"/>
  <c r="AJ261"/>
  <c r="AM261" s="1"/>
  <c r="AJ265"/>
  <c r="AJ269"/>
  <c r="AJ273"/>
  <c r="AJ277"/>
  <c r="AJ281"/>
  <c r="AJ285"/>
  <c r="AM285" s="1"/>
  <c r="AJ289"/>
  <c r="AM289" s="1"/>
  <c r="AJ293"/>
  <c r="AM293" s="1"/>
  <c r="AJ297"/>
  <c r="AM297" s="1"/>
  <c r="AJ301"/>
  <c r="AM301" s="1"/>
  <c r="AJ305"/>
  <c r="AM305" s="1"/>
  <c r="AJ309"/>
  <c r="AM309" s="1"/>
  <c r="AJ313"/>
  <c r="AM313" s="1"/>
  <c r="AJ317"/>
  <c r="AM317" s="1"/>
  <c r="AJ321"/>
  <c r="AM321" s="1"/>
  <c r="AJ325"/>
  <c r="AJ329"/>
  <c r="AJ333"/>
  <c r="AM333" s="1"/>
  <c r="AJ337"/>
  <c r="AM337" s="1"/>
  <c r="AJ341"/>
  <c r="AM341" s="1"/>
  <c r="AJ345"/>
  <c r="AM345" s="1"/>
  <c r="AJ349"/>
  <c r="AM349" s="1"/>
  <c r="AJ353"/>
  <c r="AM353" s="1"/>
  <c r="AJ357"/>
  <c r="AM357" s="1"/>
  <c r="AJ361"/>
  <c r="AM361" s="1"/>
  <c r="AJ365"/>
  <c r="AM365" s="1"/>
  <c r="AJ369"/>
  <c r="AM369" s="1"/>
  <c r="AJ373"/>
  <c r="AM373" s="1"/>
  <c r="AJ377"/>
  <c r="AM377" s="1"/>
  <c r="AJ381"/>
  <c r="AM381" s="1"/>
  <c r="AJ385"/>
  <c r="AM385" s="1"/>
  <c r="AJ389"/>
  <c r="AM389" s="1"/>
  <c r="AJ393"/>
  <c r="AM393" s="1"/>
  <c r="AJ397"/>
  <c r="AM397" s="1"/>
  <c r="AJ401"/>
  <c r="AM401" s="1"/>
  <c r="AJ405"/>
  <c r="AM405" s="1"/>
  <c r="AJ409"/>
  <c r="AM409" s="1"/>
  <c r="AJ413"/>
  <c r="AM413" s="1"/>
  <c r="AJ417"/>
  <c r="AM417" s="1"/>
  <c r="AJ421"/>
  <c r="AM421" s="1"/>
  <c r="AJ425"/>
  <c r="AM425" s="1"/>
  <c r="AJ429"/>
  <c r="AM429" s="1"/>
  <c r="AJ433"/>
  <c r="AJ437"/>
  <c r="AJ441"/>
  <c r="AJ445"/>
  <c r="AJ449"/>
  <c r="AM449" s="1"/>
  <c r="AJ453"/>
  <c r="AM453" s="1"/>
  <c r="AJ457"/>
  <c r="AM457" s="1"/>
  <c r="AJ461"/>
  <c r="AM461" s="1"/>
  <c r="AJ465"/>
  <c r="AM465" s="1"/>
  <c r="AJ469"/>
  <c r="AM469" s="1"/>
  <c r="AJ473"/>
  <c r="AJ477"/>
  <c r="AJ481"/>
  <c r="AM481" s="1"/>
  <c r="AJ485"/>
  <c r="AJ489"/>
  <c r="AM489" s="1"/>
  <c r="AJ493"/>
  <c r="AJ497"/>
  <c r="AM497" s="1"/>
  <c r="AJ501"/>
  <c r="AJ505"/>
  <c r="AJ509"/>
  <c r="AJ513"/>
  <c r="AM513" s="1"/>
  <c r="AJ517"/>
  <c r="AM517" s="1"/>
  <c r="BB521"/>
  <c r="BE521" s="1"/>
  <c r="AV525"/>
  <c r="AY525" s="1"/>
  <c r="AV529"/>
  <c r="AY529" s="1"/>
  <c r="AV533"/>
  <c r="AY533" s="1"/>
  <c r="AV537"/>
  <c r="AY537" s="1"/>
  <c r="AV541"/>
  <c r="AY541" s="1"/>
  <c r="BB541" s="1"/>
  <c r="AV545"/>
  <c r="AY545" s="1"/>
  <c r="BB545" s="1"/>
  <c r="AV549"/>
  <c r="AY549" s="1"/>
  <c r="BB549" s="1"/>
  <c r="AV553"/>
  <c r="AY553" s="1"/>
  <c r="BB553" s="1"/>
  <c r="AV557"/>
  <c r="AY557" s="1"/>
  <c r="BB557" s="1"/>
  <c r="AV561"/>
  <c r="AY561" s="1"/>
  <c r="BB561" s="1"/>
  <c r="AV565"/>
  <c r="AY565" s="1"/>
  <c r="BB565" s="1"/>
  <c r="AV569"/>
  <c r="AY569" s="1"/>
  <c r="BB569" s="1"/>
  <c r="AV573"/>
  <c r="AY573" s="1"/>
  <c r="BB573" s="1"/>
  <c r="AV577"/>
  <c r="AY577" s="1"/>
  <c r="BB577" s="1"/>
  <c r="AV581"/>
  <c r="AY581" s="1"/>
  <c r="BB581" s="1"/>
  <c r="AV585"/>
  <c r="AY585" s="1"/>
  <c r="BB585" s="1"/>
  <c r="AV589"/>
  <c r="AY589" s="1"/>
  <c r="BB589" s="1"/>
  <c r="AV593"/>
  <c r="AY593" s="1"/>
  <c r="BB593" s="1"/>
  <c r="AV597"/>
  <c r="AY597" s="1"/>
  <c r="BB597" s="1"/>
  <c r="AV601"/>
  <c r="AY601" s="1"/>
  <c r="BB601" s="1"/>
  <c r="AV605"/>
  <c r="AY605" s="1"/>
  <c r="BB605" s="1"/>
  <c r="AV609"/>
  <c r="AY609" s="1"/>
  <c r="BB609" s="1"/>
  <c r="AV613"/>
  <c r="AY613" s="1"/>
  <c r="BB613" s="1"/>
  <c r="AV617"/>
  <c r="AY617" s="1"/>
  <c r="BB617" s="1"/>
  <c r="AV621"/>
  <c r="AY621" s="1"/>
  <c r="BB621" s="1"/>
  <c r="AV625"/>
  <c r="AY625" s="1"/>
  <c r="BB625" s="1"/>
  <c r="AV629"/>
  <c r="AY629" s="1"/>
  <c r="BB629" s="1"/>
  <c r="AV633"/>
  <c r="AY633" s="1"/>
  <c r="BB633" s="1"/>
  <c r="AV637"/>
  <c r="AY637" s="1"/>
  <c r="AV641"/>
  <c r="AY641" s="1"/>
  <c r="AV645"/>
  <c r="AY645" s="1"/>
  <c r="BB645" s="1"/>
  <c r="AV649"/>
  <c r="AY649" s="1"/>
  <c r="BB649" s="1"/>
  <c r="AV653"/>
  <c r="AY653" s="1"/>
  <c r="BB653" s="1"/>
  <c r="AV657"/>
  <c r="AY657" s="1"/>
  <c r="BB657" s="1"/>
  <c r="AV661"/>
  <c r="AY661" s="1"/>
  <c r="BB661" s="1"/>
  <c r="AV665"/>
  <c r="AY665" s="1"/>
  <c r="BB665" s="1"/>
  <c r="AV669"/>
  <c r="AY669" s="1"/>
  <c r="BB669" s="1"/>
  <c r="AV673"/>
  <c r="AY673" s="1"/>
  <c r="BB673" s="1"/>
  <c r="AV677"/>
  <c r="AY677" s="1"/>
  <c r="BB677" s="1"/>
  <c r="AV681"/>
  <c r="AY681" s="1"/>
  <c r="BB681" s="1"/>
  <c r="AV685"/>
  <c r="AY685" s="1"/>
  <c r="BB685" s="1"/>
  <c r="AV689"/>
  <c r="AY689" s="1"/>
  <c r="BB689" s="1"/>
  <c r="AV693"/>
  <c r="AY693" s="1"/>
  <c r="BB693" s="1"/>
  <c r="AV697"/>
  <c r="AY697" s="1"/>
  <c r="BB697" s="1"/>
  <c r="AV701"/>
  <c r="AY701" s="1"/>
  <c r="BB701" s="1"/>
  <c r="AV705"/>
  <c r="AY705" s="1"/>
  <c r="BB705" s="1"/>
  <c r="O950"/>
  <c r="T950"/>
  <c r="O954"/>
  <c r="T954"/>
  <c r="O958"/>
  <c r="T958"/>
  <c r="O962"/>
  <c r="T962"/>
  <c r="O966"/>
  <c r="T966"/>
  <c r="O970"/>
  <c r="T970"/>
  <c r="O974"/>
  <c r="T974"/>
  <c r="O978"/>
  <c r="T978"/>
  <c r="O982"/>
  <c r="T982"/>
  <c r="O986"/>
  <c r="T986"/>
  <c r="W990"/>
  <c r="P1243"/>
  <c r="L1243"/>
  <c r="P1245"/>
  <c r="L1245"/>
  <c r="P1247"/>
  <c r="S1247" s="1"/>
  <c r="L1247"/>
  <c r="P1249"/>
  <c r="L1249"/>
  <c r="P1251"/>
  <c r="L1251"/>
  <c r="P1253"/>
  <c r="L1253"/>
  <c r="P1255"/>
  <c r="L1255"/>
  <c r="P1257"/>
  <c r="L1257"/>
  <c r="P1259"/>
  <c r="L1259"/>
  <c r="P1261"/>
  <c r="L1261"/>
  <c r="P1263"/>
  <c r="L1263"/>
  <c r="P1265"/>
  <c r="L1265"/>
  <c r="P1267"/>
  <c r="L1267"/>
  <c r="P1269"/>
  <c r="L1269"/>
  <c r="P1271"/>
  <c r="L1271"/>
  <c r="P1273"/>
  <c r="L1273"/>
  <c r="P1275"/>
  <c r="L1275"/>
  <c r="P1277"/>
  <c r="L1277"/>
  <c r="P1279"/>
  <c r="L1279"/>
  <c r="P1281"/>
  <c r="L1281"/>
  <c r="P1283"/>
  <c r="L1283"/>
  <c r="P1285"/>
  <c r="L1285"/>
  <c r="O895"/>
  <c r="S895"/>
  <c r="O897"/>
  <c r="S897"/>
  <c r="O899"/>
  <c r="S899"/>
  <c r="O901"/>
  <c r="S901"/>
  <c r="O903"/>
  <c r="S903"/>
  <c r="O905"/>
  <c r="S905"/>
  <c r="L907"/>
  <c r="P907"/>
  <c r="L909"/>
  <c r="P909"/>
  <c r="L911"/>
  <c r="P911"/>
  <c r="L913"/>
  <c r="P913"/>
  <c r="L915"/>
  <c r="P915"/>
  <c r="L917"/>
  <c r="P917"/>
  <c r="L919"/>
  <c r="P919"/>
  <c r="L923"/>
  <c r="P923"/>
  <c r="L925"/>
  <c r="P925"/>
  <c r="L927"/>
  <c r="P927"/>
  <c r="L929"/>
  <c r="P929"/>
  <c r="L931"/>
  <c r="P931"/>
  <c r="L933"/>
  <c r="P933"/>
  <c r="L935"/>
  <c r="P935"/>
  <c r="L937"/>
  <c r="P937"/>
  <c r="L939"/>
  <c r="P939"/>
  <c r="L941"/>
  <c r="P941"/>
  <c r="L943"/>
  <c r="P943"/>
  <c r="L945"/>
  <c r="P945"/>
  <c r="L947"/>
  <c r="P947"/>
  <c r="L949"/>
  <c r="P949"/>
  <c r="L951"/>
  <c r="P951"/>
  <c r="L953"/>
  <c r="P953"/>
  <c r="L955"/>
  <c r="P955"/>
  <c r="L957"/>
  <c r="P957"/>
  <c r="L959"/>
  <c r="P959"/>
  <c r="L961"/>
  <c r="P961"/>
  <c r="L963"/>
  <c r="P963"/>
  <c r="L965"/>
  <c r="P965"/>
  <c r="L967"/>
  <c r="P967"/>
  <c r="L969"/>
  <c r="P969"/>
  <c r="L971"/>
  <c r="P971"/>
  <c r="L973"/>
  <c r="P973"/>
  <c r="L975"/>
  <c r="P975"/>
  <c r="L977"/>
  <c r="P977"/>
  <c r="L979"/>
  <c r="P979"/>
  <c r="L981"/>
  <c r="P981"/>
  <c r="L983"/>
  <c r="P983"/>
  <c r="L985"/>
  <c r="P985"/>
  <c r="L987"/>
  <c r="P987"/>
  <c r="L989"/>
  <c r="P989"/>
  <c r="L991"/>
  <c r="P991"/>
  <c r="L993"/>
  <c r="P993"/>
  <c r="L995"/>
  <c r="P995"/>
  <c r="L997"/>
  <c r="P997"/>
  <c r="L999"/>
  <c r="P999"/>
  <c r="L1001"/>
  <c r="P1001"/>
  <c r="L1003"/>
  <c r="P1003"/>
  <c r="L1005"/>
  <c r="P1005"/>
  <c r="L1008"/>
  <c r="P1008"/>
  <c r="L1010"/>
  <c r="P1010"/>
  <c r="L1012"/>
  <c r="P1012"/>
  <c r="L1014"/>
  <c r="P1014"/>
  <c r="L1016"/>
  <c r="P1016"/>
  <c r="L1018"/>
  <c r="P1018"/>
  <c r="L1020"/>
  <c r="P1020"/>
  <c r="L1022"/>
  <c r="P1022"/>
  <c r="L1024"/>
  <c r="P1024"/>
  <c r="L1026"/>
  <c r="P1026"/>
  <c r="L1028"/>
  <c r="P1028"/>
  <c r="L1030"/>
  <c r="P1030"/>
  <c r="L1032"/>
  <c r="P1032"/>
  <c r="L1034"/>
  <c r="P1034"/>
  <c r="L1036"/>
  <c r="P1036"/>
  <c r="L1038"/>
  <c r="P1038"/>
  <c r="L1040"/>
  <c r="P1040"/>
  <c r="L1042"/>
  <c r="P1042"/>
  <c r="L1044"/>
  <c r="P1044"/>
  <c r="L1046"/>
  <c r="P1046"/>
  <c r="L1048"/>
  <c r="P1048"/>
  <c r="L1050"/>
  <c r="P1050"/>
  <c r="L1052"/>
  <c r="P1052"/>
  <c r="L1054"/>
  <c r="P1054"/>
  <c r="L1065"/>
  <c r="P1065"/>
  <c r="L1067"/>
  <c r="P1067"/>
  <c r="L1069"/>
  <c r="P1069"/>
  <c r="L1071"/>
  <c r="P1071"/>
  <c r="L1073"/>
  <c r="P1073"/>
  <c r="L1075"/>
  <c r="P1075"/>
  <c r="L1077"/>
  <c r="P1077"/>
  <c r="L1079"/>
  <c r="P1079"/>
  <c r="L1081"/>
  <c r="P1081"/>
  <c r="L1083"/>
  <c r="P1083"/>
  <c r="L1085"/>
  <c r="P1085"/>
  <c r="L1087"/>
  <c r="P1087"/>
  <c r="L1089"/>
  <c r="P1089"/>
  <c r="L1091"/>
  <c r="P1091"/>
  <c r="L1093"/>
  <c r="P1093"/>
  <c r="L1095"/>
  <c r="P1095"/>
  <c r="L1097"/>
  <c r="P1097"/>
  <c r="L1099"/>
  <c r="P1099"/>
  <c r="L1101"/>
  <c r="P1101"/>
  <c r="L1103"/>
  <c r="P1103"/>
  <c r="L1105"/>
  <c r="P1105"/>
  <c r="L1107"/>
  <c r="P1107"/>
  <c r="L1109"/>
  <c r="P1109"/>
  <c r="L1111"/>
  <c r="P1111"/>
  <c r="L1113"/>
  <c r="P1113"/>
  <c r="L1115"/>
  <c r="P1115"/>
  <c r="L1117"/>
  <c r="P1117"/>
  <c r="L1119"/>
  <c r="P1119"/>
  <c r="L1121"/>
  <c r="P1121"/>
  <c r="L1123"/>
  <c r="P1123"/>
  <c r="L1125"/>
  <c r="P1125"/>
  <c r="L1127"/>
  <c r="P1127"/>
  <c r="L1129"/>
  <c r="P1129"/>
  <c r="L1131"/>
  <c r="P1131"/>
  <c r="L1133"/>
  <c r="P1133"/>
  <c r="L1135"/>
  <c r="P1135"/>
  <c r="L1137"/>
  <c r="P1137"/>
  <c r="L1139"/>
  <c r="P1139"/>
  <c r="L1141"/>
  <c r="P1141"/>
  <c r="L1143"/>
  <c r="P1143"/>
  <c r="L1145"/>
  <c r="P1145"/>
  <c r="L1147"/>
  <c r="P1147"/>
  <c r="L1149"/>
  <c r="P1149"/>
  <c r="L1151"/>
  <c r="P1151"/>
  <c r="L1153"/>
  <c r="P1153"/>
  <c r="L1155"/>
  <c r="P1155"/>
  <c r="L1157"/>
  <c r="P1157"/>
  <c r="L1159"/>
  <c r="P1159"/>
  <c r="L1161"/>
  <c r="P1161"/>
  <c r="L1163"/>
  <c r="P1163"/>
  <c r="L1165"/>
  <c r="P1165"/>
  <c r="L1167"/>
  <c r="P1167"/>
  <c r="L1169"/>
  <c r="P1169"/>
  <c r="L1171"/>
  <c r="P1171"/>
  <c r="L1173"/>
  <c r="P1173"/>
  <c r="L1175"/>
  <c r="P1175"/>
  <c r="L1176"/>
  <c r="P1176"/>
  <c r="L1178"/>
  <c r="P1178"/>
  <c r="L1180"/>
  <c r="P1180"/>
  <c r="L1182"/>
  <c r="P1182"/>
  <c r="L1184"/>
  <c r="P1184"/>
  <c r="L1186"/>
  <c r="P1186"/>
  <c r="L1188"/>
  <c r="P1188"/>
  <c r="L1190"/>
  <c r="P1190"/>
  <c r="L1192"/>
  <c r="P1192"/>
  <c r="L1194"/>
  <c r="P1194"/>
  <c r="L1196"/>
  <c r="P1196"/>
  <c r="L1198"/>
  <c r="P1198"/>
  <c r="L1200"/>
  <c r="P1200"/>
  <c r="L1202"/>
  <c r="P1202"/>
  <c r="L1204"/>
  <c r="P1204"/>
  <c r="L1206"/>
  <c r="P1206"/>
  <c r="L1208"/>
  <c r="P1208"/>
  <c r="L1210"/>
  <c r="P1210"/>
  <c r="L1212"/>
  <c r="P1212"/>
  <c r="L1214"/>
  <c r="P1214"/>
  <c r="L1216"/>
  <c r="P1216"/>
  <c r="L1218"/>
  <c r="P1218"/>
  <c r="L1220"/>
  <c r="P1220"/>
  <c r="L1222"/>
  <c r="P1222"/>
  <c r="L1224"/>
  <c r="P1224"/>
  <c r="L1226"/>
  <c r="P1226"/>
  <c r="L1228"/>
  <c r="P1228"/>
  <c r="L1230"/>
  <c r="P1230"/>
  <c r="L1232"/>
  <c r="P1232"/>
  <c r="L1234"/>
  <c r="P1234"/>
  <c r="L1236"/>
  <c r="P1236"/>
  <c r="L1238"/>
  <c r="P1238"/>
  <c r="L1240"/>
  <c r="P1240"/>
  <c r="L1379"/>
  <c r="P1379"/>
  <c r="L1373"/>
  <c r="P1373"/>
  <c r="L1378"/>
  <c r="P1378"/>
  <c r="AV1073"/>
  <c r="AY1073" s="1"/>
  <c r="BB1073" s="1"/>
  <c r="BE1073" s="1"/>
  <c r="AV1077"/>
  <c r="AY1077" s="1"/>
  <c r="BB1077" s="1"/>
  <c r="BE1077" s="1"/>
  <c r="AM1081"/>
  <c r="AP1081" s="1"/>
  <c r="AV1089"/>
  <c r="AY1089" s="1"/>
  <c r="BB1089" s="1"/>
  <c r="BE1089" s="1"/>
  <c r="AV1093"/>
  <c r="AY1093" s="1"/>
  <c r="BB1093" s="1"/>
  <c r="BE1093" s="1"/>
  <c r="AV1109"/>
  <c r="AY1109" s="1"/>
  <c r="BB1109" s="1"/>
  <c r="BE1109" s="1"/>
  <c r="AV1121"/>
  <c r="AY1121" s="1"/>
  <c r="BB1121" s="1"/>
  <c r="BE1121" s="1"/>
  <c r="AM1125"/>
  <c r="AP1125" s="1"/>
  <c r="AS1125" s="1"/>
  <c r="AJ1129"/>
  <c r="AM1129" s="1"/>
  <c r="AP1129" s="1"/>
  <c r="AS1129" s="1"/>
  <c r="AJ1133"/>
  <c r="AM1133" s="1"/>
  <c r="AV1137"/>
  <c r="AY1137" s="1"/>
  <c r="BB1137" s="1"/>
  <c r="BE1137" s="1"/>
  <c r="AP1171"/>
  <c r="AS1171" s="1"/>
  <c r="AV1171" s="1"/>
  <c r="AY1171" s="1"/>
  <c r="BB1171" s="1"/>
  <c r="BE1171" s="1"/>
  <c r="BE1175"/>
  <c r="AM1178"/>
  <c r="AP1178" s="1"/>
  <c r="W898"/>
  <c r="W902"/>
  <c r="W906"/>
  <c r="O910"/>
  <c r="T910"/>
  <c r="O914"/>
  <c r="T914"/>
  <c r="O918"/>
  <c r="T918"/>
  <c r="O924"/>
  <c r="T924"/>
  <c r="O928"/>
  <c r="T928"/>
  <c r="O932"/>
  <c r="T932"/>
  <c r="O936"/>
  <c r="T936"/>
  <c r="O940"/>
  <c r="T940"/>
  <c r="O944"/>
  <c r="T944"/>
  <c r="O948"/>
  <c r="T948"/>
  <c r="AM1182"/>
  <c r="AP1182" s="1"/>
  <c r="BE1186"/>
  <c r="BE1194"/>
  <c r="AP1238"/>
  <c r="AS1238" s="1"/>
  <c r="AV1238" s="1"/>
  <c r="AY1238" s="1"/>
  <c r="BB1238" s="1"/>
  <c r="BE1238" s="1"/>
  <c r="AJ1258"/>
  <c r="AM1258" s="1"/>
  <c r="AP1258" s="1"/>
  <c r="AS1258" s="1"/>
  <c r="AV1258" s="1"/>
  <c r="AV1290"/>
  <c r="AY1290" s="1"/>
  <c r="BB1290" s="1"/>
  <c r="BE1290" s="1"/>
  <c r="AM1294"/>
  <c r="AP1294" s="1"/>
  <c r="AS1294" s="1"/>
  <c r="AM1298"/>
  <c r="AM1302"/>
  <c r="AP1302" s="1"/>
  <c r="AS1302" s="1"/>
  <c r="AV1306"/>
  <c r="AY1306" s="1"/>
  <c r="BB1306" s="1"/>
  <c r="BE1306" s="1"/>
  <c r="AJ1310"/>
  <c r="AM1310" s="1"/>
  <c r="AP1310" s="1"/>
  <c r="AS1310" s="1"/>
  <c r="AV1314"/>
  <c r="AY1314" s="1"/>
  <c r="BB1314" s="1"/>
  <c r="BE1314" s="1"/>
  <c r="AV1318"/>
  <c r="AY1318" s="1"/>
  <c r="AV1322"/>
  <c r="AY1322" s="1"/>
  <c r="BB1326"/>
  <c r="BE1326" s="1"/>
  <c r="AV1330"/>
  <c r="AY1330" s="1"/>
  <c r="AV1338"/>
  <c r="AY1338" s="1"/>
  <c r="BB1338" s="1"/>
  <c r="BE1338" s="1"/>
  <c r="AV1342"/>
  <c r="AY1342" s="1"/>
  <c r="BB1342" s="1"/>
  <c r="BE1342" s="1"/>
  <c r="AV1346"/>
  <c r="AY1346" s="1"/>
  <c r="BB1346" s="1"/>
  <c r="AV1350"/>
  <c r="AY1350" s="1"/>
  <c r="BB1350" s="1"/>
  <c r="BE1354"/>
  <c r="AV1358"/>
  <c r="AY1358" s="1"/>
  <c r="BB1358" s="1"/>
  <c r="AV1381"/>
  <c r="AY1381" s="1"/>
  <c r="BB1381" s="1"/>
  <c r="BE1381" s="1"/>
  <c r="AV1384"/>
  <c r="AY1384" s="1"/>
  <c r="BB1384" s="1"/>
  <c r="BE1384" s="1"/>
  <c r="AV1388"/>
  <c r="AY1388" s="1"/>
  <c r="BB1388" s="1"/>
  <c r="AP1392"/>
  <c r="AS1392" s="1"/>
  <c r="AJ1396"/>
  <c r="AM1396" s="1"/>
  <c r="BB1400"/>
  <c r="BB1404"/>
  <c r="BB1408"/>
  <c r="T1412"/>
  <c r="W1412" s="1"/>
  <c r="AJ1412" s="1"/>
  <c r="AM1412" s="1"/>
  <c r="AP1412" s="1"/>
  <c r="AS1412" s="1"/>
  <c r="AV1412" s="1"/>
  <c r="AY1412" s="1"/>
  <c r="BB1416"/>
  <c r="BB1420"/>
  <c r="BB1424"/>
  <c r="BB1428"/>
  <c r="BB1432"/>
  <c r="BB1436"/>
  <c r="BB1440"/>
  <c r="BB1444"/>
  <c r="BB1448"/>
  <c r="BB1452"/>
  <c r="BB1456"/>
  <c r="BB1460"/>
  <c r="BB1464"/>
  <c r="BB1468"/>
  <c r="BB1472"/>
  <c r="BB1476"/>
  <c r="BB1480"/>
  <c r="BB1484"/>
  <c r="BB1490"/>
  <c r="BB1494"/>
  <c r="BB1498"/>
  <c r="BB1502"/>
  <c r="BB1506"/>
  <c r="BB1510"/>
  <c r="BB1514"/>
  <c r="BB1518"/>
  <c r="BB1522"/>
  <c r="BB1526"/>
  <c r="O1530"/>
  <c r="T1530"/>
  <c r="W1530" s="1"/>
  <c r="AJ1530" s="1"/>
  <c r="AM1530" s="1"/>
  <c r="AP1530" s="1"/>
  <c r="AS1530" s="1"/>
  <c r="AV1530" s="1"/>
  <c r="AY1530" s="1"/>
  <c r="O1534"/>
  <c r="T1534"/>
  <c r="W1534" s="1"/>
  <c r="AJ1534" s="1"/>
  <c r="AM1534" s="1"/>
  <c r="AP1534" s="1"/>
  <c r="AS1534" s="1"/>
  <c r="AV1534" s="1"/>
  <c r="AY1534" s="1"/>
  <c r="BB1538"/>
  <c r="BB1542"/>
  <c r="BB1546"/>
  <c r="BB1550"/>
  <c r="BB1554"/>
  <c r="BB1558"/>
  <c r="BB1562"/>
  <c r="AJ11"/>
  <c r="AM11" s="1"/>
  <c r="AJ15"/>
  <c r="AM15" s="1"/>
  <c r="AJ19"/>
  <c r="AM19" s="1"/>
  <c r="AJ23"/>
  <c r="AM23" s="1"/>
  <c r="AJ27"/>
  <c r="AM27" s="1"/>
  <c r="AJ33"/>
  <c r="AM33" s="1"/>
  <c r="AJ37"/>
  <c r="AM37" s="1"/>
  <c r="AJ41"/>
  <c r="AM41" s="1"/>
  <c r="AJ45"/>
  <c r="AM45" s="1"/>
  <c r="AJ49"/>
  <c r="AM49" s="1"/>
  <c r="AJ53"/>
  <c r="AM53" s="1"/>
  <c r="AJ57"/>
  <c r="AM57" s="1"/>
  <c r="AJ61"/>
  <c r="AM61" s="1"/>
  <c r="AJ65"/>
  <c r="AM65" s="1"/>
  <c r="AJ69"/>
  <c r="AM69" s="1"/>
  <c r="AJ73"/>
  <c r="AM73" s="1"/>
  <c r="AJ77"/>
  <c r="AM77" s="1"/>
  <c r="AJ81"/>
  <c r="AM81" s="1"/>
  <c r="AJ85"/>
  <c r="AM85" s="1"/>
  <c r="AJ89"/>
  <c r="AM89" s="1"/>
  <c r="AJ93"/>
  <c r="AM93" s="1"/>
  <c r="AJ97"/>
  <c r="AM97" s="1"/>
  <c r="AJ101"/>
  <c r="AM101" s="1"/>
  <c r="AJ105"/>
  <c r="AM105" s="1"/>
  <c r="AJ109"/>
  <c r="AM109" s="1"/>
  <c r="AJ113"/>
  <c r="AM113" s="1"/>
  <c r="AJ117"/>
  <c r="AM117" s="1"/>
  <c r="AJ121"/>
  <c r="AM121" s="1"/>
  <c r="AJ125"/>
  <c r="AM125" s="1"/>
  <c r="AJ129"/>
  <c r="AM129" s="1"/>
  <c r="AJ133"/>
  <c r="AM133" s="1"/>
  <c r="AJ137"/>
  <c r="AM137" s="1"/>
  <c r="AJ141"/>
  <c r="AM141" s="1"/>
  <c r="AJ145"/>
  <c r="AM145" s="1"/>
  <c r="AJ149"/>
  <c r="AM149" s="1"/>
  <c r="AJ153"/>
  <c r="AM153" s="1"/>
  <c r="AJ157"/>
  <c r="AM157" s="1"/>
  <c r="AJ161"/>
  <c r="AM161" s="1"/>
  <c r="AJ165"/>
  <c r="AM165" s="1"/>
  <c r="AJ169"/>
  <c r="AM169" s="1"/>
  <c r="AJ173"/>
  <c r="AM173" s="1"/>
  <c r="AJ177"/>
  <c r="AM177" s="1"/>
  <c r="AJ181"/>
  <c r="AM181" s="1"/>
  <c r="AJ185"/>
  <c r="AM185" s="1"/>
  <c r="AJ189"/>
  <c r="AM189" s="1"/>
  <c r="AJ193"/>
  <c r="AM193" s="1"/>
  <c r="AJ197"/>
  <c r="AM197" s="1"/>
  <c r="AJ201"/>
  <c r="AM201" s="1"/>
  <c r="AJ205"/>
  <c r="AM205" s="1"/>
  <c r="AJ209"/>
  <c r="AM209" s="1"/>
  <c r="AJ213"/>
  <c r="AM213" s="1"/>
  <c r="AJ217"/>
  <c r="AM217" s="1"/>
  <c r="AJ223"/>
  <c r="AM223" s="1"/>
  <c r="AJ227"/>
  <c r="AM227" s="1"/>
  <c r="AJ231"/>
  <c r="AM231" s="1"/>
  <c r="AJ235"/>
  <c r="AM235" s="1"/>
  <c r="AJ239"/>
  <c r="AM239" s="1"/>
  <c r="AJ243"/>
  <c r="AM243" s="1"/>
  <c r="AJ247"/>
  <c r="AM247" s="1"/>
  <c r="AJ251"/>
  <c r="AM251" s="1"/>
  <c r="AJ255"/>
  <c r="AM255" s="1"/>
  <c r="AJ259"/>
  <c r="AM259" s="1"/>
  <c r="AJ263"/>
  <c r="AJ267"/>
  <c r="AJ271"/>
  <c r="AJ275"/>
  <c r="AJ279"/>
  <c r="AM279" s="1"/>
  <c r="AJ283"/>
  <c r="AJ287"/>
  <c r="AM287" s="1"/>
  <c r="AJ291"/>
  <c r="AM291" s="1"/>
  <c r="AJ295"/>
  <c r="AM295" s="1"/>
  <c r="AJ299"/>
  <c r="AM299" s="1"/>
  <c r="AJ303"/>
  <c r="AM303" s="1"/>
  <c r="AJ307"/>
  <c r="AM307" s="1"/>
  <c r="AJ311"/>
  <c r="AM311" s="1"/>
  <c r="AJ315"/>
  <c r="AM315" s="1"/>
  <c r="AJ319"/>
  <c r="AM319" s="1"/>
  <c r="AJ323"/>
  <c r="AJ327"/>
  <c r="AJ331"/>
  <c r="AJ335"/>
  <c r="AM335" s="1"/>
  <c r="AJ339"/>
  <c r="AM339" s="1"/>
  <c r="AJ343"/>
  <c r="AM343" s="1"/>
  <c r="AJ347"/>
  <c r="AM347" s="1"/>
  <c r="AJ351"/>
  <c r="AM351" s="1"/>
  <c r="AJ355"/>
  <c r="AM355" s="1"/>
  <c r="AJ359"/>
  <c r="AM359" s="1"/>
  <c r="AJ363"/>
  <c r="AM363" s="1"/>
  <c r="AJ367"/>
  <c r="AM367" s="1"/>
  <c r="AJ371"/>
  <c r="AM371" s="1"/>
  <c r="AJ375"/>
  <c r="AM375" s="1"/>
  <c r="AJ379"/>
  <c r="AM379" s="1"/>
  <c r="AJ383"/>
  <c r="AM383" s="1"/>
  <c r="AJ387"/>
  <c r="AM387" s="1"/>
  <c r="AJ391"/>
  <c r="AM391" s="1"/>
  <c r="AJ395"/>
  <c r="AM395" s="1"/>
  <c r="AJ399"/>
  <c r="AM399" s="1"/>
  <c r="AJ403"/>
  <c r="AM403" s="1"/>
  <c r="AJ407"/>
  <c r="AM407" s="1"/>
  <c r="AJ411"/>
  <c r="AM411" s="1"/>
  <c r="AJ415"/>
  <c r="AM415" s="1"/>
  <c r="AJ419"/>
  <c r="AM419" s="1"/>
  <c r="AJ423"/>
  <c r="AM423" s="1"/>
  <c r="AJ427"/>
  <c r="AM427" s="1"/>
  <c r="AJ431"/>
  <c r="AJ435"/>
  <c r="AJ439"/>
  <c r="AJ443"/>
  <c r="AJ447"/>
  <c r="AM447" s="1"/>
  <c r="AJ451"/>
  <c r="AM451" s="1"/>
  <c r="AJ455"/>
  <c r="AM455" s="1"/>
  <c r="AJ459"/>
  <c r="AM459" s="1"/>
  <c r="AJ463"/>
  <c r="AM463" s="1"/>
  <c r="AJ467"/>
  <c r="AM467" s="1"/>
  <c r="AJ471"/>
  <c r="AJ475"/>
  <c r="AJ479"/>
  <c r="AJ483"/>
  <c r="AJ487"/>
  <c r="AJ491"/>
  <c r="AJ495"/>
  <c r="AM495" s="1"/>
  <c r="AJ499"/>
  <c r="AJ503"/>
  <c r="AJ507"/>
  <c r="AJ511"/>
  <c r="AM511" s="1"/>
  <c r="AJ515"/>
  <c r="AM515" s="1"/>
  <c r="AP519"/>
  <c r="AS519" s="1"/>
  <c r="AV523"/>
  <c r="AY523" s="1"/>
  <c r="AV527"/>
  <c r="AY527" s="1"/>
  <c r="AV531"/>
  <c r="AY531" s="1"/>
  <c r="AV535"/>
  <c r="AY535" s="1"/>
  <c r="AV539"/>
  <c r="AY539" s="1"/>
  <c r="AV543"/>
  <c r="AY543" s="1"/>
  <c r="BB543" s="1"/>
  <c r="AV547"/>
  <c r="AY547" s="1"/>
  <c r="BB547" s="1"/>
  <c r="AV551"/>
  <c r="AY551" s="1"/>
  <c r="BB551" s="1"/>
  <c r="AV555"/>
  <c r="AY555" s="1"/>
  <c r="BB555" s="1"/>
  <c r="AV559"/>
  <c r="AY559" s="1"/>
  <c r="BB559" s="1"/>
  <c r="AV563"/>
  <c r="AY563" s="1"/>
  <c r="BB563" s="1"/>
  <c r="AV567"/>
  <c r="AY567" s="1"/>
  <c r="BB567" s="1"/>
  <c r="AV571"/>
  <c r="AY571" s="1"/>
  <c r="BB571" s="1"/>
  <c r="AV575"/>
  <c r="AY575" s="1"/>
  <c r="BB575" s="1"/>
  <c r="AV579"/>
  <c r="AY579" s="1"/>
  <c r="BB579" s="1"/>
  <c r="AV583"/>
  <c r="AY583" s="1"/>
  <c r="BB583" s="1"/>
  <c r="AV587"/>
  <c r="AY587" s="1"/>
  <c r="BB587" s="1"/>
  <c r="AV591"/>
  <c r="AY591" s="1"/>
  <c r="BB591" s="1"/>
  <c r="AV595"/>
  <c r="AY595" s="1"/>
  <c r="BB595" s="1"/>
  <c r="AV599"/>
  <c r="AY599" s="1"/>
  <c r="BB599" s="1"/>
  <c r="AV603"/>
  <c r="AY603" s="1"/>
  <c r="BB603" s="1"/>
  <c r="AV607"/>
  <c r="AY607" s="1"/>
  <c r="BB607" s="1"/>
  <c r="AV611"/>
  <c r="AY611" s="1"/>
  <c r="BB611" s="1"/>
  <c r="AV615"/>
  <c r="AY615" s="1"/>
  <c r="BB615" s="1"/>
  <c r="AV619"/>
  <c r="AY619" s="1"/>
  <c r="BB619" s="1"/>
  <c r="AV623"/>
  <c r="AY623" s="1"/>
  <c r="BB623" s="1"/>
  <c r="AV627"/>
  <c r="AY627" s="1"/>
  <c r="BB627" s="1"/>
  <c r="AV631"/>
  <c r="AY631" s="1"/>
  <c r="BB631" s="1"/>
  <c r="AV635"/>
  <c r="AY635" s="1"/>
  <c r="AV639"/>
  <c r="AY639" s="1"/>
  <c r="AV643"/>
  <c r="AY643" s="1"/>
  <c r="AV647"/>
  <c r="AY647" s="1"/>
  <c r="BB647" s="1"/>
  <c r="AV651"/>
  <c r="AY651" s="1"/>
  <c r="BB651" s="1"/>
  <c r="AV655"/>
  <c r="AY655" s="1"/>
  <c r="BB655" s="1"/>
  <c r="AV659"/>
  <c r="AY659" s="1"/>
  <c r="BB659" s="1"/>
  <c r="AV663"/>
  <c r="AY663" s="1"/>
  <c r="BB663" s="1"/>
  <c r="AV667"/>
  <c r="AY667" s="1"/>
  <c r="BB667" s="1"/>
  <c r="AV671"/>
  <c r="AY671" s="1"/>
  <c r="BB671" s="1"/>
  <c r="AV675"/>
  <c r="AY675" s="1"/>
  <c r="BB675" s="1"/>
  <c r="AV679"/>
  <c r="AY679" s="1"/>
  <c r="BB679" s="1"/>
  <c r="AV683"/>
  <c r="AY683" s="1"/>
  <c r="BB683" s="1"/>
  <c r="AV687"/>
  <c r="AY687" s="1"/>
  <c r="BB687" s="1"/>
  <c r="AV691"/>
  <c r="AY691" s="1"/>
  <c r="BB691" s="1"/>
  <c r="AV695"/>
  <c r="AY695" s="1"/>
  <c r="BB695" s="1"/>
  <c r="AV699"/>
  <c r="AY699" s="1"/>
  <c r="BB699" s="1"/>
  <c r="AV703"/>
  <c r="AY703" s="1"/>
  <c r="BB703" s="1"/>
  <c r="AV707"/>
  <c r="AY707" s="1"/>
  <c r="BB707" s="1"/>
  <c r="T952"/>
  <c r="T956"/>
  <c r="T960"/>
  <c r="T964"/>
  <c r="T968"/>
  <c r="T972"/>
  <c r="T976"/>
  <c r="T980"/>
  <c r="T984"/>
  <c r="W988"/>
  <c r="W992"/>
  <c r="L895"/>
  <c r="L897"/>
  <c r="L899"/>
  <c r="L901"/>
  <c r="L903"/>
  <c r="L905"/>
  <c r="O1418"/>
  <c r="S1418"/>
  <c r="O1420"/>
  <c r="S1420"/>
  <c r="O1422"/>
  <c r="S1422"/>
  <c r="O1424"/>
  <c r="S1424"/>
  <c r="O1426"/>
  <c r="S1426"/>
  <c r="O1428"/>
  <c r="S1428"/>
  <c r="O1430"/>
  <c r="S1430"/>
  <c r="O1432"/>
  <c r="S1432"/>
  <c r="O1434"/>
  <c r="S1434"/>
  <c r="O1436"/>
  <c r="S1436"/>
  <c r="O1438"/>
  <c r="S1438"/>
  <c r="O1440"/>
  <c r="S1440"/>
  <c r="O1442"/>
  <c r="S1442"/>
  <c r="O1444"/>
  <c r="S1444"/>
  <c r="O1446"/>
  <c r="S1446"/>
  <c r="O1448"/>
  <c r="S1448"/>
  <c r="O1450"/>
  <c r="S1450"/>
  <c r="O1452"/>
  <c r="S1452"/>
  <c r="O1454"/>
  <c r="S1454"/>
  <c r="O1456"/>
  <c r="S1456"/>
  <c r="O1458"/>
  <c r="S1458"/>
  <c r="O1460"/>
  <c r="S1460"/>
  <c r="O1462"/>
  <c r="S1462"/>
  <c r="O1464"/>
  <c r="S1464"/>
  <c r="O1466"/>
  <c r="S1466"/>
  <c r="O1468"/>
  <c r="S1468"/>
  <c r="O1470"/>
  <c r="S1470"/>
  <c r="O1472"/>
  <c r="S1472"/>
  <c r="O1474"/>
  <c r="S1474"/>
  <c r="O1476"/>
  <c r="S1476"/>
  <c r="O1478"/>
  <c r="S1478"/>
  <c r="O1480"/>
  <c r="S1480"/>
  <c r="O1482"/>
  <c r="S1482"/>
  <c r="O1484"/>
  <c r="S1484"/>
  <c r="O1486"/>
  <c r="S1486"/>
  <c r="O1488"/>
  <c r="S1488"/>
  <c r="O1490"/>
  <c r="S1490"/>
  <c r="O1492"/>
  <c r="S1492"/>
  <c r="O1494"/>
  <c r="S1494"/>
  <c r="O1496"/>
  <c r="S1496"/>
  <c r="O1498"/>
  <c r="S1498"/>
  <c r="O1500"/>
  <c r="S1500"/>
  <c r="O1502"/>
  <c r="S1502"/>
  <c r="O1504"/>
  <c r="S1504"/>
  <c r="O1506"/>
  <c r="S1506"/>
  <c r="O1508"/>
  <c r="S1508"/>
  <c r="O1510"/>
  <c r="S1510"/>
  <c r="O1512"/>
  <c r="S1512"/>
  <c r="O1514"/>
  <c r="S1514"/>
  <c r="O1516"/>
  <c r="S1516"/>
  <c r="O1518"/>
  <c r="S1518"/>
  <c r="O1520"/>
  <c r="S1520"/>
  <c r="O1522"/>
  <c r="S1522"/>
  <c r="O1524"/>
  <c r="S1524"/>
  <c r="O1526"/>
  <c r="S1526"/>
  <c r="O1528"/>
  <c r="S1528"/>
  <c r="V1530"/>
  <c r="V1532"/>
  <c r="V1534"/>
  <c r="V1536"/>
  <c r="O1538"/>
  <c r="S1538"/>
  <c r="O1540"/>
  <c r="S1540"/>
  <c r="O1542"/>
  <c r="S1542"/>
  <c r="O1544"/>
  <c r="S1544"/>
  <c r="O1546"/>
  <c r="S1546"/>
  <c r="O1548"/>
  <c r="S1548"/>
  <c r="O1550"/>
  <c r="S1550"/>
  <c r="O1552"/>
  <c r="S1552"/>
  <c r="O1554"/>
  <c r="S1554"/>
  <c r="O1556"/>
  <c r="S1556"/>
  <c r="O1558"/>
  <c r="S1558"/>
  <c r="O1560"/>
  <c r="S1560"/>
  <c r="O1562"/>
  <c r="S1562"/>
  <c r="O1564"/>
  <c r="S1564"/>
  <c r="P894"/>
  <c r="L894"/>
  <c r="P11"/>
  <c r="L11"/>
  <c r="P13"/>
  <c r="L13"/>
  <c r="P15"/>
  <c r="L15"/>
  <c r="P17"/>
  <c r="L17"/>
  <c r="P19"/>
  <c r="L19"/>
  <c r="P21"/>
  <c r="L21"/>
  <c r="P23"/>
  <c r="L23"/>
  <c r="P25"/>
  <c r="L25"/>
  <c r="P27"/>
  <c r="L27"/>
  <c r="P291"/>
  <c r="L291"/>
  <c r="P293"/>
  <c r="L293"/>
  <c r="P295"/>
  <c r="L295"/>
  <c r="P297"/>
  <c r="L297"/>
  <c r="P299"/>
  <c r="L299"/>
  <c r="P301"/>
  <c r="L301"/>
  <c r="P303"/>
  <c r="L303"/>
  <c r="P305"/>
  <c r="L305"/>
  <c r="P307"/>
  <c r="L307"/>
  <c r="P309"/>
  <c r="L309"/>
  <c r="P311"/>
  <c r="L311"/>
  <c r="P313"/>
  <c r="L313"/>
  <c r="P315"/>
  <c r="L315"/>
  <c r="P317"/>
  <c r="L317"/>
  <c r="P319"/>
  <c r="L319"/>
  <c r="P321"/>
  <c r="L321"/>
  <c r="P323"/>
  <c r="L323"/>
  <c r="P325"/>
  <c r="L325"/>
  <c r="P327"/>
  <c r="L327"/>
  <c r="P329"/>
  <c r="L329"/>
  <c r="P331"/>
  <c r="L331"/>
  <c r="P333"/>
  <c r="L333"/>
  <c r="P335"/>
  <c r="L335"/>
  <c r="P337"/>
  <c r="L337"/>
  <c r="P339"/>
  <c r="L339"/>
  <c r="P341"/>
  <c r="L341"/>
  <c r="P343"/>
  <c r="L343"/>
  <c r="P345"/>
  <c r="L345"/>
  <c r="P347"/>
  <c r="L347"/>
  <c r="P349"/>
  <c r="L349"/>
  <c r="P351"/>
  <c r="L351"/>
  <c r="P353"/>
  <c r="L353"/>
  <c r="P355"/>
  <c r="L355"/>
  <c r="P357"/>
  <c r="L357"/>
  <c r="P359"/>
  <c r="L359"/>
  <c r="P361"/>
  <c r="L361"/>
  <c r="P363"/>
  <c r="L363"/>
  <c r="P365"/>
  <c r="L365"/>
  <c r="P367"/>
  <c r="L367"/>
  <c r="P369"/>
  <c r="L369"/>
  <c r="P371"/>
  <c r="L371"/>
  <c r="P373"/>
  <c r="L373"/>
  <c r="P375"/>
  <c r="L375"/>
  <c r="P377"/>
  <c r="L377"/>
  <c r="P379"/>
  <c r="L379"/>
  <c r="P381"/>
  <c r="L381"/>
  <c r="P383"/>
  <c r="L383"/>
  <c r="P385"/>
  <c r="L385"/>
  <c r="P387"/>
  <c r="L387"/>
  <c r="P389"/>
  <c r="L389"/>
  <c r="P391"/>
  <c r="L391"/>
  <c r="P393"/>
  <c r="L393"/>
  <c r="P395"/>
  <c r="L395"/>
  <c r="P397"/>
  <c r="L397"/>
  <c r="P399"/>
  <c r="L399"/>
  <c r="P401"/>
  <c r="L401"/>
  <c r="P403"/>
  <c r="L403"/>
  <c r="P405"/>
  <c r="L405"/>
  <c r="P407"/>
  <c r="L407"/>
  <c r="P409"/>
  <c r="L409"/>
  <c r="P411"/>
  <c r="L411"/>
  <c r="P413"/>
  <c r="L413"/>
  <c r="P415"/>
  <c r="L415"/>
  <c r="P417"/>
  <c r="L417"/>
  <c r="P419"/>
  <c r="L419"/>
  <c r="P421"/>
  <c r="L421"/>
  <c r="P423"/>
  <c r="L423"/>
  <c r="P425"/>
  <c r="L425"/>
  <c r="P427"/>
  <c r="L427"/>
  <c r="P429"/>
  <c r="L429"/>
  <c r="P431"/>
  <c r="L431"/>
  <c r="P433"/>
  <c r="L433"/>
  <c r="P435"/>
  <c r="L435"/>
  <c r="P437"/>
  <c r="L437"/>
  <c r="P439"/>
  <c r="L439"/>
  <c r="P441"/>
  <c r="L441"/>
  <c r="P443"/>
  <c r="L443"/>
  <c r="P445"/>
  <c r="L445"/>
  <c r="P447"/>
  <c r="L447"/>
  <c r="P449"/>
  <c r="L449"/>
  <c r="P451"/>
  <c r="L451"/>
  <c r="P453"/>
  <c r="L453"/>
  <c r="P455"/>
  <c r="L455"/>
  <c r="P457"/>
  <c r="L457"/>
  <c r="P459"/>
  <c r="L459"/>
  <c r="P461"/>
  <c r="L461"/>
  <c r="P463"/>
  <c r="L463"/>
  <c r="P465"/>
  <c r="L465"/>
  <c r="P467"/>
  <c r="L467"/>
  <c r="P469"/>
  <c r="L469"/>
  <c r="P471"/>
  <c r="L471"/>
  <c r="P473"/>
  <c r="L473"/>
  <c r="P475"/>
  <c r="L475"/>
  <c r="P477"/>
  <c r="L477"/>
  <c r="P479"/>
  <c r="L479"/>
  <c r="P481"/>
  <c r="L481"/>
  <c r="P483"/>
  <c r="L483"/>
  <c r="P485"/>
  <c r="L485"/>
  <c r="P487"/>
  <c r="L487"/>
  <c r="P489"/>
  <c r="L489"/>
  <c r="P491"/>
  <c r="L491"/>
  <c r="P493"/>
  <c r="L493"/>
  <c r="P495"/>
  <c r="L495"/>
  <c r="P497"/>
  <c r="L497"/>
  <c r="P499"/>
  <c r="L499"/>
  <c r="P501"/>
  <c r="L501"/>
  <c r="P503"/>
  <c r="L503"/>
  <c r="P505"/>
  <c r="L505"/>
  <c r="P507"/>
  <c r="L507"/>
  <c r="P509"/>
  <c r="L509"/>
  <c r="P511"/>
  <c r="L511"/>
  <c r="P513"/>
  <c r="L513"/>
  <c r="P515"/>
  <c r="L515"/>
  <c r="P517"/>
  <c r="L517"/>
  <c r="P519"/>
  <c r="L519"/>
  <c r="P521"/>
  <c r="L521"/>
  <c r="P523"/>
  <c r="L523"/>
  <c r="P525"/>
  <c r="L525"/>
  <c r="P527"/>
  <c r="L527"/>
  <c r="P529"/>
  <c r="L529"/>
  <c r="P531"/>
  <c r="L531"/>
  <c r="P533"/>
  <c r="L533"/>
  <c r="P535"/>
  <c r="L535"/>
  <c r="P537"/>
  <c r="L537"/>
  <c r="P539"/>
  <c r="L539"/>
  <c r="P541"/>
  <c r="L541"/>
  <c r="P543"/>
  <c r="L543"/>
  <c r="P545"/>
  <c r="L545"/>
  <c r="P547"/>
  <c r="L547"/>
  <c r="P549"/>
  <c r="L549"/>
  <c r="P551"/>
  <c r="L551"/>
  <c r="P553"/>
  <c r="L553"/>
  <c r="P555"/>
  <c r="L555"/>
  <c r="P557"/>
  <c r="L557"/>
  <c r="P559"/>
  <c r="L559"/>
  <c r="P561"/>
  <c r="L561"/>
  <c r="P563"/>
  <c r="L563"/>
  <c r="P565"/>
  <c r="L565"/>
  <c r="P567"/>
  <c r="L567"/>
  <c r="P569"/>
  <c r="L569"/>
  <c r="P571"/>
  <c r="L571"/>
  <c r="P573"/>
  <c r="L573"/>
  <c r="P575"/>
  <c r="L575"/>
  <c r="P577"/>
  <c r="L577"/>
  <c r="P579"/>
  <c r="L579"/>
  <c r="P581"/>
  <c r="L581"/>
  <c r="P583"/>
  <c r="L583"/>
  <c r="P585"/>
  <c r="L585"/>
  <c r="P587"/>
  <c r="L587"/>
  <c r="P589"/>
  <c r="L589"/>
  <c r="P591"/>
  <c r="L591"/>
  <c r="P593"/>
  <c r="L593"/>
  <c r="P595"/>
  <c r="L595"/>
  <c r="P597"/>
  <c r="L597"/>
  <c r="P599"/>
  <c r="L599"/>
  <c r="P601"/>
  <c r="L601"/>
  <c r="P603"/>
  <c r="L603"/>
  <c r="P605"/>
  <c r="L605"/>
  <c r="P607"/>
  <c r="L607"/>
  <c r="P609"/>
  <c r="L609"/>
  <c r="P611"/>
  <c r="L611"/>
  <c r="P613"/>
  <c r="L613"/>
  <c r="P615"/>
  <c r="L615"/>
  <c r="P617"/>
  <c r="L617"/>
  <c r="P619"/>
  <c r="L619"/>
  <c r="P621"/>
  <c r="L621"/>
  <c r="P623"/>
  <c r="L623"/>
  <c r="P625"/>
  <c r="L625"/>
  <c r="P627"/>
  <c r="L627"/>
  <c r="P629"/>
  <c r="L629"/>
  <c r="P631"/>
  <c r="L631"/>
  <c r="P633"/>
  <c r="L633"/>
  <c r="P635"/>
  <c r="L635"/>
  <c r="P637"/>
  <c r="L637"/>
  <c r="P639"/>
  <c r="L639"/>
  <c r="P641"/>
  <c r="L641"/>
  <c r="P643"/>
  <c r="L643"/>
  <c r="P645"/>
  <c r="L645"/>
  <c r="P647"/>
  <c r="L647"/>
  <c r="P649"/>
  <c r="L649"/>
  <c r="P651"/>
  <c r="L651"/>
  <c r="P653"/>
  <c r="L653"/>
  <c r="P655"/>
  <c r="L655"/>
  <c r="P657"/>
  <c r="L657"/>
  <c r="P659"/>
  <c r="L659"/>
  <c r="P661"/>
  <c r="L661"/>
  <c r="P663"/>
  <c r="L663"/>
  <c r="P665"/>
  <c r="L665"/>
  <c r="P667"/>
  <c r="L667"/>
  <c r="P669"/>
  <c r="L669"/>
  <c r="P671"/>
  <c r="L671"/>
  <c r="P673"/>
  <c r="L673"/>
  <c r="P675"/>
  <c r="L675"/>
  <c r="P677"/>
  <c r="L677"/>
  <c r="P679"/>
  <c r="L679"/>
  <c r="P681"/>
  <c r="L681"/>
  <c r="P683"/>
  <c r="L683"/>
  <c r="P685"/>
  <c r="L685"/>
  <c r="P687"/>
  <c r="L687"/>
  <c r="P689"/>
  <c r="L689"/>
  <c r="P691"/>
  <c r="L691"/>
  <c r="P693"/>
  <c r="L693"/>
  <c r="P695"/>
  <c r="L695"/>
  <c r="P697"/>
  <c r="L697"/>
  <c r="P699"/>
  <c r="L699"/>
  <c r="P701"/>
  <c r="L701"/>
  <c r="P703"/>
  <c r="L703"/>
  <c r="P705"/>
  <c r="L705"/>
  <c r="P707"/>
  <c r="L707"/>
  <c r="P709"/>
  <c r="L709"/>
  <c r="P711"/>
  <c r="L711"/>
  <c r="P713"/>
  <c r="L713"/>
  <c r="P715"/>
  <c r="L715"/>
  <c r="P717"/>
  <c r="L717"/>
  <c r="P719"/>
  <c r="L719"/>
  <c r="P721"/>
  <c r="L721"/>
  <c r="P723"/>
  <c r="L723"/>
  <c r="P725"/>
  <c r="L725"/>
  <c r="P727"/>
  <c r="L727"/>
  <c r="P729"/>
  <c r="L729"/>
  <c r="P731"/>
  <c r="L731"/>
  <c r="P733"/>
  <c r="L733"/>
  <c r="P735"/>
  <c r="L735"/>
  <c r="P737"/>
  <c r="L737"/>
  <c r="P739"/>
  <c r="L739"/>
  <c r="P741"/>
  <c r="L741"/>
  <c r="P743"/>
  <c r="L743"/>
  <c r="P745"/>
  <c r="L745"/>
  <c r="P747"/>
  <c r="L747"/>
  <c r="P749"/>
  <c r="L749"/>
  <c r="P751"/>
  <c r="L751"/>
  <c r="P753"/>
  <c r="L753"/>
  <c r="P755"/>
  <c r="L755"/>
  <c r="P757"/>
  <c r="L757"/>
  <c r="P759"/>
  <c r="L759"/>
  <c r="P761"/>
  <c r="L761"/>
  <c r="P763"/>
  <c r="L763"/>
  <c r="P765"/>
  <c r="L765"/>
  <c r="P767"/>
  <c r="L767"/>
  <c r="P769"/>
  <c r="L769"/>
  <c r="P771"/>
  <c r="L771"/>
  <c r="P773"/>
  <c r="L773"/>
  <c r="P775"/>
  <c r="L775"/>
  <c r="P777"/>
  <c r="L777"/>
  <c r="P779"/>
  <c r="L779"/>
  <c r="P781"/>
  <c r="L781"/>
  <c r="P783"/>
  <c r="L783"/>
  <c r="P785"/>
  <c r="L785"/>
  <c r="P787"/>
  <c r="L787"/>
  <c r="P789"/>
  <c r="L789"/>
  <c r="P791"/>
  <c r="L791"/>
  <c r="P793"/>
  <c r="L793"/>
  <c r="P795"/>
  <c r="L795"/>
  <c r="P797"/>
  <c r="L797"/>
  <c r="P799"/>
  <c r="L799"/>
  <c r="P801"/>
  <c r="L801"/>
  <c r="P803"/>
  <c r="L803"/>
  <c r="P805"/>
  <c r="L805"/>
  <c r="P807"/>
  <c r="L807"/>
  <c r="P809"/>
  <c r="L809"/>
  <c r="P811"/>
  <c r="L811"/>
  <c r="P813"/>
  <c r="L813"/>
  <c r="P815"/>
  <c r="L815"/>
  <c r="P817"/>
  <c r="L817"/>
  <c r="P30"/>
  <c r="L30"/>
  <c r="P32"/>
  <c r="L32"/>
  <c r="P34"/>
  <c r="L34"/>
  <c r="P36"/>
  <c r="L36"/>
  <c r="P38"/>
  <c r="L38"/>
  <c r="P40"/>
  <c r="L40"/>
  <c r="P42"/>
  <c r="L42"/>
  <c r="P44"/>
  <c r="L44"/>
  <c r="P46"/>
  <c r="L46"/>
  <c r="P48"/>
  <c r="L48"/>
  <c r="P50"/>
  <c r="L50"/>
  <c r="P52"/>
  <c r="L52"/>
  <c r="P54"/>
  <c r="L54"/>
  <c r="P56"/>
  <c r="L56"/>
  <c r="P58"/>
  <c r="L58"/>
  <c r="P60"/>
  <c r="L60"/>
  <c r="P62"/>
  <c r="L62"/>
  <c r="P64"/>
  <c r="L64"/>
  <c r="P66"/>
  <c r="L66"/>
  <c r="P68"/>
  <c r="L68"/>
  <c r="P70"/>
  <c r="L70"/>
  <c r="P72"/>
  <c r="L72"/>
  <c r="P74"/>
  <c r="L74"/>
  <c r="P76"/>
  <c r="L76"/>
  <c r="P78"/>
  <c r="L78"/>
  <c r="P80"/>
  <c r="L80"/>
  <c r="P82"/>
  <c r="L82"/>
  <c r="P84"/>
  <c r="L84"/>
  <c r="P86"/>
  <c r="L86"/>
  <c r="P88"/>
  <c r="L88"/>
  <c r="P90"/>
  <c r="L90"/>
  <c r="P92"/>
  <c r="L92"/>
  <c r="P94"/>
  <c r="L94"/>
  <c r="P96"/>
  <c r="L96"/>
  <c r="P98"/>
  <c r="L98"/>
  <c r="P100"/>
  <c r="L100"/>
  <c r="P102"/>
  <c r="L102"/>
  <c r="P104"/>
  <c r="L104"/>
  <c r="P106"/>
  <c r="L106"/>
  <c r="P108"/>
  <c r="L108"/>
  <c r="P110"/>
  <c r="L110"/>
  <c r="P112"/>
  <c r="L112"/>
  <c r="P114"/>
  <c r="L114"/>
  <c r="P116"/>
  <c r="L116"/>
  <c r="P118"/>
  <c r="L118"/>
  <c r="P120"/>
  <c r="L120"/>
  <c r="P122"/>
  <c r="L122"/>
  <c r="P124"/>
  <c r="L124"/>
  <c r="P126"/>
  <c r="L126"/>
  <c r="P128"/>
  <c r="L128"/>
  <c r="P130"/>
  <c r="L130"/>
  <c r="P132"/>
  <c r="L132"/>
  <c r="P134"/>
  <c r="L134"/>
  <c r="P136"/>
  <c r="L136"/>
  <c r="P138"/>
  <c r="L138"/>
  <c r="P140"/>
  <c r="L140"/>
  <c r="P142"/>
  <c r="L142"/>
  <c r="P144"/>
  <c r="L144"/>
  <c r="P146"/>
  <c r="L146"/>
  <c r="P148"/>
  <c r="L148"/>
  <c r="P150"/>
  <c r="L150"/>
  <c r="P152"/>
  <c r="L152"/>
  <c r="P154"/>
  <c r="L154"/>
  <c r="P156"/>
  <c r="L156"/>
  <c r="P158"/>
  <c r="L158"/>
  <c r="P160"/>
  <c r="L160"/>
  <c r="P162"/>
  <c r="L162"/>
  <c r="P164"/>
  <c r="L164"/>
  <c r="P166"/>
  <c r="L166"/>
  <c r="P168"/>
  <c r="L168"/>
  <c r="P170"/>
  <c r="L170"/>
  <c r="P172"/>
  <c r="L172"/>
  <c r="P174"/>
  <c r="L174"/>
  <c r="P176"/>
  <c r="L176"/>
  <c r="P178"/>
  <c r="L178"/>
  <c r="P180"/>
  <c r="L180"/>
  <c r="P182"/>
  <c r="L182"/>
  <c r="P184"/>
  <c r="L184"/>
  <c r="P186"/>
  <c r="L186"/>
  <c r="P188"/>
  <c r="L188"/>
  <c r="P190"/>
  <c r="L190"/>
  <c r="P192"/>
  <c r="L192"/>
  <c r="P194"/>
  <c r="L194"/>
  <c r="P196"/>
  <c r="L196"/>
  <c r="P198"/>
  <c r="L198"/>
  <c r="P200"/>
  <c r="L200"/>
  <c r="P202"/>
  <c r="L202"/>
  <c r="P204"/>
  <c r="L204"/>
  <c r="P206"/>
  <c r="L206"/>
  <c r="P208"/>
  <c r="L208"/>
  <c r="P210"/>
  <c r="L210"/>
  <c r="P212"/>
  <c r="L212"/>
  <c r="P214"/>
  <c r="L214"/>
  <c r="P216"/>
  <c r="L216"/>
  <c r="P218"/>
  <c r="L218"/>
  <c r="P222"/>
  <c r="L222"/>
  <c r="P224"/>
  <c r="L224"/>
  <c r="P226"/>
  <c r="L226"/>
  <c r="P228"/>
  <c r="L228"/>
  <c r="P230"/>
  <c r="L230"/>
  <c r="P232"/>
  <c r="L232"/>
  <c r="P234"/>
  <c r="L234"/>
  <c r="P236"/>
  <c r="L236"/>
  <c r="P238"/>
  <c r="L238"/>
  <c r="P240"/>
  <c r="L240"/>
  <c r="P242"/>
  <c r="L242"/>
  <c r="P244"/>
  <c r="L244"/>
  <c r="P246"/>
  <c r="L246"/>
  <c r="P248"/>
  <c r="L248"/>
  <c r="P250"/>
  <c r="L250"/>
  <c r="P252"/>
  <c r="L252"/>
  <c r="P254"/>
  <c r="L254"/>
  <c r="P256"/>
  <c r="L256"/>
  <c r="P258"/>
  <c r="L258"/>
  <c r="P260"/>
  <c r="L260"/>
  <c r="P262"/>
  <c r="L262"/>
  <c r="P264"/>
  <c r="L264"/>
  <c r="P266"/>
  <c r="L266"/>
  <c r="P268"/>
  <c r="L268"/>
  <c r="P270"/>
  <c r="L270"/>
  <c r="P272"/>
  <c r="L272"/>
  <c r="P274"/>
  <c r="L274"/>
  <c r="P276"/>
  <c r="L276"/>
  <c r="P278"/>
  <c r="L278"/>
  <c r="P280"/>
  <c r="L280"/>
  <c r="P282"/>
  <c r="L282"/>
  <c r="P284"/>
  <c r="L284"/>
  <c r="P286"/>
  <c r="L286"/>
  <c r="P288"/>
  <c r="L288"/>
  <c r="P9"/>
  <c r="L9"/>
  <c r="P820"/>
  <c r="L820"/>
  <c r="P822"/>
  <c r="L822"/>
  <c r="P824"/>
  <c r="L824"/>
  <c r="P826"/>
  <c r="L826"/>
  <c r="P829"/>
  <c r="L829"/>
  <c r="P831"/>
  <c r="L831"/>
  <c r="P833"/>
  <c r="L833"/>
  <c r="P835"/>
  <c r="L835"/>
  <c r="P837"/>
  <c r="L837"/>
  <c r="P839"/>
  <c r="L839"/>
  <c r="P841"/>
  <c r="L841"/>
  <c r="P843"/>
  <c r="L843"/>
  <c r="P845"/>
  <c r="L845"/>
  <c r="P847"/>
  <c r="L847"/>
  <c r="P849"/>
  <c r="L849"/>
  <c r="P851"/>
  <c r="L851"/>
  <c r="P853"/>
  <c r="L853"/>
  <c r="P855"/>
  <c r="L855"/>
  <c r="P857"/>
  <c r="L857"/>
  <c r="P859"/>
  <c r="L859"/>
  <c r="P861"/>
  <c r="L861"/>
  <c r="P863"/>
  <c r="L863"/>
  <c r="P865"/>
  <c r="L865"/>
  <c r="P867"/>
  <c r="L867"/>
  <c r="P869"/>
  <c r="L869"/>
  <c r="P871"/>
  <c r="L871"/>
  <c r="P873"/>
  <c r="L873"/>
  <c r="P875"/>
  <c r="L875"/>
  <c r="P877"/>
  <c r="L877"/>
  <c r="P879"/>
  <c r="L879"/>
  <c r="P881"/>
  <c r="L881"/>
  <c r="P883"/>
  <c r="L883"/>
  <c r="P885"/>
  <c r="L885"/>
  <c r="P887"/>
  <c r="L887"/>
  <c r="P889"/>
  <c r="L889"/>
  <c r="P891"/>
  <c r="L891"/>
  <c r="L1418"/>
  <c r="L1420"/>
  <c r="L1422"/>
  <c r="L1424"/>
  <c r="L1426"/>
  <c r="L1428"/>
  <c r="L1430"/>
  <c r="L1432"/>
  <c r="L1434"/>
  <c r="L1436"/>
  <c r="L1438"/>
  <c r="L1440"/>
  <c r="L1442"/>
  <c r="L1444"/>
  <c r="L1446"/>
  <c r="L1448"/>
  <c r="L1450"/>
  <c r="L1452"/>
  <c r="L1454"/>
  <c r="L1456"/>
  <c r="L1458"/>
  <c r="L1460"/>
  <c r="L1462"/>
  <c r="L1464"/>
  <c r="L1466"/>
  <c r="L1468"/>
  <c r="L1470"/>
  <c r="L1472"/>
  <c r="L1474"/>
  <c r="L1476"/>
  <c r="L1478"/>
  <c r="L1480"/>
  <c r="L1482"/>
  <c r="L1484"/>
  <c r="L1486"/>
  <c r="L1488"/>
  <c r="L1490"/>
  <c r="L1492"/>
  <c r="L1494"/>
  <c r="L1496"/>
  <c r="L1498"/>
  <c r="L1500"/>
  <c r="L1502"/>
  <c r="L1504"/>
  <c r="L1506"/>
  <c r="L1508"/>
  <c r="L1510"/>
  <c r="L1512"/>
  <c r="L1514"/>
  <c r="L1516"/>
  <c r="L1518"/>
  <c r="L1520"/>
  <c r="L1522"/>
  <c r="L1524"/>
  <c r="L1526"/>
  <c r="L1528"/>
  <c r="L1530"/>
  <c r="L1532"/>
  <c r="L1534"/>
  <c r="L1536"/>
  <c r="L1538"/>
  <c r="L1540"/>
  <c r="L1542"/>
  <c r="L1544"/>
  <c r="L1546"/>
  <c r="L1548"/>
  <c r="L1550"/>
  <c r="L1552"/>
  <c r="L1554"/>
  <c r="L1556"/>
  <c r="L1558"/>
  <c r="L1560"/>
  <c r="L1562"/>
  <c r="L1564"/>
  <c r="W994"/>
  <c r="W996"/>
  <c r="W998"/>
  <c r="W1000"/>
  <c r="W1002"/>
  <c r="W1004"/>
  <c r="W1006"/>
  <c r="W1007"/>
  <c r="W1009"/>
  <c r="W1011"/>
  <c r="W1013"/>
  <c r="W1015"/>
  <c r="W1017"/>
  <c r="W1019"/>
  <c r="W1021"/>
  <c r="W1023"/>
  <c r="W1025"/>
  <c r="W1027"/>
  <c r="W1029"/>
  <c r="W1031"/>
  <c r="W1033"/>
  <c r="W1035"/>
  <c r="W1037"/>
  <c r="W1039"/>
  <c r="W1041"/>
  <c r="W1043"/>
  <c r="W1045"/>
  <c r="W1047"/>
  <c r="W1049"/>
  <c r="W1051"/>
  <c r="AJ1051" s="1"/>
  <c r="W1053"/>
  <c r="AJ1053" s="1"/>
  <c r="AM1053" s="1"/>
  <c r="W1055"/>
  <c r="AJ1055" s="1"/>
  <c r="AM1055" s="1"/>
  <c r="W1066"/>
  <c r="AJ1066" s="1"/>
  <c r="AM1066" s="1"/>
  <c r="AP1066" s="1"/>
  <c r="AS1066" s="1"/>
  <c r="AV1066" s="1"/>
  <c r="AY1066" s="1"/>
  <c r="W1068"/>
  <c r="AJ1068" s="1"/>
  <c r="AM1068" s="1"/>
  <c r="AP1068" s="1"/>
  <c r="AS1068" s="1"/>
  <c r="AV1068" s="1"/>
  <c r="AY1068" s="1"/>
  <c r="W1070"/>
  <c r="W1072"/>
  <c r="W1074"/>
  <c r="W1076"/>
  <c r="W1078"/>
  <c r="W1080"/>
  <c r="AJ1080" s="1"/>
  <c r="AM1080" s="1"/>
  <c r="AP1080" s="1"/>
  <c r="AS1080" s="1"/>
  <c r="AV1080" s="1"/>
  <c r="AY1080" s="1"/>
  <c r="W1082"/>
  <c r="AJ1082" s="1"/>
  <c r="AM1082" s="1"/>
  <c r="AP1082" s="1"/>
  <c r="AS1082" s="1"/>
  <c r="AV1082" s="1"/>
  <c r="AY1082" s="1"/>
  <c r="W1084"/>
  <c r="AJ1084" s="1"/>
  <c r="AM1084" s="1"/>
  <c r="AP1084" s="1"/>
  <c r="AS1084" s="1"/>
  <c r="AV1084" s="1"/>
  <c r="AY1084" s="1"/>
  <c r="W1086"/>
  <c r="AJ1086" s="1"/>
  <c r="AM1086" s="1"/>
  <c r="AP1086" s="1"/>
  <c r="AS1086" s="1"/>
  <c r="AV1086" s="1"/>
  <c r="AY1086" s="1"/>
  <c r="W1088"/>
  <c r="AJ1088" s="1"/>
  <c r="AM1088" s="1"/>
  <c r="AP1088" s="1"/>
  <c r="AS1088" s="1"/>
  <c r="AV1088" s="1"/>
  <c r="AY1088" s="1"/>
  <c r="W1090"/>
  <c r="AJ1090" s="1"/>
  <c r="AM1090" s="1"/>
  <c r="AP1090" s="1"/>
  <c r="AS1090" s="1"/>
  <c r="AV1090" s="1"/>
  <c r="AY1090" s="1"/>
  <c r="W1092"/>
  <c r="AJ1092" s="1"/>
  <c r="AM1092" s="1"/>
  <c r="AP1092" s="1"/>
  <c r="AS1092" s="1"/>
  <c r="AV1092" s="1"/>
  <c r="AY1092" s="1"/>
  <c r="W1094"/>
  <c r="AJ1094" s="1"/>
  <c r="AM1094" s="1"/>
  <c r="AP1094" s="1"/>
  <c r="W1096"/>
  <c r="AJ1096" s="1"/>
  <c r="AM1096" s="1"/>
  <c r="AP1096" s="1"/>
  <c r="AS1096" s="1"/>
  <c r="AV1096" s="1"/>
  <c r="AY1096" s="1"/>
  <c r="W1098"/>
  <c r="AJ1098" s="1"/>
  <c r="AM1098" s="1"/>
  <c r="AP1098" s="1"/>
  <c r="AS1098" s="1"/>
  <c r="AV1098" s="1"/>
  <c r="AY1098" s="1"/>
  <c r="W1100"/>
  <c r="AJ1100" s="1"/>
  <c r="AM1100" s="1"/>
  <c r="AP1100" s="1"/>
  <c r="AS1100" s="1"/>
  <c r="AV1100" s="1"/>
  <c r="AY1100" s="1"/>
  <c r="W1102"/>
  <c r="AJ1102" s="1"/>
  <c r="AM1102" s="1"/>
  <c r="AP1102" s="1"/>
  <c r="AS1102" s="1"/>
  <c r="AV1102" s="1"/>
  <c r="W1104"/>
  <c r="AJ1104" s="1"/>
  <c r="AM1104" s="1"/>
  <c r="AP1104" s="1"/>
  <c r="AS1104" s="1"/>
  <c r="AV1104" s="1"/>
  <c r="W1106"/>
  <c r="AJ1106" s="1"/>
  <c r="AM1106" s="1"/>
  <c r="AP1106" s="1"/>
  <c r="AS1106" s="1"/>
  <c r="AV1106" s="1"/>
  <c r="W1108"/>
  <c r="AJ1108" s="1"/>
  <c r="AM1108" s="1"/>
  <c r="AP1108" s="1"/>
  <c r="AS1108" s="1"/>
  <c r="AV1108" s="1"/>
  <c r="AY1108" s="1"/>
  <c r="W1110"/>
  <c r="AJ1110" s="1"/>
  <c r="AM1110" s="1"/>
  <c r="AP1110" s="1"/>
  <c r="AS1110" s="1"/>
  <c r="AV1110" s="1"/>
  <c r="AP1112"/>
  <c r="AP1114"/>
  <c r="AP1116"/>
  <c r="AP1118"/>
  <c r="AS1118" s="1"/>
  <c r="AV1118" s="1"/>
  <c r="AY1118" s="1"/>
  <c r="W1120"/>
  <c r="AJ1120" s="1"/>
  <c r="AM1120" s="1"/>
  <c r="AP1120" s="1"/>
  <c r="W1122"/>
  <c r="AJ1122" s="1"/>
  <c r="AM1122" s="1"/>
  <c r="AP1122" s="1"/>
  <c r="W1124"/>
  <c r="AJ1124" s="1"/>
  <c r="AM1124" s="1"/>
  <c r="AP1124" s="1"/>
  <c r="W1126"/>
  <c r="AJ1126" s="1"/>
  <c r="AM1126" s="1"/>
  <c r="AP1126" s="1"/>
  <c r="W1128"/>
  <c r="AJ1128" s="1"/>
  <c r="AM1128" s="1"/>
  <c r="AP1128" s="1"/>
  <c r="W1130"/>
  <c r="AJ1130" s="1"/>
  <c r="AM1130" s="1"/>
  <c r="AP1130" s="1"/>
  <c r="W1132"/>
  <c r="AJ1132" s="1"/>
  <c r="AM1132" s="1"/>
  <c r="AP1132" s="1"/>
  <c r="W1134"/>
  <c r="AJ1134" s="1"/>
  <c r="AM1134" s="1"/>
  <c r="AP1134" s="1"/>
  <c r="W1136"/>
  <c r="AJ1136" s="1"/>
  <c r="AM1136" s="1"/>
  <c r="AP1136" s="1"/>
  <c r="W1138"/>
  <c r="AJ1138" s="1"/>
  <c r="AM1138" s="1"/>
  <c r="AP1138" s="1"/>
  <c r="W1140"/>
  <c r="W1142"/>
  <c r="AS1144"/>
  <c r="AV1144" s="1"/>
  <c r="AJ1146"/>
  <c r="AM1146" s="1"/>
  <c r="W1148"/>
  <c r="AJ1150"/>
  <c r="AM1150" s="1"/>
  <c r="AP1150" s="1"/>
  <c r="AS1150" s="1"/>
  <c r="AV1150" s="1"/>
  <c r="AY1150" s="1"/>
  <c r="BB1150" s="1"/>
  <c r="AJ1152"/>
  <c r="AM1152" s="1"/>
  <c r="AP1152" s="1"/>
  <c r="AS1152" s="1"/>
  <c r="AV1152" s="1"/>
  <c r="AY1152" s="1"/>
  <c r="BB1152" s="1"/>
  <c r="BE1154"/>
  <c r="BB1156"/>
  <c r="BB1158"/>
  <c r="AJ1160"/>
  <c r="AM1160" s="1"/>
  <c r="AP1160" s="1"/>
  <c r="AS1160" s="1"/>
  <c r="AV1160" s="1"/>
  <c r="AY1160" s="1"/>
  <c r="AJ1162"/>
  <c r="AM1162" s="1"/>
  <c r="AP1162" s="1"/>
  <c r="BB1164"/>
  <c r="BE1164" s="1"/>
  <c r="BB1168"/>
  <c r="BE1168" s="1"/>
  <c r="BB1170"/>
  <c r="BE1170" s="1"/>
  <c r="AV1177"/>
  <c r="AY1177" s="1"/>
  <c r="AV1179"/>
  <c r="AY1179" s="1"/>
  <c r="AV1181"/>
  <c r="AY1181" s="1"/>
  <c r="AV1183"/>
  <c r="AV1185"/>
  <c r="AY1185" s="1"/>
  <c r="BB1187"/>
  <c r="BE1187" s="1"/>
  <c r="AY1189"/>
  <c r="AY1191"/>
  <c r="W1193"/>
  <c r="AJ1193" s="1"/>
  <c r="AM1193" s="1"/>
  <c r="AP1193" s="1"/>
  <c r="AS1193" s="1"/>
  <c r="AV1195"/>
  <c r="BB1197"/>
  <c r="BE1197" s="1"/>
  <c r="BB1199"/>
  <c r="BE1199" s="1"/>
  <c r="BB1201"/>
  <c r="BE1201" s="1"/>
  <c r="BB1203"/>
  <c r="BE1203" s="1"/>
  <c r="AJ1207"/>
  <c r="AM1207" s="1"/>
  <c r="AP1207" s="1"/>
  <c r="AS1207" s="1"/>
  <c r="AV1207" s="1"/>
  <c r="AY1207" s="1"/>
  <c r="BB1207" s="1"/>
  <c r="BE1207" s="1"/>
  <c r="AM1209"/>
  <c r="AP1209" s="1"/>
  <c r="AS1209" s="1"/>
  <c r="AV1209" s="1"/>
  <c r="AY1209" s="1"/>
  <c r="BB1209" s="1"/>
  <c r="BE1209" s="1"/>
  <c r="AJ1211"/>
  <c r="AV1213"/>
  <c r="AY1213" s="1"/>
  <c r="BB1213" s="1"/>
  <c r="AV1215"/>
  <c r="AY1215" s="1"/>
  <c r="AV1217"/>
  <c r="AY1217" s="1"/>
  <c r="AJ1219"/>
  <c r="AM1219" s="1"/>
  <c r="AP1219" s="1"/>
  <c r="AJ1221"/>
  <c r="AM1221" s="1"/>
  <c r="AP1221" s="1"/>
  <c r="AJ1223"/>
  <c r="AM1223" s="1"/>
  <c r="AP1223" s="1"/>
  <c r="AJ1225"/>
  <c r="AM1225" s="1"/>
  <c r="AP1225" s="1"/>
  <c r="AJ1227"/>
  <c r="AM1227" s="1"/>
  <c r="AP1227" s="1"/>
  <c r="AS1227" s="1"/>
  <c r="AV1227" s="1"/>
  <c r="AJ1229"/>
  <c r="AM1229" s="1"/>
  <c r="AP1229" s="1"/>
  <c r="AS1229" s="1"/>
  <c r="AV1229" s="1"/>
  <c r="AJ1231"/>
  <c r="AJ1233"/>
  <c r="AJ1235"/>
  <c r="AJ1237"/>
  <c r="AJ1239"/>
  <c r="AM1239" s="1"/>
  <c r="AP1239" s="1"/>
  <c r="BB1243"/>
  <c r="BE1243" s="1"/>
  <c r="BB1245"/>
  <c r="BE1245" s="1"/>
  <c r="T1247"/>
  <c r="W1247" s="1"/>
  <c r="AJ1247" s="1"/>
  <c r="AM1247" s="1"/>
  <c r="AP1247" s="1"/>
  <c r="AJ1249"/>
  <c r="AM1249" s="1"/>
  <c r="AP1249" s="1"/>
  <c r="AJ1251"/>
  <c r="AM1251" s="1"/>
  <c r="AP1251" s="1"/>
  <c r="AS1253"/>
  <c r="AV1253" s="1"/>
  <c r="AY1253" s="1"/>
  <c r="BB1253" s="1"/>
  <c r="BE1253" s="1"/>
  <c r="AS1255"/>
  <c r="AV1255" s="1"/>
  <c r="AY1255" s="1"/>
  <c r="BB1255" s="1"/>
  <c r="AS1257"/>
  <c r="AV1257" s="1"/>
  <c r="AY1257" s="1"/>
  <c r="BB1257" s="1"/>
  <c r="BE1259"/>
  <c r="AS1261"/>
  <c r="AV1261" s="1"/>
  <c r="AY1261" s="1"/>
  <c r="W1263"/>
  <c r="AJ1263" s="1"/>
  <c r="AM1263" s="1"/>
  <c r="AP1263" s="1"/>
  <c r="AY1265"/>
  <c r="BB1265" s="1"/>
  <c r="W1267"/>
  <c r="AJ1267" s="1"/>
  <c r="AM1267" s="1"/>
  <c r="AP1267" s="1"/>
  <c r="W1269"/>
  <c r="AJ1269" s="1"/>
  <c r="AM1269" s="1"/>
  <c r="AP1269" s="1"/>
  <c r="AS1269" s="1"/>
  <c r="AV1269" s="1"/>
  <c r="W1271"/>
  <c r="AJ1271" s="1"/>
  <c r="AM1271" s="1"/>
  <c r="AP1271" s="1"/>
  <c r="AS1271" s="1"/>
  <c r="AV1271" s="1"/>
  <c r="W1273"/>
  <c r="AJ1273" s="1"/>
  <c r="AM1273" s="1"/>
  <c r="AP1273" s="1"/>
  <c r="AS1273" s="1"/>
  <c r="AV1273" s="1"/>
  <c r="W1275"/>
  <c r="AJ1275" s="1"/>
  <c r="AM1275" s="1"/>
  <c r="AP1275" s="1"/>
  <c r="AS1275" s="1"/>
  <c r="AV1275" s="1"/>
  <c r="AY1275" s="1"/>
  <c r="W1277"/>
  <c r="AJ1277" s="1"/>
  <c r="AM1277" s="1"/>
  <c r="AP1277" s="1"/>
  <c r="AS1277" s="1"/>
  <c r="AV1277" s="1"/>
  <c r="AY1277" s="1"/>
  <c r="W1279"/>
  <c r="AJ1279" s="1"/>
  <c r="AM1279" s="1"/>
  <c r="AP1279" s="1"/>
  <c r="AS1279" s="1"/>
  <c r="AV1279" s="1"/>
  <c r="AY1279" s="1"/>
  <c r="BB1279" s="1"/>
  <c r="BE1279" s="1"/>
  <c r="W1281"/>
  <c r="AJ1281" s="1"/>
  <c r="AM1281" s="1"/>
  <c r="AP1281" s="1"/>
  <c r="AS1281" s="1"/>
  <c r="AV1281" s="1"/>
  <c r="AY1281" s="1"/>
  <c r="BB1281" s="1"/>
  <c r="BE1281" s="1"/>
  <c r="AP1283"/>
  <c r="AS1283" s="1"/>
  <c r="AP1285"/>
  <c r="AS1287"/>
  <c r="AS1289"/>
  <c r="BB1291"/>
  <c r="BB1293"/>
  <c r="BB1295"/>
  <c r="AS1297"/>
  <c r="AV1297" s="1"/>
  <c r="AY1297" s="1"/>
  <c r="AS1299"/>
  <c r="AV1299" s="1"/>
  <c r="AY1299" s="1"/>
  <c r="AS1301"/>
  <c r="AV1301" s="1"/>
  <c r="AY1301" s="1"/>
  <c r="BB1303"/>
  <c r="BE1303" s="1"/>
  <c r="BB1305"/>
  <c r="BE1305" s="1"/>
  <c r="AY1313"/>
  <c r="BB1313" s="1"/>
  <c r="BE1313" s="1"/>
  <c r="AM1317"/>
  <c r="AP1317" s="1"/>
  <c r="AS1317" s="1"/>
  <c r="AV1317" s="1"/>
  <c r="AY1317" s="1"/>
  <c r="BB1317" s="1"/>
  <c r="BE1317" s="1"/>
  <c r="AM1321"/>
  <c r="AP1321" s="1"/>
  <c r="AS1321" s="1"/>
  <c r="AV1321" s="1"/>
  <c r="AY1321" s="1"/>
  <c r="BB1321" s="1"/>
  <c r="BE1321" s="1"/>
  <c r="AM1323"/>
  <c r="AP1323" s="1"/>
  <c r="AS1323" s="1"/>
  <c r="AV1323" s="1"/>
  <c r="AY1323" s="1"/>
  <c r="BB1323" s="1"/>
  <c r="BE1323" s="1"/>
  <c r="AM1325"/>
  <c r="AP1325" s="1"/>
  <c r="AS1325" s="1"/>
  <c r="AV1325" s="1"/>
  <c r="AY1325" s="1"/>
  <c r="BB1325" s="1"/>
  <c r="BE1325" s="1"/>
  <c r="AP1327"/>
  <c r="AS1327" s="1"/>
  <c r="AV1327" s="1"/>
  <c r="AP1329"/>
  <c r="AS1329" s="1"/>
  <c r="AV1329" s="1"/>
  <c r="AM1331"/>
  <c r="AP1331" s="1"/>
  <c r="AS1331" s="1"/>
  <c r="AV1331" s="1"/>
  <c r="AY1333"/>
  <c r="BB1333" s="1"/>
  <c r="BE1333" s="1"/>
  <c r="AP1335"/>
  <c r="AS1335" s="1"/>
  <c r="AV1335" s="1"/>
  <c r="AP1337"/>
  <c r="AS1337" s="1"/>
  <c r="AV1337" s="1"/>
  <c r="AY1337" s="1"/>
  <c r="BB1337" s="1"/>
  <c r="BE1337" s="1"/>
  <c r="BB1345"/>
  <c r="BE1345" s="1"/>
  <c r="AY1351"/>
  <c r="AS1353"/>
  <c r="AV1353" s="1"/>
  <c r="W1355"/>
  <c r="AJ1355" s="1"/>
  <c r="AM1355" s="1"/>
  <c r="AP1355" s="1"/>
  <c r="AS1357"/>
  <c r="AV1357" s="1"/>
  <c r="AY1357" s="1"/>
  <c r="BB1359"/>
  <c r="BE1359" s="1"/>
  <c r="AJ1361"/>
  <c r="AM1361" s="1"/>
  <c r="AP1361" s="1"/>
  <c r="AS1361" s="1"/>
  <c r="AV1361" s="1"/>
  <c r="AY1361" s="1"/>
  <c r="AJ1363"/>
  <c r="AM1363" s="1"/>
  <c r="AP1363" s="1"/>
  <c r="AS1363" s="1"/>
  <c r="AV1363" s="1"/>
  <c r="AY1363" s="1"/>
  <c r="BB1365"/>
  <c r="BE1365" s="1"/>
  <c r="BB1367"/>
  <c r="BE1367" s="1"/>
  <c r="BB1371"/>
  <c r="BE1371" s="1"/>
  <c r="BB1373"/>
  <c r="BE1373" s="1"/>
  <c r="AS1378"/>
  <c r="AV1378" s="1"/>
  <c r="W1383"/>
  <c r="AJ1383" s="1"/>
  <c r="W1385"/>
  <c r="AJ1385" s="1"/>
  <c r="W1387"/>
  <c r="AJ1387" s="1"/>
  <c r="W1389"/>
  <c r="AJ1389" s="1"/>
  <c r="W1391"/>
  <c r="AJ1391" s="1"/>
  <c r="W1393"/>
  <c r="AJ1393" s="1"/>
  <c r="W1395"/>
  <c r="AJ1395" s="1"/>
  <c r="W1397"/>
  <c r="AJ1397" s="1"/>
  <c r="AJ1399"/>
  <c r="AJ1401"/>
  <c r="AJ1403"/>
  <c r="W1405"/>
  <c r="W1407"/>
  <c r="AJ1409"/>
  <c r="AJ1411"/>
  <c r="AJ1413"/>
  <c r="AJ1415"/>
  <c r="AJ1417"/>
  <c r="AJ1419"/>
  <c r="AJ1421"/>
  <c r="AJ1423"/>
  <c r="AJ1425"/>
  <c r="AJ1427"/>
  <c r="AJ1429"/>
  <c r="AJ1431"/>
  <c r="AJ1433"/>
  <c r="AJ1435"/>
  <c r="AJ1437"/>
  <c r="AJ1439"/>
  <c r="AJ1441"/>
  <c r="AJ1443"/>
  <c r="AJ1445"/>
  <c r="AJ1447"/>
  <c r="AJ1449"/>
  <c r="AJ1451"/>
  <c r="AJ1453"/>
  <c r="AJ1455"/>
  <c r="AJ1457"/>
  <c r="AJ1459"/>
  <c r="AJ1461"/>
  <c r="AJ1463"/>
  <c r="AJ1465"/>
  <c r="AJ1467"/>
  <c r="AJ1469"/>
  <c r="AJ1471"/>
  <c r="AJ1473"/>
  <c r="AJ1475"/>
  <c r="AJ1477"/>
  <c r="AJ1479"/>
  <c r="AJ1481"/>
  <c r="AJ1483"/>
  <c r="AJ1485"/>
  <c r="AJ1487"/>
  <c r="AJ1489"/>
  <c r="AJ1491"/>
  <c r="AJ1493"/>
  <c r="AJ1495"/>
  <c r="AJ1497"/>
  <c r="AJ1499"/>
  <c r="AJ1501"/>
  <c r="AJ1503"/>
  <c r="AJ1505"/>
  <c r="AJ1507"/>
  <c r="AJ1509"/>
  <c r="AJ1511"/>
  <c r="AJ1513"/>
  <c r="AJ1515"/>
  <c r="AJ1517"/>
  <c r="AJ1519"/>
  <c r="W1521"/>
  <c r="AJ1523"/>
  <c r="AJ1525"/>
  <c r="AJ1527"/>
  <c r="AJ1529"/>
  <c r="AJ1531"/>
  <c r="AJ1533"/>
  <c r="AJ1535"/>
  <c r="AJ1537"/>
  <c r="AJ1539"/>
  <c r="AJ1541"/>
  <c r="AJ1543"/>
  <c r="AJ1545"/>
  <c r="AJ1547"/>
  <c r="AJ1549"/>
  <c r="AJ1551"/>
  <c r="AJ1553"/>
  <c r="AJ1555"/>
  <c r="AJ1557"/>
  <c r="AJ1559"/>
  <c r="AJ1561"/>
  <c r="AJ1563"/>
  <c r="AJ1565"/>
  <c r="BB10"/>
  <c r="BE10" s="1"/>
  <c r="BB12"/>
  <c r="BE12" s="1"/>
  <c r="BB152"/>
  <c r="BE152" s="1"/>
  <c r="BB154"/>
  <c r="BE154" s="1"/>
  <c r="BB156"/>
  <c r="BE156" s="1"/>
  <c r="BB158"/>
  <c r="BE158" s="1"/>
  <c r="AY184"/>
  <c r="BB184" s="1"/>
  <c r="BE184" s="1"/>
  <c r="AY186"/>
  <c r="BB186" s="1"/>
  <c r="BE186" s="1"/>
  <c r="AY188"/>
  <c r="BB188" s="1"/>
  <c r="BE188" s="1"/>
  <c r="AY190"/>
  <c r="BB190" s="1"/>
  <c r="BE190" s="1"/>
  <c r="AY192"/>
  <c r="BB192" s="1"/>
  <c r="BE192" s="1"/>
  <c r="AY194"/>
  <c r="BB194" s="1"/>
  <c r="BE194" s="1"/>
  <c r="AY196"/>
  <c r="BB196" s="1"/>
  <c r="BE196" s="1"/>
  <c r="AY202"/>
  <c r="BB202" s="1"/>
  <c r="BE202" s="1"/>
  <c r="AY204"/>
  <c r="BB204" s="1"/>
  <c r="BE204" s="1"/>
  <c r="AY206"/>
  <c r="BB206" s="1"/>
  <c r="BE206" s="1"/>
  <c r="AY250"/>
  <c r="BB250" s="1"/>
  <c r="BE250" s="1"/>
  <c r="BE314"/>
  <c r="BE328"/>
  <c r="BE392"/>
  <c r="AY406"/>
  <c r="BB406" s="1"/>
  <c r="BB414"/>
  <c r="AV709"/>
  <c r="AY709" s="1"/>
  <c r="BB709" s="1"/>
  <c r="AV711"/>
  <c r="AY711" s="1"/>
  <c r="BB711" s="1"/>
  <c r="AV713"/>
  <c r="AY713" s="1"/>
  <c r="BB713" s="1"/>
  <c r="AV715"/>
  <c r="AY715" s="1"/>
  <c r="BB715" s="1"/>
  <c r="AV717"/>
  <c r="AY717" s="1"/>
  <c r="BB717" s="1"/>
  <c r="AV719"/>
  <c r="AY719" s="1"/>
  <c r="BB719" s="1"/>
  <c r="AV721"/>
  <c r="AY721" s="1"/>
  <c r="BB721" s="1"/>
  <c r="AV723"/>
  <c r="AY723" s="1"/>
  <c r="BB723" s="1"/>
  <c r="AV725"/>
  <c r="AY725" s="1"/>
  <c r="BB725" s="1"/>
  <c r="AM727"/>
  <c r="AP727" s="1"/>
  <c r="AS727" s="1"/>
  <c r="AM729"/>
  <c r="AP729" s="1"/>
  <c r="AS729" s="1"/>
  <c r="AM731"/>
  <c r="AP731" s="1"/>
  <c r="AS731" s="1"/>
  <c r="AM733"/>
  <c r="AP733" s="1"/>
  <c r="AS733" s="1"/>
  <c r="AM735"/>
  <c r="AP735" s="1"/>
  <c r="AS735" s="1"/>
  <c r="AM737"/>
  <c r="AP737" s="1"/>
  <c r="AS737" s="1"/>
  <c r="AM739"/>
  <c r="AP739" s="1"/>
  <c r="AS739" s="1"/>
  <c r="AM741"/>
  <c r="AP741" s="1"/>
  <c r="AS741" s="1"/>
  <c r="AM743"/>
  <c r="AP743" s="1"/>
  <c r="AS743" s="1"/>
  <c r="AM745"/>
  <c r="AP745" s="1"/>
  <c r="AS745" s="1"/>
  <c r="AM747"/>
  <c r="AP747" s="1"/>
  <c r="AS747" s="1"/>
  <c r="AM749"/>
  <c r="AP749" s="1"/>
  <c r="AS749" s="1"/>
  <c r="AM751"/>
  <c r="AP751" s="1"/>
  <c r="AS751" s="1"/>
  <c r="AM753"/>
  <c r="AP753" s="1"/>
  <c r="AS753" s="1"/>
  <c r="AM755"/>
  <c r="AP755" s="1"/>
  <c r="AS755" s="1"/>
  <c r="AM757"/>
  <c r="AP757" s="1"/>
  <c r="AS757" s="1"/>
  <c r="AM759"/>
  <c r="AP759" s="1"/>
  <c r="AS759" s="1"/>
  <c r="AM761"/>
  <c r="AP761" s="1"/>
  <c r="AS761" s="1"/>
  <c r="AM763"/>
  <c r="AP763" s="1"/>
  <c r="AS763" s="1"/>
  <c r="AM765"/>
  <c r="AP765" s="1"/>
  <c r="AS765" s="1"/>
  <c r="AM767"/>
  <c r="AP767" s="1"/>
  <c r="AS767" s="1"/>
  <c r="AM769"/>
  <c r="AP769" s="1"/>
  <c r="AS769" s="1"/>
  <c r="AM771"/>
  <c r="AP771" s="1"/>
  <c r="AS771" s="1"/>
  <c r="AM773"/>
  <c r="AP773" s="1"/>
  <c r="AS773" s="1"/>
  <c r="AM775"/>
  <c r="AP775" s="1"/>
  <c r="AS775" s="1"/>
  <c r="AM777"/>
  <c r="AP777" s="1"/>
  <c r="AS777" s="1"/>
  <c r="AM779"/>
  <c r="AP779" s="1"/>
  <c r="AS779" s="1"/>
  <c r="AM781"/>
  <c r="AP781" s="1"/>
  <c r="AS781" s="1"/>
  <c r="AM783"/>
  <c r="AP783" s="1"/>
  <c r="AS783" s="1"/>
  <c r="AM785"/>
  <c r="AP785" s="1"/>
  <c r="AS785" s="1"/>
  <c r="AM787"/>
  <c r="AP787" s="1"/>
  <c r="AS787" s="1"/>
  <c r="AM789"/>
  <c r="AP789" s="1"/>
  <c r="AS789" s="1"/>
  <c r="AM791"/>
  <c r="AP791" s="1"/>
  <c r="AS791" s="1"/>
  <c r="AM793"/>
  <c r="AP793" s="1"/>
  <c r="AS793" s="1"/>
  <c r="AM795"/>
  <c r="AP795" s="1"/>
  <c r="AS795" s="1"/>
  <c r="AM797"/>
  <c r="AP797" s="1"/>
  <c r="AS797" s="1"/>
  <c r="AM799"/>
  <c r="AP799" s="1"/>
  <c r="AS799" s="1"/>
  <c r="AM801"/>
  <c r="AP801" s="1"/>
  <c r="AS801" s="1"/>
  <c r="AM803"/>
  <c r="AP803" s="1"/>
  <c r="AS803" s="1"/>
  <c r="AM805"/>
  <c r="AP805" s="1"/>
  <c r="AS805" s="1"/>
  <c r="AM807"/>
  <c r="AP807" s="1"/>
  <c r="AM809"/>
  <c r="AP809" s="1"/>
  <c r="AM811"/>
  <c r="AP811" s="1"/>
  <c r="AM813"/>
  <c r="AP813" s="1"/>
  <c r="AM815"/>
  <c r="AP815" s="1"/>
  <c r="AM817"/>
  <c r="AP817" s="1"/>
  <c r="AM819"/>
  <c r="AP819" s="1"/>
  <c r="AS819" s="1"/>
  <c r="AV821"/>
  <c r="AY821" s="1"/>
  <c r="BB821" s="1"/>
  <c r="AS823"/>
  <c r="AV825"/>
  <c r="AY825" s="1"/>
  <c r="BB825" s="1"/>
  <c r="AV827"/>
  <c r="AY827" s="1"/>
  <c r="BB827" s="1"/>
  <c r="AV828"/>
  <c r="AY828" s="1"/>
  <c r="BB828" s="1"/>
  <c r="BE828" s="1"/>
  <c r="AV830"/>
  <c r="AY830" s="1"/>
  <c r="BB830" s="1"/>
  <c r="AV832"/>
  <c r="AY832" s="1"/>
  <c r="BB832" s="1"/>
  <c r="AV834"/>
  <c r="AY834" s="1"/>
  <c r="BB834" s="1"/>
  <c r="AV836"/>
  <c r="AY836" s="1"/>
  <c r="BB836" s="1"/>
  <c r="AV838"/>
  <c r="AY838" s="1"/>
  <c r="BB838" s="1"/>
  <c r="AV840"/>
  <c r="AY840" s="1"/>
  <c r="BB840" s="1"/>
  <c r="AM842"/>
  <c r="AP842" s="1"/>
  <c r="AS842" s="1"/>
  <c r="AV844"/>
  <c r="AY844" s="1"/>
  <c r="BB844" s="1"/>
  <c r="AV846"/>
  <c r="AY846" s="1"/>
  <c r="BB846" s="1"/>
  <c r="AM848"/>
  <c r="AP848" s="1"/>
  <c r="AS848" s="1"/>
  <c r="AM850"/>
  <c r="AP850" s="1"/>
  <c r="AS850" s="1"/>
  <c r="AM852"/>
  <c r="AP852" s="1"/>
  <c r="AS852" s="1"/>
  <c r="AM854"/>
  <c r="AP854" s="1"/>
  <c r="AM856"/>
  <c r="AP856" s="1"/>
  <c r="AM858"/>
  <c r="AP858" s="1"/>
  <c r="AM860"/>
  <c r="AP860" s="1"/>
  <c r="AS860" s="1"/>
  <c r="AM862"/>
  <c r="AP862" s="1"/>
  <c r="AM864"/>
  <c r="AP864" s="1"/>
  <c r="AM866"/>
  <c r="AP866" s="1"/>
  <c r="AM868"/>
  <c r="AP868" s="1"/>
  <c r="AM870"/>
  <c r="AP870" s="1"/>
  <c r="AM872"/>
  <c r="AP872" s="1"/>
  <c r="AM874"/>
  <c r="AP874" s="1"/>
  <c r="AS874" s="1"/>
  <c r="AM876"/>
  <c r="AP876" s="1"/>
  <c r="AS876" s="1"/>
  <c r="AM878"/>
  <c r="AP878" s="1"/>
  <c r="AS878" s="1"/>
  <c r="AM880"/>
  <c r="AP880" s="1"/>
  <c r="AS880" s="1"/>
  <c r="AM882"/>
  <c r="AP882" s="1"/>
  <c r="AS882" s="1"/>
  <c r="AM884"/>
  <c r="AP884" s="1"/>
  <c r="AS884" s="1"/>
  <c r="AM886"/>
  <c r="AP886" s="1"/>
  <c r="AS886" s="1"/>
  <c r="AM888"/>
  <c r="AP888" s="1"/>
  <c r="AS888" s="1"/>
  <c r="AM890"/>
  <c r="AP890" s="1"/>
  <c r="AS890" s="1"/>
  <c r="AM892"/>
  <c r="AP892" s="1"/>
  <c r="AS892" s="1"/>
  <c r="P31"/>
  <c r="L31"/>
  <c r="P35"/>
  <c r="L35"/>
  <c r="L37"/>
  <c r="P37"/>
  <c r="P39"/>
  <c r="L39"/>
  <c r="P41"/>
  <c r="P43"/>
  <c r="L43"/>
  <c r="L45"/>
  <c r="P45"/>
  <c r="P47"/>
  <c r="L47"/>
  <c r="P51"/>
  <c r="L51"/>
  <c r="L53"/>
  <c r="P53"/>
  <c r="P55"/>
  <c r="L55"/>
  <c r="P57"/>
  <c r="P59"/>
  <c r="L59"/>
  <c r="L61"/>
  <c r="P61"/>
  <c r="P63"/>
  <c r="L63"/>
  <c r="P67"/>
  <c r="L67"/>
  <c r="L69"/>
  <c r="P69"/>
  <c r="P71"/>
  <c r="L71"/>
  <c r="P73"/>
  <c r="P75"/>
  <c r="L75"/>
  <c r="L77"/>
  <c r="P77"/>
  <c r="P79"/>
  <c r="L79"/>
  <c r="P83"/>
  <c r="L83"/>
  <c r="L85"/>
  <c r="P85"/>
  <c r="P87"/>
  <c r="L87"/>
  <c r="P89"/>
  <c r="P91"/>
  <c r="L91"/>
  <c r="L93"/>
  <c r="P93"/>
  <c r="P95"/>
  <c r="L95"/>
  <c r="P99"/>
  <c r="L99"/>
  <c r="L101"/>
  <c r="P101"/>
  <c r="P103"/>
  <c r="L103"/>
  <c r="P105"/>
  <c r="P107"/>
  <c r="L107"/>
  <c r="L109"/>
  <c r="P109"/>
  <c r="P111"/>
  <c r="L111"/>
  <c r="P115"/>
  <c r="L115"/>
  <c r="L117"/>
  <c r="P117"/>
  <c r="P119"/>
  <c r="L119"/>
  <c r="P121"/>
  <c r="P123"/>
  <c r="L123"/>
  <c r="L125"/>
  <c r="P125"/>
  <c r="P127"/>
  <c r="L127"/>
  <c r="P131"/>
  <c r="L131"/>
  <c r="L133"/>
  <c r="P133"/>
  <c r="P135"/>
  <c r="L135"/>
  <c r="P137"/>
  <c r="P139"/>
  <c r="L139"/>
  <c r="L141"/>
  <c r="P141"/>
  <c r="P143"/>
  <c r="L143"/>
  <c r="P147"/>
  <c r="L147"/>
  <c r="L149"/>
  <c r="P149"/>
  <c r="P151"/>
  <c r="L151"/>
  <c r="P153"/>
  <c r="P155"/>
  <c r="L155"/>
  <c r="L157"/>
  <c r="P157"/>
  <c r="P159"/>
  <c r="L159"/>
  <c r="P163"/>
  <c r="L163"/>
  <c r="L165"/>
  <c r="P165"/>
  <c r="P167"/>
  <c r="L167"/>
  <c r="P169"/>
  <c r="P171"/>
  <c r="L171"/>
  <c r="L173"/>
  <c r="P173"/>
  <c r="P175"/>
  <c r="L175"/>
  <c r="P179"/>
  <c r="L179"/>
  <c r="L181"/>
  <c r="P181"/>
  <c r="P183"/>
  <c r="L183"/>
  <c r="P185"/>
  <c r="P187"/>
  <c r="L187"/>
  <c r="L189"/>
  <c r="P189"/>
  <c r="P191"/>
  <c r="L191"/>
  <c r="P195"/>
  <c r="L195"/>
  <c r="L197"/>
  <c r="P197"/>
  <c r="P199"/>
  <c r="L199"/>
  <c r="P201"/>
  <c r="P203"/>
  <c r="L203"/>
  <c r="L205"/>
  <c r="P205"/>
  <c r="P207"/>
  <c r="L207"/>
  <c r="P211"/>
  <c r="L211"/>
  <c r="L213"/>
  <c r="P213"/>
  <c r="P215"/>
  <c r="L215"/>
  <c r="P217"/>
  <c r="P219"/>
  <c r="L219"/>
  <c r="L223"/>
  <c r="P223"/>
  <c r="P225"/>
  <c r="L225"/>
  <c r="P229"/>
  <c r="L229"/>
  <c r="L231"/>
  <c r="P231"/>
  <c r="P233"/>
  <c r="L233"/>
  <c r="L235"/>
  <c r="P235"/>
  <c r="P237"/>
  <c r="L237"/>
  <c r="L239"/>
  <c r="P239"/>
  <c r="P241"/>
  <c r="L241"/>
  <c r="L243"/>
  <c r="P243"/>
  <c r="P245"/>
  <c r="L245"/>
  <c r="L247"/>
  <c r="P247"/>
  <c r="P249"/>
  <c r="L249"/>
  <c r="L251"/>
  <c r="P251"/>
  <c r="P253"/>
  <c r="L253"/>
  <c r="L255"/>
  <c r="P255"/>
  <c r="P257"/>
  <c r="L257"/>
  <c r="L259"/>
  <c r="P259"/>
  <c r="P261"/>
  <c r="L261"/>
  <c r="L263"/>
  <c r="P263"/>
  <c r="P265"/>
  <c r="L265"/>
  <c r="L267"/>
  <c r="P267"/>
  <c r="P269"/>
  <c r="L269"/>
  <c r="L271"/>
  <c r="P271"/>
  <c r="P273"/>
  <c r="L273"/>
  <c r="L275"/>
  <c r="P275"/>
  <c r="P277"/>
  <c r="L277"/>
  <c r="L279"/>
  <c r="P279"/>
  <c r="P281"/>
  <c r="L281"/>
  <c r="L283"/>
  <c r="P283"/>
  <c r="P285"/>
  <c r="L285"/>
  <c r="L287"/>
  <c r="P287"/>
  <c r="P289"/>
  <c r="L289"/>
  <c r="P819"/>
  <c r="L819"/>
  <c r="L821"/>
  <c r="P821"/>
  <c r="P823"/>
  <c r="L823"/>
  <c r="L825"/>
  <c r="P825"/>
  <c r="P827"/>
  <c r="L827"/>
  <c r="L828"/>
  <c r="P828"/>
  <c r="P830"/>
  <c r="L830"/>
  <c r="L832"/>
  <c r="P832"/>
  <c r="P834"/>
  <c r="L834"/>
  <c r="L836"/>
  <c r="P836"/>
  <c r="P838"/>
  <c r="L838"/>
  <c r="L840"/>
  <c r="P840"/>
  <c r="P842"/>
  <c r="L842"/>
  <c r="L844"/>
  <c r="P844"/>
  <c r="P846"/>
  <c r="L846"/>
  <c r="L848"/>
  <c r="P848"/>
  <c r="P850"/>
  <c r="L850"/>
  <c r="L852"/>
  <c r="P852"/>
  <c r="P854"/>
  <c r="L854"/>
  <c r="L856"/>
  <c r="P856"/>
  <c r="P858"/>
  <c r="L858"/>
  <c r="L860"/>
  <c r="P860"/>
  <c r="P862"/>
  <c r="L862"/>
  <c r="L864"/>
  <c r="P864"/>
  <c r="P866"/>
  <c r="L866"/>
  <c r="L868"/>
  <c r="P868"/>
  <c r="P870"/>
  <c r="L870"/>
  <c r="L872"/>
  <c r="P872"/>
  <c r="P874"/>
  <c r="L874"/>
  <c r="L876"/>
  <c r="P876"/>
  <c r="P878"/>
  <c r="L878"/>
  <c r="L880"/>
  <c r="P880"/>
  <c r="P882"/>
  <c r="L882"/>
  <c r="AJ524"/>
  <c r="AM524" s="1"/>
  <c r="AJ526"/>
  <c r="AM526" s="1"/>
  <c r="AJ528"/>
  <c r="AM528" s="1"/>
  <c r="AJ530"/>
  <c r="AM530" s="1"/>
  <c r="AJ532"/>
  <c r="AM532" s="1"/>
  <c r="AJ534"/>
  <c r="AM534" s="1"/>
  <c r="AJ536"/>
  <c r="AM536" s="1"/>
  <c r="AJ538"/>
  <c r="AM538" s="1"/>
  <c r="AJ540"/>
  <c r="AM540" s="1"/>
  <c r="AJ542"/>
  <c r="AM542" s="1"/>
  <c r="AJ544"/>
  <c r="AM544" s="1"/>
  <c r="AJ546"/>
  <c r="AM546" s="1"/>
  <c r="AJ548"/>
  <c r="AM548" s="1"/>
  <c r="AJ550"/>
  <c r="AM550" s="1"/>
  <c r="AJ552"/>
  <c r="AM552" s="1"/>
  <c r="AJ554"/>
  <c r="AM554" s="1"/>
  <c r="AJ556"/>
  <c r="AM556" s="1"/>
  <c r="AJ558"/>
  <c r="AM558" s="1"/>
  <c r="AJ560"/>
  <c r="AM560" s="1"/>
  <c r="AJ562"/>
  <c r="AM562" s="1"/>
  <c r="AJ564"/>
  <c r="AM564" s="1"/>
  <c r="AJ566"/>
  <c r="AM566" s="1"/>
  <c r="AJ568"/>
  <c r="AM568" s="1"/>
  <c r="AJ570"/>
  <c r="AM570" s="1"/>
  <c r="AJ572"/>
  <c r="AM572" s="1"/>
  <c r="AJ574"/>
  <c r="AM574" s="1"/>
  <c r="AJ576"/>
  <c r="AM576" s="1"/>
  <c r="AJ578"/>
  <c r="AM578" s="1"/>
  <c r="AJ580"/>
  <c r="AM580" s="1"/>
  <c r="AJ582"/>
  <c r="AM582" s="1"/>
  <c r="AJ584"/>
  <c r="AM584" s="1"/>
  <c r="AJ586"/>
  <c r="AM586" s="1"/>
  <c r="AJ588"/>
  <c r="AM588" s="1"/>
  <c r="AJ590"/>
  <c r="AM590" s="1"/>
  <c r="AJ592"/>
  <c r="AM592" s="1"/>
  <c r="AJ594"/>
  <c r="AM594" s="1"/>
  <c r="AJ596"/>
  <c r="AM596" s="1"/>
  <c r="AJ598"/>
  <c r="AM598" s="1"/>
  <c r="AJ600"/>
  <c r="AM600" s="1"/>
  <c r="AJ602"/>
  <c r="AM602" s="1"/>
  <c r="AJ604"/>
  <c r="AM604" s="1"/>
  <c r="AJ606"/>
  <c r="AM606" s="1"/>
  <c r="AJ608"/>
  <c r="AM608" s="1"/>
  <c r="AJ610"/>
  <c r="AM610" s="1"/>
  <c r="AJ612"/>
  <c r="AM612" s="1"/>
  <c r="AJ614"/>
  <c r="AM614" s="1"/>
  <c r="AJ616"/>
  <c r="AM616" s="1"/>
  <c r="AJ618"/>
  <c r="AM618" s="1"/>
  <c r="AJ620"/>
  <c r="AM620" s="1"/>
  <c r="AJ622"/>
  <c r="AM622" s="1"/>
  <c r="AJ624"/>
  <c r="AM624" s="1"/>
  <c r="AJ626"/>
  <c r="AM626" s="1"/>
  <c r="AJ628"/>
  <c r="AM628" s="1"/>
  <c r="AJ630"/>
  <c r="AM630" s="1"/>
  <c r="AJ632"/>
  <c r="AM632" s="1"/>
  <c r="AJ634"/>
  <c r="AM634" s="1"/>
  <c r="AJ636"/>
  <c r="AM636" s="1"/>
  <c r="AJ638"/>
  <c r="AM638" s="1"/>
  <c r="AJ640"/>
  <c r="AM640" s="1"/>
  <c r="AJ642"/>
  <c r="AM642" s="1"/>
  <c r="AJ644"/>
  <c r="AM644" s="1"/>
  <c r="AJ646"/>
  <c r="AM646" s="1"/>
  <c r="AJ648"/>
  <c r="AM648" s="1"/>
  <c r="AJ650"/>
  <c r="AM650" s="1"/>
  <c r="AJ652"/>
  <c r="AM652" s="1"/>
  <c r="AJ654"/>
  <c r="AM654" s="1"/>
  <c r="AJ656"/>
  <c r="AM656" s="1"/>
  <c r="AJ658"/>
  <c r="AM658" s="1"/>
  <c r="AJ660"/>
  <c r="AM660" s="1"/>
  <c r="AJ662"/>
  <c r="AM662" s="1"/>
  <c r="AJ664"/>
  <c r="AM664" s="1"/>
  <c r="AJ666"/>
  <c r="AM666" s="1"/>
  <c r="AJ668"/>
  <c r="AM668" s="1"/>
  <c r="AJ670"/>
  <c r="AM670" s="1"/>
  <c r="AJ672"/>
  <c r="AM672" s="1"/>
  <c r="AJ674"/>
  <c r="AM674" s="1"/>
  <c r="AJ676"/>
  <c r="AM676" s="1"/>
  <c r="AJ678"/>
  <c r="AM678" s="1"/>
  <c r="AJ680"/>
  <c r="AM680" s="1"/>
  <c r="AJ682"/>
  <c r="AM682" s="1"/>
  <c r="AJ684"/>
  <c r="AM684" s="1"/>
  <c r="AJ686"/>
  <c r="AM686" s="1"/>
  <c r="AJ688"/>
  <c r="AM688" s="1"/>
  <c r="AJ690"/>
  <c r="AM690" s="1"/>
  <c r="AJ692"/>
  <c r="AM692" s="1"/>
  <c r="AJ694"/>
  <c r="AM694" s="1"/>
  <c r="AJ696"/>
  <c r="AM696" s="1"/>
  <c r="AJ698"/>
  <c r="AM698" s="1"/>
  <c r="AJ700"/>
  <c r="AM700" s="1"/>
  <c r="AJ702"/>
  <c r="AM702" s="1"/>
  <c r="AJ704"/>
  <c r="AM704" s="1"/>
  <c r="AJ706"/>
  <c r="AM706" s="1"/>
  <c r="AJ708"/>
  <c r="AM708" s="1"/>
  <c r="AJ710"/>
  <c r="AM710" s="1"/>
  <c r="AJ712"/>
  <c r="AM712" s="1"/>
  <c r="AJ714"/>
  <c r="AM714" s="1"/>
  <c r="AJ716"/>
  <c r="AM716" s="1"/>
  <c r="AJ718"/>
  <c r="AM718" s="1"/>
  <c r="AJ720"/>
  <c r="AM720" s="1"/>
  <c r="AJ722"/>
  <c r="AM722" s="1"/>
  <c r="AJ724"/>
  <c r="AM724" s="1"/>
  <c r="AP726"/>
  <c r="AP728"/>
  <c r="AP730"/>
  <c r="AP732"/>
  <c r="AP734"/>
  <c r="AP736"/>
  <c r="AP738"/>
  <c r="AP740"/>
  <c r="AS740" s="1"/>
  <c r="AV740" s="1"/>
  <c r="AP742"/>
  <c r="AS742" s="1"/>
  <c r="AV742" s="1"/>
  <c r="AP744"/>
  <c r="AS744" s="1"/>
  <c r="AV744" s="1"/>
  <c r="AP746"/>
  <c r="AS746" s="1"/>
  <c r="AV746" s="1"/>
  <c r="AP748"/>
  <c r="AS748" s="1"/>
  <c r="AV748" s="1"/>
  <c r="AP750"/>
  <c r="AS750" s="1"/>
  <c r="AV750" s="1"/>
  <c r="AP752"/>
  <c r="AS752" s="1"/>
  <c r="AV752" s="1"/>
  <c r="AP754"/>
  <c r="AS754" s="1"/>
  <c r="AV754" s="1"/>
  <c r="AY754" s="1"/>
  <c r="AP756"/>
  <c r="AS756" s="1"/>
  <c r="AV756" s="1"/>
  <c r="AY756" s="1"/>
  <c r="AP758"/>
  <c r="AP760"/>
  <c r="AS760" s="1"/>
  <c r="AV760" s="1"/>
  <c r="AP762"/>
  <c r="AS762" s="1"/>
  <c r="AV762" s="1"/>
  <c r="AP764"/>
  <c r="AS764" s="1"/>
  <c r="AV764" s="1"/>
  <c r="AP766"/>
  <c r="AS766" s="1"/>
  <c r="AV766" s="1"/>
  <c r="AP768"/>
  <c r="AS768" s="1"/>
  <c r="AV768" s="1"/>
  <c r="AP770"/>
  <c r="AS770" s="1"/>
  <c r="AV770" s="1"/>
  <c r="AP772"/>
  <c r="AS772" s="1"/>
  <c r="AV772" s="1"/>
  <c r="AP774"/>
  <c r="AS774" s="1"/>
  <c r="AV774" s="1"/>
  <c r="AP776"/>
  <c r="AS776" s="1"/>
  <c r="AV776" s="1"/>
  <c r="AP778"/>
  <c r="AS778" s="1"/>
  <c r="AV778" s="1"/>
  <c r="AP780"/>
  <c r="AS780" s="1"/>
  <c r="AV780" s="1"/>
  <c r="AP782"/>
  <c r="AS782" s="1"/>
  <c r="AV782" s="1"/>
  <c r="AP784"/>
  <c r="AS784" s="1"/>
  <c r="AV784" s="1"/>
  <c r="AY784" s="1"/>
  <c r="AP786"/>
  <c r="AS786" s="1"/>
  <c r="AV786" s="1"/>
  <c r="AP788"/>
  <c r="AS788" s="1"/>
  <c r="AV788" s="1"/>
  <c r="AP790"/>
  <c r="AS790" s="1"/>
  <c r="AV790" s="1"/>
  <c r="AP792"/>
  <c r="AS792" s="1"/>
  <c r="AV792" s="1"/>
  <c r="AP794"/>
  <c r="AS794" s="1"/>
  <c r="AV794" s="1"/>
  <c r="AP796"/>
  <c r="AS796" s="1"/>
  <c r="AV796" s="1"/>
  <c r="AP798"/>
  <c r="AS798" s="1"/>
  <c r="AV798" s="1"/>
  <c r="AY798" s="1"/>
  <c r="AP800"/>
  <c r="AS800" s="1"/>
  <c r="AV800" s="1"/>
  <c r="AY800" s="1"/>
  <c r="AP802"/>
  <c r="AS802" s="1"/>
  <c r="AV802" s="1"/>
  <c r="AY802" s="1"/>
  <c r="AP804"/>
  <c r="AS804" s="1"/>
  <c r="AV804" s="1"/>
  <c r="AY804" s="1"/>
  <c r="AP806"/>
  <c r="AS806" s="1"/>
  <c r="AV806" s="1"/>
  <c r="AY806" s="1"/>
  <c r="AP808"/>
  <c r="AS808" s="1"/>
  <c r="AV808" s="1"/>
  <c r="AP810"/>
  <c r="AS810" s="1"/>
  <c r="AV810" s="1"/>
  <c r="AY810" s="1"/>
  <c r="AP812"/>
  <c r="AS812" s="1"/>
  <c r="AV812" s="1"/>
  <c r="AP814"/>
  <c r="AS814" s="1"/>
  <c r="AV814" s="1"/>
  <c r="AY814" s="1"/>
  <c r="AP816"/>
  <c r="AS816" s="1"/>
  <c r="AV816" s="1"/>
  <c r="AY816" s="1"/>
  <c r="AP820"/>
  <c r="AS820" s="1"/>
  <c r="AV820" s="1"/>
  <c r="AY820" s="1"/>
  <c r="AP822"/>
  <c r="AS822" s="1"/>
  <c r="AV822" s="1"/>
  <c r="AY822" s="1"/>
  <c r="AP824"/>
  <c r="AS824" s="1"/>
  <c r="AV824" s="1"/>
  <c r="AY824" s="1"/>
  <c r="AP826"/>
  <c r="AS826" s="1"/>
  <c r="AV826" s="1"/>
  <c r="AY826" s="1"/>
  <c r="AP829"/>
  <c r="AS829" s="1"/>
  <c r="AV829" s="1"/>
  <c r="AY829" s="1"/>
  <c r="AP831"/>
  <c r="AS831" s="1"/>
  <c r="AV831" s="1"/>
  <c r="AY831" s="1"/>
  <c r="AP833"/>
  <c r="AS833" s="1"/>
  <c r="AV833" s="1"/>
  <c r="AY833" s="1"/>
  <c r="AP835"/>
  <c r="AS835" s="1"/>
  <c r="AV835" s="1"/>
  <c r="AY835" s="1"/>
  <c r="AP837"/>
  <c r="AS837" s="1"/>
  <c r="AV837" s="1"/>
  <c r="AY837" s="1"/>
  <c r="AP839"/>
  <c r="AS839" s="1"/>
  <c r="AV839" s="1"/>
  <c r="AY839" s="1"/>
  <c r="AP841"/>
  <c r="AS841" s="1"/>
  <c r="AV841" s="1"/>
  <c r="AY841" s="1"/>
  <c r="AP843"/>
  <c r="AS843" s="1"/>
  <c r="AV843" s="1"/>
  <c r="AY843" s="1"/>
  <c r="AP845"/>
  <c r="AS845" s="1"/>
  <c r="AV845" s="1"/>
  <c r="AY845" s="1"/>
  <c r="AP847"/>
  <c r="AS847" s="1"/>
  <c r="AV847" s="1"/>
  <c r="AY847" s="1"/>
  <c r="AP849"/>
  <c r="AS849" s="1"/>
  <c r="AV849" s="1"/>
  <c r="AY849" s="1"/>
  <c r="AP851"/>
  <c r="AS851" s="1"/>
  <c r="AV851" s="1"/>
  <c r="AY851" s="1"/>
  <c r="AP853"/>
  <c r="AS853" s="1"/>
  <c r="AV853" s="1"/>
  <c r="AY853" s="1"/>
  <c r="AP855"/>
  <c r="AS855" s="1"/>
  <c r="AV855" s="1"/>
  <c r="AY855" s="1"/>
  <c r="AP857"/>
  <c r="AS857" s="1"/>
  <c r="AV857" s="1"/>
  <c r="AY857" s="1"/>
  <c r="AP859"/>
  <c r="AS859" s="1"/>
  <c r="AV859" s="1"/>
  <c r="AY859" s="1"/>
  <c r="AP861"/>
  <c r="AS861" s="1"/>
  <c r="AV861" s="1"/>
  <c r="AY861" s="1"/>
  <c r="AP863"/>
  <c r="AS863" s="1"/>
  <c r="AV863" s="1"/>
  <c r="AY863" s="1"/>
  <c r="AP865"/>
  <c r="AS865" s="1"/>
  <c r="AV865" s="1"/>
  <c r="AY865" s="1"/>
  <c r="AP867"/>
  <c r="AS867" s="1"/>
  <c r="AV867" s="1"/>
  <c r="AY867" s="1"/>
  <c r="AP869"/>
  <c r="AS869" s="1"/>
  <c r="AV869" s="1"/>
  <c r="AY869" s="1"/>
  <c r="AP871"/>
  <c r="AS871" s="1"/>
  <c r="AV871" s="1"/>
  <c r="AY871" s="1"/>
  <c r="AP873"/>
  <c r="AS873" s="1"/>
  <c r="AV873" s="1"/>
  <c r="AY873" s="1"/>
  <c r="AP875"/>
  <c r="AS875" s="1"/>
  <c r="AV875" s="1"/>
  <c r="AY875" s="1"/>
  <c r="AP877"/>
  <c r="AS877" s="1"/>
  <c r="AV877" s="1"/>
  <c r="AY877" s="1"/>
  <c r="AP879"/>
  <c r="AS879" s="1"/>
  <c r="AV879" s="1"/>
  <c r="AY879" s="1"/>
  <c r="AP881"/>
  <c r="AS881" s="1"/>
  <c r="AV881" s="1"/>
  <c r="AY881" s="1"/>
  <c r="AP883"/>
  <c r="AS883" s="1"/>
  <c r="AV883" s="1"/>
  <c r="AY883" s="1"/>
  <c r="AP885"/>
  <c r="AS885" s="1"/>
  <c r="AV885" s="1"/>
  <c r="AY885" s="1"/>
  <c r="AP887"/>
  <c r="AS887" s="1"/>
  <c r="AV887" s="1"/>
  <c r="AY887" s="1"/>
  <c r="AP889"/>
  <c r="AS889" s="1"/>
  <c r="AV889" s="1"/>
  <c r="AY889" s="1"/>
  <c r="AP891"/>
  <c r="L10"/>
  <c r="P10"/>
  <c r="P12"/>
  <c r="L12"/>
  <c r="L14"/>
  <c r="P14"/>
  <c r="P16"/>
  <c r="L16"/>
  <c r="L18"/>
  <c r="P18"/>
  <c r="P20"/>
  <c r="L20"/>
  <c r="L22"/>
  <c r="P22"/>
  <c r="P24"/>
  <c r="L24"/>
  <c r="L26"/>
  <c r="P26"/>
  <c r="P28"/>
  <c r="L28"/>
  <c r="P292"/>
  <c r="L292"/>
  <c r="P294"/>
  <c r="P296"/>
  <c r="P298"/>
  <c r="P300"/>
  <c r="L300"/>
  <c r="P302"/>
  <c r="P304"/>
  <c r="P306"/>
  <c r="P308"/>
  <c r="L308"/>
  <c r="P310"/>
  <c r="P312"/>
  <c r="P314"/>
  <c r="P316"/>
  <c r="L316"/>
  <c r="P318"/>
  <c r="P320"/>
  <c r="P322"/>
  <c r="P324"/>
  <c r="L324"/>
  <c r="P326"/>
  <c r="P328"/>
  <c r="P330"/>
  <c r="P332"/>
  <c r="L332"/>
  <c r="P334"/>
  <c r="P336"/>
  <c r="P338"/>
  <c r="P340"/>
  <c r="L340"/>
  <c r="P342"/>
  <c r="P344"/>
  <c r="P346"/>
  <c r="P348"/>
  <c r="L348"/>
  <c r="P350"/>
  <c r="P352"/>
  <c r="P354"/>
  <c r="P356"/>
  <c r="L356"/>
  <c r="P358"/>
  <c r="P360"/>
  <c r="P362"/>
  <c r="P364"/>
  <c r="L364"/>
  <c r="P366"/>
  <c r="P368"/>
  <c r="P370"/>
  <c r="P372"/>
  <c r="L372"/>
  <c r="P374"/>
  <c r="P376"/>
  <c r="P378"/>
  <c r="P380"/>
  <c r="L380"/>
  <c r="P382"/>
  <c r="P384"/>
  <c r="P386"/>
  <c r="P388"/>
  <c r="L388"/>
  <c r="P390"/>
  <c r="P392"/>
  <c r="P394"/>
  <c r="P396"/>
  <c r="L396"/>
  <c r="P398"/>
  <c r="P400"/>
  <c r="P402"/>
  <c r="P404"/>
  <c r="L404"/>
  <c r="P406"/>
  <c r="P408"/>
  <c r="P410"/>
  <c r="P412"/>
  <c r="L412"/>
  <c r="P414"/>
  <c r="P416"/>
  <c r="P418"/>
  <c r="P420"/>
  <c r="L420"/>
  <c r="P422"/>
  <c r="P424"/>
  <c r="P426"/>
  <c r="P428"/>
  <c r="L428"/>
  <c r="P430"/>
  <c r="P432"/>
  <c r="P434"/>
  <c r="P436"/>
  <c r="L436"/>
  <c r="P438"/>
  <c r="P440"/>
  <c r="P442"/>
  <c r="P444"/>
  <c r="L444"/>
  <c r="P446"/>
  <c r="P448"/>
  <c r="P450"/>
  <c r="P452"/>
  <c r="L452"/>
  <c r="P454"/>
  <c r="P456"/>
  <c r="P458"/>
  <c r="P460"/>
  <c r="L460"/>
  <c r="P462"/>
  <c r="P464"/>
  <c r="P466"/>
  <c r="P468"/>
  <c r="L468"/>
  <c r="P470"/>
  <c r="L470"/>
  <c r="P472"/>
  <c r="L472"/>
  <c r="P474"/>
  <c r="L474"/>
  <c r="P476"/>
  <c r="P478"/>
  <c r="P480"/>
  <c r="P482"/>
  <c r="L482"/>
  <c r="P484"/>
  <c r="P486"/>
  <c r="P488"/>
  <c r="P490"/>
  <c r="L490"/>
  <c r="P492"/>
  <c r="L492"/>
  <c r="P494"/>
  <c r="L494"/>
  <c r="P496"/>
  <c r="L496"/>
  <c r="P498"/>
  <c r="L498"/>
  <c r="P500"/>
  <c r="L500"/>
  <c r="P502"/>
  <c r="P504"/>
  <c r="P506"/>
  <c r="P508"/>
  <c r="L508"/>
  <c r="P510"/>
  <c r="P512"/>
  <c r="P514"/>
  <c r="P516"/>
  <c r="L516"/>
  <c r="P518"/>
  <c r="L518"/>
  <c r="P520"/>
  <c r="L520"/>
  <c r="P522"/>
  <c r="L522"/>
  <c r="L524"/>
  <c r="P524"/>
  <c r="P526"/>
  <c r="L526"/>
  <c r="L528"/>
  <c r="P528"/>
  <c r="P530"/>
  <c r="L530"/>
  <c r="L532"/>
  <c r="P532"/>
  <c r="P534"/>
  <c r="L534"/>
  <c r="L536"/>
  <c r="P536"/>
  <c r="P538"/>
  <c r="L538"/>
  <c r="L540"/>
  <c r="P540"/>
  <c r="P542"/>
  <c r="L542"/>
  <c r="L544"/>
  <c r="P544"/>
  <c r="P546"/>
  <c r="L546"/>
  <c r="L548"/>
  <c r="P548"/>
  <c r="P550"/>
  <c r="L550"/>
  <c r="L552"/>
  <c r="P552"/>
  <c r="P554"/>
  <c r="L554"/>
  <c r="L556"/>
  <c r="P556"/>
  <c r="P558"/>
  <c r="L558"/>
  <c r="L560"/>
  <c r="P560"/>
  <c r="P562"/>
  <c r="L562"/>
  <c r="L564"/>
  <c r="P564"/>
  <c r="P566"/>
  <c r="L566"/>
  <c r="L568"/>
  <c r="P568"/>
  <c r="P570"/>
  <c r="L570"/>
  <c r="L572"/>
  <c r="P572"/>
  <c r="P574"/>
  <c r="L574"/>
  <c r="L576"/>
  <c r="P576"/>
  <c r="P578"/>
  <c r="L578"/>
  <c r="L580"/>
  <c r="P580"/>
  <c r="P582"/>
  <c r="L582"/>
  <c r="L584"/>
  <c r="P584"/>
  <c r="P586"/>
  <c r="L586"/>
  <c r="L588"/>
  <c r="P588"/>
  <c r="P590"/>
  <c r="L590"/>
  <c r="L592"/>
  <c r="P592"/>
  <c r="P594"/>
  <c r="L594"/>
  <c r="L596"/>
  <c r="P596"/>
  <c r="P598"/>
  <c r="L598"/>
  <c r="L600"/>
  <c r="P600"/>
  <c r="P602"/>
  <c r="L602"/>
  <c r="L604"/>
  <c r="P604"/>
  <c r="P606"/>
  <c r="L606"/>
  <c r="L608"/>
  <c r="P608"/>
  <c r="P610"/>
  <c r="L610"/>
  <c r="L612"/>
  <c r="P612"/>
  <c r="P614"/>
  <c r="L614"/>
  <c r="L616"/>
  <c r="P616"/>
  <c r="P618"/>
  <c r="L618"/>
  <c r="L620"/>
  <c r="P620"/>
  <c r="P622"/>
  <c r="L622"/>
  <c r="L624"/>
  <c r="P624"/>
  <c r="P626"/>
  <c r="L626"/>
  <c r="L628"/>
  <c r="P628"/>
  <c r="P630"/>
  <c r="L630"/>
  <c r="L632"/>
  <c r="P632"/>
  <c r="P634"/>
  <c r="L634"/>
  <c r="L636"/>
  <c r="P636"/>
  <c r="P638"/>
  <c r="L638"/>
  <c r="L640"/>
  <c r="P640"/>
  <c r="P642"/>
  <c r="L642"/>
  <c r="L644"/>
  <c r="P644"/>
  <c r="P646"/>
  <c r="L646"/>
  <c r="L648"/>
  <c r="P648"/>
  <c r="P650"/>
  <c r="L650"/>
  <c r="L652"/>
  <c r="P652"/>
  <c r="P654"/>
  <c r="L654"/>
  <c r="L656"/>
  <c r="P656"/>
  <c r="P658"/>
  <c r="L658"/>
  <c r="L660"/>
  <c r="P660"/>
  <c r="P662"/>
  <c r="L662"/>
  <c r="L664"/>
  <c r="P664"/>
  <c r="P666"/>
  <c r="L666"/>
  <c r="L884"/>
  <c r="P884"/>
  <c r="P886"/>
  <c r="L886"/>
  <c r="L888"/>
  <c r="P888"/>
  <c r="P890"/>
  <c r="L890"/>
  <c r="L892"/>
  <c r="P892"/>
  <c r="L668"/>
  <c r="P668"/>
  <c r="P670"/>
  <c r="L670"/>
  <c r="L672"/>
  <c r="P672"/>
  <c r="P674"/>
  <c r="L674"/>
  <c r="L676"/>
  <c r="P676"/>
  <c r="P678"/>
  <c r="L678"/>
  <c r="L680"/>
  <c r="P680"/>
  <c r="P682"/>
  <c r="L682"/>
  <c r="L684"/>
  <c r="P684"/>
  <c r="P686"/>
  <c r="L686"/>
  <c r="L688"/>
  <c r="P688"/>
  <c r="P690"/>
  <c r="L690"/>
  <c r="L692"/>
  <c r="P692"/>
  <c r="P694"/>
  <c r="L694"/>
  <c r="L696"/>
  <c r="P696"/>
  <c r="P698"/>
  <c r="L698"/>
  <c r="L700"/>
  <c r="P700"/>
  <c r="P702"/>
  <c r="L702"/>
  <c r="L704"/>
  <c r="P704"/>
  <c r="P706"/>
  <c r="L706"/>
  <c r="L708"/>
  <c r="P708"/>
  <c r="P710"/>
  <c r="L710"/>
  <c r="L712"/>
  <c r="P712"/>
  <c r="P714"/>
  <c r="L714"/>
  <c r="L716"/>
  <c r="P716"/>
  <c r="P718"/>
  <c r="L718"/>
  <c r="L720"/>
  <c r="P720"/>
  <c r="P722"/>
  <c r="L722"/>
  <c r="L724"/>
  <c r="P724"/>
  <c r="P726"/>
  <c r="L726"/>
  <c r="L728"/>
  <c r="P728"/>
  <c r="P730"/>
  <c r="L730"/>
  <c r="L732"/>
  <c r="P732"/>
  <c r="P734"/>
  <c r="L734"/>
  <c r="L736"/>
  <c r="P736"/>
  <c r="P738"/>
  <c r="L738"/>
  <c r="L740"/>
  <c r="P740"/>
  <c r="P742"/>
  <c r="L742"/>
  <c r="L744"/>
  <c r="P744"/>
  <c r="P746"/>
  <c r="L746"/>
  <c r="L748"/>
  <c r="P748"/>
  <c r="P750"/>
  <c r="L750"/>
  <c r="L752"/>
  <c r="P752"/>
  <c r="P754"/>
  <c r="L754"/>
  <c r="L756"/>
  <c r="P756"/>
  <c r="P758"/>
  <c r="L758"/>
  <c r="L760"/>
  <c r="P760"/>
  <c r="P762"/>
  <c r="L762"/>
  <c r="L764"/>
  <c r="P764"/>
  <c r="P766"/>
  <c r="L766"/>
  <c r="L768"/>
  <c r="P768"/>
  <c r="P770"/>
  <c r="L770"/>
  <c r="L772"/>
  <c r="P772"/>
  <c r="P774"/>
  <c r="L774"/>
  <c r="L776"/>
  <c r="P776"/>
  <c r="P778"/>
  <c r="L778"/>
  <c r="L780"/>
  <c r="P780"/>
  <c r="P782"/>
  <c r="L782"/>
  <c r="L784"/>
  <c r="P784"/>
  <c r="P786"/>
  <c r="L786"/>
  <c r="L788"/>
  <c r="P788"/>
  <c r="P790"/>
  <c r="L790"/>
  <c r="L792"/>
  <c r="P792"/>
  <c r="P794"/>
  <c r="L794"/>
  <c r="L796"/>
  <c r="P796"/>
  <c r="P798"/>
  <c r="L798"/>
  <c r="L800"/>
  <c r="P800"/>
  <c r="P802"/>
  <c r="L802"/>
  <c r="L804"/>
  <c r="P804"/>
  <c r="P806"/>
  <c r="L806"/>
  <c r="L808"/>
  <c r="P808"/>
  <c r="P810"/>
  <c r="L810"/>
  <c r="L812"/>
  <c r="P812"/>
  <c r="P814"/>
  <c r="L814"/>
  <c r="L816"/>
  <c r="P816"/>
  <c r="O1566"/>
  <c r="S1566"/>
  <c r="L1566"/>
  <c r="BB1566"/>
  <c r="AM1380"/>
  <c r="AP1380" s="1"/>
  <c r="L1380"/>
  <c r="P1380"/>
  <c r="L1374"/>
  <c r="P1374"/>
  <c r="L1376"/>
  <c r="P1376"/>
  <c r="AS1377"/>
  <c r="AV1377" s="1"/>
  <c r="L1375"/>
  <c r="P1375"/>
  <c r="L1377"/>
  <c r="P1377"/>
  <c r="AS1375"/>
  <c r="AV1375" s="1"/>
  <c r="L1372"/>
  <c r="P1372"/>
  <c r="BB1369"/>
  <c r="BE1369" s="1"/>
  <c r="L1369"/>
  <c r="P1369"/>
  <c r="L1370"/>
  <c r="P1370"/>
  <c r="AJ1241"/>
  <c r="O1241"/>
  <c r="S1241"/>
  <c r="L1056"/>
  <c r="P1056"/>
  <c r="L1058"/>
  <c r="P1058"/>
  <c r="L1060"/>
  <c r="P1060"/>
  <c r="L1062"/>
  <c r="P1062"/>
  <c r="L1063"/>
  <c r="P1063"/>
  <c r="W1057"/>
  <c r="AJ1057" s="1"/>
  <c r="AM1057" s="1"/>
  <c r="W1059"/>
  <c r="AJ1059" s="1"/>
  <c r="AM1059" s="1"/>
  <c r="W1061"/>
  <c r="W1064"/>
  <c r="AV1058"/>
  <c r="AY1058" s="1"/>
  <c r="BB1058" s="1"/>
  <c r="BE1058" s="1"/>
  <c r="AV1060"/>
  <c r="AY1060" s="1"/>
  <c r="BB1060" s="1"/>
  <c r="BE1060" s="1"/>
  <c r="AV1062"/>
  <c r="AY1062" s="1"/>
  <c r="BB1062" s="1"/>
  <c r="BE1062" s="1"/>
  <c r="O1057"/>
  <c r="S1057"/>
  <c r="V1057" s="1"/>
  <c r="O1059"/>
  <c r="S1059"/>
  <c r="V1059" s="1"/>
  <c r="O1061"/>
  <c r="S1061"/>
  <c r="V1061" s="1"/>
  <c r="AI1061" s="1"/>
  <c r="O1064"/>
  <c r="S1064"/>
  <c r="V1064" s="1"/>
  <c r="AI1064" s="1"/>
  <c r="L921"/>
  <c r="P921"/>
  <c r="O922"/>
  <c r="T922"/>
  <c r="AP818"/>
  <c r="AS818" s="1"/>
  <c r="AV818" s="1"/>
  <c r="AY818" s="1"/>
  <c r="P818"/>
  <c r="L818"/>
  <c r="P290"/>
  <c r="L290"/>
  <c r="P220"/>
  <c r="L220"/>
  <c r="AJ221"/>
  <c r="AM221" s="1"/>
  <c r="P221"/>
  <c r="L221"/>
  <c r="P29"/>
  <c r="L29"/>
  <c r="AJ29"/>
  <c r="AM29" s="1"/>
  <c r="L512" l="1"/>
  <c r="L504"/>
  <c r="L486"/>
  <c r="L478"/>
  <c r="L464"/>
  <c r="L456"/>
  <c r="L448"/>
  <c r="L440"/>
  <c r="L432"/>
  <c r="L424"/>
  <c r="L416"/>
  <c r="L408"/>
  <c r="L400"/>
  <c r="L392"/>
  <c r="L384"/>
  <c r="L376"/>
  <c r="L368"/>
  <c r="L360"/>
  <c r="L352"/>
  <c r="L344"/>
  <c r="L336"/>
  <c r="L328"/>
  <c r="L320"/>
  <c r="L312"/>
  <c r="L304"/>
  <c r="L296"/>
  <c r="P227"/>
  <c r="O227" s="1"/>
  <c r="P209"/>
  <c r="P193"/>
  <c r="P177"/>
  <c r="P161"/>
  <c r="P145"/>
  <c r="P129"/>
  <c r="P113"/>
  <c r="P97"/>
  <c r="P81"/>
  <c r="P65"/>
  <c r="P49"/>
  <c r="P33"/>
  <c r="L514"/>
  <c r="L510"/>
  <c r="L506"/>
  <c r="L502"/>
  <c r="L488"/>
  <c r="L484"/>
  <c r="L480"/>
  <c r="L476"/>
  <c r="L466"/>
  <c r="L462"/>
  <c r="L458"/>
  <c r="L454"/>
  <c r="L450"/>
  <c r="L446"/>
  <c r="L442"/>
  <c r="L438"/>
  <c r="L434"/>
  <c r="L430"/>
  <c r="L426"/>
  <c r="L422"/>
  <c r="L418"/>
  <c r="L414"/>
  <c r="L410"/>
  <c r="L406"/>
  <c r="L402"/>
  <c r="L398"/>
  <c r="L394"/>
  <c r="L390"/>
  <c r="L386"/>
  <c r="L382"/>
  <c r="L378"/>
  <c r="L374"/>
  <c r="L370"/>
  <c r="L366"/>
  <c r="L362"/>
  <c r="L358"/>
  <c r="L354"/>
  <c r="L350"/>
  <c r="L346"/>
  <c r="L342"/>
  <c r="L338"/>
  <c r="L334"/>
  <c r="L330"/>
  <c r="L326"/>
  <c r="L322"/>
  <c r="L318"/>
  <c r="L314"/>
  <c r="L310"/>
  <c r="L306"/>
  <c r="L302"/>
  <c r="L298"/>
  <c r="L294"/>
  <c r="O1247"/>
  <c r="R1536"/>
  <c r="R1534"/>
  <c r="R1532"/>
  <c r="R1530"/>
  <c r="O984"/>
  <c r="O980"/>
  <c r="O976"/>
  <c r="O972"/>
  <c r="O968"/>
  <c r="O964"/>
  <c r="O960"/>
  <c r="O956"/>
  <c r="O952"/>
  <c r="O1412"/>
  <c r="O1414"/>
  <c r="O1410"/>
  <c r="O816"/>
  <c r="S816"/>
  <c r="O812"/>
  <c r="S812"/>
  <c r="O808"/>
  <c r="S808"/>
  <c r="O804"/>
  <c r="S804"/>
  <c r="O800"/>
  <c r="S800"/>
  <c r="O796"/>
  <c r="S796"/>
  <c r="O792"/>
  <c r="S792"/>
  <c r="O788"/>
  <c r="S788"/>
  <c r="O784"/>
  <c r="S784"/>
  <c r="O780"/>
  <c r="S780"/>
  <c r="O776"/>
  <c r="S776"/>
  <c r="O772"/>
  <c r="S772"/>
  <c r="O768"/>
  <c r="S768"/>
  <c r="O764"/>
  <c r="S764"/>
  <c r="O760"/>
  <c r="S760"/>
  <c r="O756"/>
  <c r="S756"/>
  <c r="O752"/>
  <c r="S752"/>
  <c r="O748"/>
  <c r="S748"/>
  <c r="O744"/>
  <c r="S744"/>
  <c r="O740"/>
  <c r="S740"/>
  <c r="O736"/>
  <c r="S736"/>
  <c r="O732"/>
  <c r="S732"/>
  <c r="O728"/>
  <c r="S728"/>
  <c r="O724"/>
  <c r="S724"/>
  <c r="O720"/>
  <c r="S720"/>
  <c r="O716"/>
  <c r="S716"/>
  <c r="O712"/>
  <c r="S712"/>
  <c r="O708"/>
  <c r="S708"/>
  <c r="O704"/>
  <c r="S704"/>
  <c r="O700"/>
  <c r="S700"/>
  <c r="O696"/>
  <c r="S696"/>
  <c r="O692"/>
  <c r="S692"/>
  <c r="O688"/>
  <c r="S688"/>
  <c r="O684"/>
  <c r="S684"/>
  <c r="O680"/>
  <c r="S680"/>
  <c r="O676"/>
  <c r="S676"/>
  <c r="O672"/>
  <c r="S672"/>
  <c r="O668"/>
  <c r="S668"/>
  <c r="O892"/>
  <c r="S892"/>
  <c r="O888"/>
  <c r="S888"/>
  <c r="O884"/>
  <c r="S884"/>
  <c r="O664"/>
  <c r="S664"/>
  <c r="O660"/>
  <c r="S660"/>
  <c r="O656"/>
  <c r="S656"/>
  <c r="O652"/>
  <c r="S652"/>
  <c r="O648"/>
  <c r="S648"/>
  <c r="O644"/>
  <c r="S644"/>
  <c r="O640"/>
  <c r="S640"/>
  <c r="O636"/>
  <c r="S636"/>
  <c r="O632"/>
  <c r="S632"/>
  <c r="O628"/>
  <c r="S628"/>
  <c r="O624"/>
  <c r="S624"/>
  <c r="O620"/>
  <c r="S620"/>
  <c r="O616"/>
  <c r="S616"/>
  <c r="O612"/>
  <c r="S612"/>
  <c r="O608"/>
  <c r="S608"/>
  <c r="O604"/>
  <c r="S604"/>
  <c r="O600"/>
  <c r="S600"/>
  <c r="O596"/>
  <c r="S596"/>
  <c r="O592"/>
  <c r="S592"/>
  <c r="O588"/>
  <c r="S588"/>
  <c r="O584"/>
  <c r="S584"/>
  <c r="O580"/>
  <c r="S580"/>
  <c r="O576"/>
  <c r="S576"/>
  <c r="O572"/>
  <c r="S572"/>
  <c r="O568"/>
  <c r="S568"/>
  <c r="O564"/>
  <c r="S564"/>
  <c r="O560"/>
  <c r="S560"/>
  <c r="O556"/>
  <c r="S556"/>
  <c r="O552"/>
  <c r="S552"/>
  <c r="O548"/>
  <c r="S548"/>
  <c r="O544"/>
  <c r="S544"/>
  <c r="O540"/>
  <c r="S540"/>
  <c r="O536"/>
  <c r="S536"/>
  <c r="O532"/>
  <c r="S532"/>
  <c r="O528"/>
  <c r="S528"/>
  <c r="O524"/>
  <c r="S524"/>
  <c r="O514"/>
  <c r="S514"/>
  <c r="O510"/>
  <c r="S510"/>
  <c r="O506"/>
  <c r="S506"/>
  <c r="O502"/>
  <c r="S502"/>
  <c r="O488"/>
  <c r="S488"/>
  <c r="O484"/>
  <c r="S484"/>
  <c r="O480"/>
  <c r="S480"/>
  <c r="O476"/>
  <c r="S476"/>
  <c r="O466"/>
  <c r="S466"/>
  <c r="O462"/>
  <c r="S462"/>
  <c r="O458"/>
  <c r="S458"/>
  <c r="O454"/>
  <c r="S454"/>
  <c r="O450"/>
  <c r="S450"/>
  <c r="O446"/>
  <c r="S446"/>
  <c r="O442"/>
  <c r="S442"/>
  <c r="O438"/>
  <c r="S438"/>
  <c r="O434"/>
  <c r="S434"/>
  <c r="O430"/>
  <c r="S430"/>
  <c r="O426"/>
  <c r="S426"/>
  <c r="O422"/>
  <c r="S422"/>
  <c r="O418"/>
  <c r="S418"/>
  <c r="O414"/>
  <c r="S414"/>
  <c r="O410"/>
  <c r="S410"/>
  <c r="O406"/>
  <c r="S406"/>
  <c r="O402"/>
  <c r="S402"/>
  <c r="O398"/>
  <c r="S398"/>
  <c r="O394"/>
  <c r="S394"/>
  <c r="O390"/>
  <c r="S390"/>
  <c r="O386"/>
  <c r="S386"/>
  <c r="O382"/>
  <c r="S382"/>
  <c r="O378"/>
  <c r="S378"/>
  <c r="O374"/>
  <c r="S374"/>
  <c r="O370"/>
  <c r="S370"/>
  <c r="O366"/>
  <c r="S366"/>
  <c r="O362"/>
  <c r="S362"/>
  <c r="O358"/>
  <c r="S358"/>
  <c r="O354"/>
  <c r="S354"/>
  <c r="O350"/>
  <c r="S350"/>
  <c r="O346"/>
  <c r="S346"/>
  <c r="O342"/>
  <c r="S342"/>
  <c r="O338"/>
  <c r="S338"/>
  <c r="O334"/>
  <c r="S334"/>
  <c r="O330"/>
  <c r="S330"/>
  <c r="O326"/>
  <c r="S326"/>
  <c r="O322"/>
  <c r="S322"/>
  <c r="O318"/>
  <c r="S318"/>
  <c r="O314"/>
  <c r="S314"/>
  <c r="O310"/>
  <c r="S310"/>
  <c r="O306"/>
  <c r="S306"/>
  <c r="O302"/>
  <c r="S302"/>
  <c r="O298"/>
  <c r="S298"/>
  <c r="O294"/>
  <c r="S294"/>
  <c r="O26"/>
  <c r="S26"/>
  <c r="O22"/>
  <c r="S22"/>
  <c r="O18"/>
  <c r="S18"/>
  <c r="O14"/>
  <c r="S14"/>
  <c r="O10"/>
  <c r="S10"/>
  <c r="AS891"/>
  <c r="AV891" s="1"/>
  <c r="AY891" s="1"/>
  <c r="BB889"/>
  <c r="BB887"/>
  <c r="BB885"/>
  <c r="BE885" s="1"/>
  <c r="BB883"/>
  <c r="BE883" s="1"/>
  <c r="BB881"/>
  <c r="BE881" s="1"/>
  <c r="BB879"/>
  <c r="BE879" s="1"/>
  <c r="BB877"/>
  <c r="BB875"/>
  <c r="BB873"/>
  <c r="BB871"/>
  <c r="BB869"/>
  <c r="BB867"/>
  <c r="BB865"/>
  <c r="BB863"/>
  <c r="BB861"/>
  <c r="BB859"/>
  <c r="BB857"/>
  <c r="BB855"/>
  <c r="BB853"/>
  <c r="BE853" s="1"/>
  <c r="BB851"/>
  <c r="BE851" s="1"/>
  <c r="BB849"/>
  <c r="BE849" s="1"/>
  <c r="BB847"/>
  <c r="BE847" s="1"/>
  <c r="BB845"/>
  <c r="BE845" s="1"/>
  <c r="BB843"/>
  <c r="BE843" s="1"/>
  <c r="BB841"/>
  <c r="BE841" s="1"/>
  <c r="BB839"/>
  <c r="BE839" s="1"/>
  <c r="BB837"/>
  <c r="BE837" s="1"/>
  <c r="BB835"/>
  <c r="BE835" s="1"/>
  <c r="BB833"/>
  <c r="BE833" s="1"/>
  <c r="BB831"/>
  <c r="BE831" s="1"/>
  <c r="BB829"/>
  <c r="BE829" s="1"/>
  <c r="BB826"/>
  <c r="BE826" s="1"/>
  <c r="BB824"/>
  <c r="BE824" s="1"/>
  <c r="BB822"/>
  <c r="BE822" s="1"/>
  <c r="BB820"/>
  <c r="BE820" s="1"/>
  <c r="BB816"/>
  <c r="BE816" s="1"/>
  <c r="BB814"/>
  <c r="BE814" s="1"/>
  <c r="AY812"/>
  <c r="BB810"/>
  <c r="BE810" s="1"/>
  <c r="AY808"/>
  <c r="BB806"/>
  <c r="BE806" s="1"/>
  <c r="BB804"/>
  <c r="BE804" s="1"/>
  <c r="BB802"/>
  <c r="BE802" s="1"/>
  <c r="BB800"/>
  <c r="BE800" s="1"/>
  <c r="BB798"/>
  <c r="BE798" s="1"/>
  <c r="AY796"/>
  <c r="AY794"/>
  <c r="AY792"/>
  <c r="AY790"/>
  <c r="AY788"/>
  <c r="AY786"/>
  <c r="BB784"/>
  <c r="BE784" s="1"/>
  <c r="AY782"/>
  <c r="AY780"/>
  <c r="AY778"/>
  <c r="AY776"/>
  <c r="AY774"/>
  <c r="AY772"/>
  <c r="AY770"/>
  <c r="AY768"/>
  <c r="AY766"/>
  <c r="AY764"/>
  <c r="AY762"/>
  <c r="AY760"/>
  <c r="AS758"/>
  <c r="AV758" s="1"/>
  <c r="BB756"/>
  <c r="BE756" s="1"/>
  <c r="BB754"/>
  <c r="BE754" s="1"/>
  <c r="AY752"/>
  <c r="AY750"/>
  <c r="AY748"/>
  <c r="AY746"/>
  <c r="AY744"/>
  <c r="AY742"/>
  <c r="AY740"/>
  <c r="AS738"/>
  <c r="AV738" s="1"/>
  <c r="AS736"/>
  <c r="AV736" s="1"/>
  <c r="AS734"/>
  <c r="AV734" s="1"/>
  <c r="AS732"/>
  <c r="AV732" s="1"/>
  <c r="AS730"/>
  <c r="AV730" s="1"/>
  <c r="AS728"/>
  <c r="AV728" s="1"/>
  <c r="AS726"/>
  <c r="AV726" s="1"/>
  <c r="AP724"/>
  <c r="AP722"/>
  <c r="AP720"/>
  <c r="AS720" s="1"/>
  <c r="AV720" s="1"/>
  <c r="AP718"/>
  <c r="AS718" s="1"/>
  <c r="AV718" s="1"/>
  <c r="AP716"/>
  <c r="AS716" s="1"/>
  <c r="AV716" s="1"/>
  <c r="AP714"/>
  <c r="AS714" s="1"/>
  <c r="AV714" s="1"/>
  <c r="AP712"/>
  <c r="AS712" s="1"/>
  <c r="AV712" s="1"/>
  <c r="AP710"/>
  <c r="AS710" s="1"/>
  <c r="AV710" s="1"/>
  <c r="AP708"/>
  <c r="AS708" s="1"/>
  <c r="AV708" s="1"/>
  <c r="AP706"/>
  <c r="AS706" s="1"/>
  <c r="AV706" s="1"/>
  <c r="AP704"/>
  <c r="AP702"/>
  <c r="AP700"/>
  <c r="AP698"/>
  <c r="AS698" s="1"/>
  <c r="AV698" s="1"/>
  <c r="AP696"/>
  <c r="AP694"/>
  <c r="AP692"/>
  <c r="AP690"/>
  <c r="AP688"/>
  <c r="AP686"/>
  <c r="AS686" s="1"/>
  <c r="AV686" s="1"/>
  <c r="AP684"/>
  <c r="AS684" s="1"/>
  <c r="AV684" s="1"/>
  <c r="AP682"/>
  <c r="AS682" s="1"/>
  <c r="AV682" s="1"/>
  <c r="AP680"/>
  <c r="AP678"/>
  <c r="AP676"/>
  <c r="AP674"/>
  <c r="AS674" s="1"/>
  <c r="AV674" s="1"/>
  <c r="AP672"/>
  <c r="AP670"/>
  <c r="AP668"/>
  <c r="AP666"/>
  <c r="AP664"/>
  <c r="AP662"/>
  <c r="AP660"/>
  <c r="AP658"/>
  <c r="AP656"/>
  <c r="AP654"/>
  <c r="AP652"/>
  <c r="AP650"/>
  <c r="AP648"/>
  <c r="AP646"/>
  <c r="AP644"/>
  <c r="AP642"/>
  <c r="AP640"/>
  <c r="AP638"/>
  <c r="AP636"/>
  <c r="AP634"/>
  <c r="AP632"/>
  <c r="AP630"/>
  <c r="AP628"/>
  <c r="AP626"/>
  <c r="AP624"/>
  <c r="AP622"/>
  <c r="AP620"/>
  <c r="AP618"/>
  <c r="AP616"/>
  <c r="AP614"/>
  <c r="AP612"/>
  <c r="AP610"/>
  <c r="AP608"/>
  <c r="AP606"/>
  <c r="AP604"/>
  <c r="AP602"/>
  <c r="AP600"/>
  <c r="AP598"/>
  <c r="AP596"/>
  <c r="AP594"/>
  <c r="AP592"/>
  <c r="AP590"/>
  <c r="AP588"/>
  <c r="AP586"/>
  <c r="AP584"/>
  <c r="AP582"/>
  <c r="AP580"/>
  <c r="AP578"/>
  <c r="AP576"/>
  <c r="AP574"/>
  <c r="AP572"/>
  <c r="AP570"/>
  <c r="AP568"/>
  <c r="AP566"/>
  <c r="AP564"/>
  <c r="AP562"/>
  <c r="AP560"/>
  <c r="AP558"/>
  <c r="AP556"/>
  <c r="AP554"/>
  <c r="AP552"/>
  <c r="AP550"/>
  <c r="AP548"/>
  <c r="AP546"/>
  <c r="AP544"/>
  <c r="AP542"/>
  <c r="AP540"/>
  <c r="AP538"/>
  <c r="AP536"/>
  <c r="AP534"/>
  <c r="AP532"/>
  <c r="AP530"/>
  <c r="AP528"/>
  <c r="AP526"/>
  <c r="AP524"/>
  <c r="AP522"/>
  <c r="O880"/>
  <c r="S880"/>
  <c r="O876"/>
  <c r="S876"/>
  <c r="O872"/>
  <c r="S872"/>
  <c r="O868"/>
  <c r="S868"/>
  <c r="O864"/>
  <c r="S864"/>
  <c r="O860"/>
  <c r="S860"/>
  <c r="O856"/>
  <c r="S856"/>
  <c r="O852"/>
  <c r="S852"/>
  <c r="O848"/>
  <c r="S848"/>
  <c r="O844"/>
  <c r="S844"/>
  <c r="O840"/>
  <c r="S840"/>
  <c r="O836"/>
  <c r="S836"/>
  <c r="O832"/>
  <c r="S832"/>
  <c r="O828"/>
  <c r="S828"/>
  <c r="O825"/>
  <c r="S825"/>
  <c r="O821"/>
  <c r="S821"/>
  <c r="O287"/>
  <c r="S287"/>
  <c r="O283"/>
  <c r="S283"/>
  <c r="O279"/>
  <c r="S279"/>
  <c r="O275"/>
  <c r="S275"/>
  <c r="O271"/>
  <c r="S271"/>
  <c r="O267"/>
  <c r="S267"/>
  <c r="S263"/>
  <c r="O263"/>
  <c r="S259"/>
  <c r="O259"/>
  <c r="S255"/>
  <c r="O255"/>
  <c r="S251"/>
  <c r="O251"/>
  <c r="S247"/>
  <c r="O247"/>
  <c r="S243"/>
  <c r="O243"/>
  <c r="S239"/>
  <c r="O239"/>
  <c r="S235"/>
  <c r="O235"/>
  <c r="S231"/>
  <c r="O231"/>
  <c r="S227"/>
  <c r="S223"/>
  <c r="O223"/>
  <c r="O814"/>
  <c r="S814"/>
  <c r="O810"/>
  <c r="S810"/>
  <c r="O806"/>
  <c r="S806"/>
  <c r="O802"/>
  <c r="S802"/>
  <c r="O798"/>
  <c r="S798"/>
  <c r="O794"/>
  <c r="S794"/>
  <c r="O790"/>
  <c r="S790"/>
  <c r="O786"/>
  <c r="S786"/>
  <c r="O782"/>
  <c r="S782"/>
  <c r="O778"/>
  <c r="S778"/>
  <c r="O774"/>
  <c r="S774"/>
  <c r="O770"/>
  <c r="S770"/>
  <c r="O766"/>
  <c r="S766"/>
  <c r="O762"/>
  <c r="S762"/>
  <c r="O758"/>
  <c r="S758"/>
  <c r="O754"/>
  <c r="S754"/>
  <c r="O750"/>
  <c r="S750"/>
  <c r="O746"/>
  <c r="S746"/>
  <c r="O742"/>
  <c r="S742"/>
  <c r="O738"/>
  <c r="S738"/>
  <c r="O734"/>
  <c r="S734"/>
  <c r="O730"/>
  <c r="S730"/>
  <c r="O726"/>
  <c r="S726"/>
  <c r="O722"/>
  <c r="S722"/>
  <c r="O718"/>
  <c r="S718"/>
  <c r="O714"/>
  <c r="S714"/>
  <c r="O710"/>
  <c r="S710"/>
  <c r="O706"/>
  <c r="S706"/>
  <c r="O702"/>
  <c r="S702"/>
  <c r="O698"/>
  <c r="S698"/>
  <c r="O694"/>
  <c r="S694"/>
  <c r="O690"/>
  <c r="S690"/>
  <c r="O686"/>
  <c r="S686"/>
  <c r="O682"/>
  <c r="S682"/>
  <c r="O678"/>
  <c r="S678"/>
  <c r="O674"/>
  <c r="S674"/>
  <c r="O670"/>
  <c r="S670"/>
  <c r="S890"/>
  <c r="O890"/>
  <c r="S886"/>
  <c r="O886"/>
  <c r="O666"/>
  <c r="S666"/>
  <c r="O662"/>
  <c r="S662"/>
  <c r="O658"/>
  <c r="S658"/>
  <c r="O654"/>
  <c r="S654"/>
  <c r="O650"/>
  <c r="S650"/>
  <c r="O646"/>
  <c r="S646"/>
  <c r="O642"/>
  <c r="S642"/>
  <c r="O638"/>
  <c r="S638"/>
  <c r="O634"/>
  <c r="S634"/>
  <c r="O630"/>
  <c r="S630"/>
  <c r="O626"/>
  <c r="S626"/>
  <c r="O622"/>
  <c r="S622"/>
  <c r="O618"/>
  <c r="S618"/>
  <c r="O614"/>
  <c r="S614"/>
  <c r="O610"/>
  <c r="S610"/>
  <c r="O606"/>
  <c r="S606"/>
  <c r="O602"/>
  <c r="S602"/>
  <c r="O598"/>
  <c r="S598"/>
  <c r="O594"/>
  <c r="S594"/>
  <c r="O590"/>
  <c r="S590"/>
  <c r="O586"/>
  <c r="S586"/>
  <c r="O582"/>
  <c r="S582"/>
  <c r="O578"/>
  <c r="S578"/>
  <c r="O574"/>
  <c r="S574"/>
  <c r="O570"/>
  <c r="S570"/>
  <c r="O566"/>
  <c r="S566"/>
  <c r="O562"/>
  <c r="S562"/>
  <c r="O558"/>
  <c r="S558"/>
  <c r="O554"/>
  <c r="S554"/>
  <c r="O550"/>
  <c r="S550"/>
  <c r="O546"/>
  <c r="S546"/>
  <c r="O542"/>
  <c r="S542"/>
  <c r="O538"/>
  <c r="S538"/>
  <c r="O534"/>
  <c r="S534"/>
  <c r="O530"/>
  <c r="S530"/>
  <c r="O526"/>
  <c r="S526"/>
  <c r="O522"/>
  <c r="S522"/>
  <c r="S520"/>
  <c r="O520"/>
  <c r="O518"/>
  <c r="S518"/>
  <c r="O516"/>
  <c r="S516"/>
  <c r="S512"/>
  <c r="O512"/>
  <c r="S508"/>
  <c r="O508"/>
  <c r="S504"/>
  <c r="O504"/>
  <c r="S500"/>
  <c r="O500"/>
  <c r="O498"/>
  <c r="S498"/>
  <c r="O496"/>
  <c r="S496"/>
  <c r="O494"/>
  <c r="S494"/>
  <c r="O492"/>
  <c r="S492"/>
  <c r="O490"/>
  <c r="S490"/>
  <c r="O486"/>
  <c r="S486"/>
  <c r="O482"/>
  <c r="S482"/>
  <c r="O478"/>
  <c r="S478"/>
  <c r="O474"/>
  <c r="S474"/>
  <c r="O472"/>
  <c r="S472"/>
  <c r="O470"/>
  <c r="S470"/>
  <c r="O468"/>
  <c r="S468"/>
  <c r="O464"/>
  <c r="S464"/>
  <c r="O460"/>
  <c r="S460"/>
  <c r="O456"/>
  <c r="S456"/>
  <c r="O452"/>
  <c r="S452"/>
  <c r="O448"/>
  <c r="S448"/>
  <c r="O444"/>
  <c r="S444"/>
  <c r="O440"/>
  <c r="S440"/>
  <c r="O436"/>
  <c r="S436"/>
  <c r="O432"/>
  <c r="S432"/>
  <c r="O428"/>
  <c r="S428"/>
  <c r="O424"/>
  <c r="S424"/>
  <c r="O420"/>
  <c r="S420"/>
  <c r="O416"/>
  <c r="S416"/>
  <c r="O412"/>
  <c r="S412"/>
  <c r="O408"/>
  <c r="S408"/>
  <c r="O404"/>
  <c r="S404"/>
  <c r="O400"/>
  <c r="S400"/>
  <c r="O396"/>
  <c r="S396"/>
  <c r="O392"/>
  <c r="S392"/>
  <c r="O388"/>
  <c r="S388"/>
  <c r="O384"/>
  <c r="S384"/>
  <c r="O380"/>
  <c r="S380"/>
  <c r="O376"/>
  <c r="S376"/>
  <c r="O372"/>
  <c r="S372"/>
  <c r="O368"/>
  <c r="S368"/>
  <c r="O364"/>
  <c r="S364"/>
  <c r="O360"/>
  <c r="S360"/>
  <c r="O356"/>
  <c r="S356"/>
  <c r="O352"/>
  <c r="S352"/>
  <c r="O348"/>
  <c r="S348"/>
  <c r="O344"/>
  <c r="S344"/>
  <c r="O340"/>
  <c r="S340"/>
  <c r="O336"/>
  <c r="S336"/>
  <c r="O332"/>
  <c r="S332"/>
  <c r="O328"/>
  <c r="S328"/>
  <c r="O324"/>
  <c r="S324"/>
  <c r="O320"/>
  <c r="S320"/>
  <c r="O316"/>
  <c r="S316"/>
  <c r="O312"/>
  <c r="S312"/>
  <c r="O308"/>
  <c r="S308"/>
  <c r="O304"/>
  <c r="S304"/>
  <c r="O300"/>
  <c r="S300"/>
  <c r="O296"/>
  <c r="S296"/>
  <c r="O292"/>
  <c r="S292"/>
  <c r="O28"/>
  <c r="S28"/>
  <c r="O24"/>
  <c r="S24"/>
  <c r="O20"/>
  <c r="S20"/>
  <c r="O16"/>
  <c r="S16"/>
  <c r="O12"/>
  <c r="S12"/>
  <c r="S882"/>
  <c r="O882"/>
  <c r="S878"/>
  <c r="O878"/>
  <c r="S874"/>
  <c r="O874"/>
  <c r="S870"/>
  <c r="O870"/>
  <c r="S866"/>
  <c r="O866"/>
  <c r="S862"/>
  <c r="O862"/>
  <c r="S858"/>
  <c r="O858"/>
  <c r="S854"/>
  <c r="O854"/>
  <c r="S850"/>
  <c r="O850"/>
  <c r="S846"/>
  <c r="O846"/>
  <c r="S842"/>
  <c r="O842"/>
  <c r="S838"/>
  <c r="O838"/>
  <c r="S834"/>
  <c r="O834"/>
  <c r="S830"/>
  <c r="O830"/>
  <c r="S827"/>
  <c r="O827"/>
  <c r="S823"/>
  <c r="O823"/>
  <c r="S819"/>
  <c r="O819"/>
  <c r="S289"/>
  <c r="O289"/>
  <c r="S285"/>
  <c r="O285"/>
  <c r="S281"/>
  <c r="O281"/>
  <c r="S217"/>
  <c r="O217"/>
  <c r="S213"/>
  <c r="O213"/>
  <c r="S209"/>
  <c r="O209"/>
  <c r="S205"/>
  <c r="O205"/>
  <c r="S201"/>
  <c r="O201"/>
  <c r="S197"/>
  <c r="O197"/>
  <c r="S193"/>
  <c r="O193"/>
  <c r="S189"/>
  <c r="O189"/>
  <c r="S185"/>
  <c r="O185"/>
  <c r="S181"/>
  <c r="O181"/>
  <c r="S177"/>
  <c r="O177"/>
  <c r="S173"/>
  <c r="O173"/>
  <c r="S169"/>
  <c r="O169"/>
  <c r="S165"/>
  <c r="O165"/>
  <c r="S161"/>
  <c r="O161"/>
  <c r="S157"/>
  <c r="O157"/>
  <c r="S153"/>
  <c r="O153"/>
  <c r="S149"/>
  <c r="O149"/>
  <c r="S145"/>
  <c r="O145"/>
  <c r="S141"/>
  <c r="O141"/>
  <c r="S137"/>
  <c r="O137"/>
  <c r="S133"/>
  <c r="O133"/>
  <c r="S129"/>
  <c r="O129"/>
  <c r="S125"/>
  <c r="O125"/>
  <c r="S121"/>
  <c r="O121"/>
  <c r="S117"/>
  <c r="O117"/>
  <c r="S113"/>
  <c r="O113"/>
  <c r="S109"/>
  <c r="O109"/>
  <c r="S105"/>
  <c r="O105"/>
  <c r="S101"/>
  <c r="O101"/>
  <c r="S97"/>
  <c r="O97"/>
  <c r="S93"/>
  <c r="O93"/>
  <c r="S89"/>
  <c r="O89"/>
  <c r="S85"/>
  <c r="O85"/>
  <c r="S81"/>
  <c r="O81"/>
  <c r="S77"/>
  <c r="O77"/>
  <c r="S73"/>
  <c r="O73"/>
  <c r="S69"/>
  <c r="O69"/>
  <c r="S65"/>
  <c r="O65"/>
  <c r="S61"/>
  <c r="O61"/>
  <c r="S57"/>
  <c r="O57"/>
  <c r="S53"/>
  <c r="O53"/>
  <c r="S49"/>
  <c r="O49"/>
  <c r="S45"/>
  <c r="O45"/>
  <c r="S41"/>
  <c r="O41"/>
  <c r="S37"/>
  <c r="O37"/>
  <c r="S33"/>
  <c r="O33"/>
  <c r="AV892"/>
  <c r="AY892" s="1"/>
  <c r="BB892" s="1"/>
  <c r="BE892" s="1"/>
  <c r="AV890"/>
  <c r="AY890" s="1"/>
  <c r="BB890" s="1"/>
  <c r="BE890" s="1"/>
  <c r="AV888"/>
  <c r="AY888" s="1"/>
  <c r="BB888" s="1"/>
  <c r="BE888" s="1"/>
  <c r="AV886"/>
  <c r="AY886" s="1"/>
  <c r="BB886" s="1"/>
  <c r="BE886" s="1"/>
  <c r="AV884"/>
  <c r="AY884" s="1"/>
  <c r="BB884" s="1"/>
  <c r="BE884" s="1"/>
  <c r="AV882"/>
  <c r="AY882" s="1"/>
  <c r="BB882" s="1"/>
  <c r="BE882" s="1"/>
  <c r="AV880"/>
  <c r="AY880" s="1"/>
  <c r="BB880" s="1"/>
  <c r="BE880" s="1"/>
  <c r="AV878"/>
  <c r="AY878" s="1"/>
  <c r="BB878" s="1"/>
  <c r="BE878" s="1"/>
  <c r="AV876"/>
  <c r="AY876" s="1"/>
  <c r="BB876" s="1"/>
  <c r="BE876" s="1"/>
  <c r="AV874"/>
  <c r="AY874" s="1"/>
  <c r="BB874" s="1"/>
  <c r="BE874" s="1"/>
  <c r="AS872"/>
  <c r="AS870"/>
  <c r="AS868"/>
  <c r="AS866"/>
  <c r="AS864"/>
  <c r="AS862"/>
  <c r="AV860"/>
  <c r="AY860" s="1"/>
  <c r="BB860" s="1"/>
  <c r="BE860" s="1"/>
  <c r="AS858"/>
  <c r="AS856"/>
  <c r="AS854"/>
  <c r="AV852"/>
  <c r="AY852" s="1"/>
  <c r="BB852" s="1"/>
  <c r="BE852" s="1"/>
  <c r="AV850"/>
  <c r="AY850" s="1"/>
  <c r="BB850" s="1"/>
  <c r="AV848"/>
  <c r="AY848" s="1"/>
  <c r="BB848" s="1"/>
  <c r="BE846"/>
  <c r="BE844"/>
  <c r="AV842"/>
  <c r="AY842" s="1"/>
  <c r="BB842" s="1"/>
  <c r="BE840"/>
  <c r="BE838"/>
  <c r="BE836"/>
  <c r="BE834"/>
  <c r="BE832"/>
  <c r="BE830"/>
  <c r="BE827"/>
  <c r="BE825"/>
  <c r="AV823"/>
  <c r="AY823" s="1"/>
  <c r="BB823" s="1"/>
  <c r="BE821"/>
  <c r="AV819"/>
  <c r="AY819" s="1"/>
  <c r="BB819" s="1"/>
  <c r="AS817"/>
  <c r="AS815"/>
  <c r="AS813"/>
  <c r="AS811"/>
  <c r="AS809"/>
  <c r="AS807"/>
  <c r="AV805"/>
  <c r="AY805" s="1"/>
  <c r="BB805" s="1"/>
  <c r="AV803"/>
  <c r="AY803" s="1"/>
  <c r="BB803" s="1"/>
  <c r="AV801"/>
  <c r="AY801" s="1"/>
  <c r="BB801" s="1"/>
  <c r="AV799"/>
  <c r="AY799" s="1"/>
  <c r="BB799" s="1"/>
  <c r="AV797"/>
  <c r="AY797" s="1"/>
  <c r="BB797" s="1"/>
  <c r="AV795"/>
  <c r="AY795" s="1"/>
  <c r="BB795" s="1"/>
  <c r="AV793"/>
  <c r="AY793" s="1"/>
  <c r="BB793" s="1"/>
  <c r="AV791"/>
  <c r="AY791" s="1"/>
  <c r="BB791" s="1"/>
  <c r="AV789"/>
  <c r="AY789" s="1"/>
  <c r="BB789" s="1"/>
  <c r="AV787"/>
  <c r="AY787" s="1"/>
  <c r="BB787" s="1"/>
  <c r="AV785"/>
  <c r="AY785" s="1"/>
  <c r="BB785" s="1"/>
  <c r="AV783"/>
  <c r="AY783" s="1"/>
  <c r="BB783" s="1"/>
  <c r="AV781"/>
  <c r="AY781" s="1"/>
  <c r="BB781" s="1"/>
  <c r="AV779"/>
  <c r="AY779" s="1"/>
  <c r="BB779" s="1"/>
  <c r="AV777"/>
  <c r="AY777" s="1"/>
  <c r="BB777" s="1"/>
  <c r="AV775"/>
  <c r="AY775" s="1"/>
  <c r="BB775" s="1"/>
  <c r="AV773"/>
  <c r="AY773" s="1"/>
  <c r="BB773" s="1"/>
  <c r="AV771"/>
  <c r="AY771" s="1"/>
  <c r="BB771" s="1"/>
  <c r="AV769"/>
  <c r="AY769" s="1"/>
  <c r="BB769" s="1"/>
  <c r="AV767"/>
  <c r="AY767" s="1"/>
  <c r="BB767" s="1"/>
  <c r="AV765"/>
  <c r="AY765" s="1"/>
  <c r="BB765" s="1"/>
  <c r="AV763"/>
  <c r="AY763" s="1"/>
  <c r="BB763" s="1"/>
  <c r="AV761"/>
  <c r="AY761" s="1"/>
  <c r="BB761" s="1"/>
  <c r="AV759"/>
  <c r="AY759" s="1"/>
  <c r="BB759" s="1"/>
  <c r="AV757"/>
  <c r="AY757" s="1"/>
  <c r="BB757" s="1"/>
  <c r="AV755"/>
  <c r="AY755" s="1"/>
  <c r="BB755" s="1"/>
  <c r="AV753"/>
  <c r="AY753" s="1"/>
  <c r="BB753" s="1"/>
  <c r="AV751"/>
  <c r="AY751" s="1"/>
  <c r="BB751" s="1"/>
  <c r="AV749"/>
  <c r="AY749" s="1"/>
  <c r="BB749" s="1"/>
  <c r="AV747"/>
  <c r="AY747" s="1"/>
  <c r="BB747" s="1"/>
  <c r="AV745"/>
  <c r="AY745" s="1"/>
  <c r="BB745" s="1"/>
  <c r="AV743"/>
  <c r="AY743" s="1"/>
  <c r="BB743" s="1"/>
  <c r="AV741"/>
  <c r="AY741" s="1"/>
  <c r="BB741" s="1"/>
  <c r="AV739"/>
  <c r="AY739" s="1"/>
  <c r="BB739" s="1"/>
  <c r="AV737"/>
  <c r="AY737" s="1"/>
  <c r="BB737" s="1"/>
  <c r="AV735"/>
  <c r="AY735" s="1"/>
  <c r="BB735" s="1"/>
  <c r="AV733"/>
  <c r="AY733" s="1"/>
  <c r="BB733" s="1"/>
  <c r="AV731"/>
  <c r="AY731" s="1"/>
  <c r="BB731" s="1"/>
  <c r="AV729"/>
  <c r="AY729" s="1"/>
  <c r="BB729" s="1"/>
  <c r="AV727"/>
  <c r="AY727" s="1"/>
  <c r="BB727" s="1"/>
  <c r="BE725"/>
  <c r="BE723"/>
  <c r="BE721"/>
  <c r="BE719"/>
  <c r="BE717"/>
  <c r="BE715"/>
  <c r="BE713"/>
  <c r="BE711"/>
  <c r="BE709"/>
  <c r="BE418"/>
  <c r="BE416"/>
  <c r="BE414"/>
  <c r="BE412"/>
  <c r="BE410"/>
  <c r="BE408"/>
  <c r="BE406"/>
  <c r="AM1565"/>
  <c r="AP1565" s="1"/>
  <c r="AS1565" s="1"/>
  <c r="AM1563"/>
  <c r="AP1563" s="1"/>
  <c r="AS1563" s="1"/>
  <c r="AM1561"/>
  <c r="AP1561" s="1"/>
  <c r="AS1561" s="1"/>
  <c r="AM1559"/>
  <c r="AP1559" s="1"/>
  <c r="AS1559" s="1"/>
  <c r="AM1557"/>
  <c r="AP1557" s="1"/>
  <c r="AS1557" s="1"/>
  <c r="AM1555"/>
  <c r="AP1555" s="1"/>
  <c r="AS1555" s="1"/>
  <c r="AM1553"/>
  <c r="AM1551"/>
  <c r="AM1549"/>
  <c r="AP1549" s="1"/>
  <c r="AS1549" s="1"/>
  <c r="AM1547"/>
  <c r="AP1547" s="1"/>
  <c r="AS1547" s="1"/>
  <c r="AM1545"/>
  <c r="AP1545" s="1"/>
  <c r="AS1545" s="1"/>
  <c r="AM1543"/>
  <c r="AM1541"/>
  <c r="AM1539"/>
  <c r="AP1539" s="1"/>
  <c r="AM1537"/>
  <c r="AP1537" s="1"/>
  <c r="AM1535"/>
  <c r="AP1535" s="1"/>
  <c r="AM1533"/>
  <c r="AP1533" s="1"/>
  <c r="AM1531"/>
  <c r="AP1531" s="1"/>
  <c r="AM1529"/>
  <c r="AP1529" s="1"/>
  <c r="AM1527"/>
  <c r="AP1527" s="1"/>
  <c r="AM1525"/>
  <c r="AP1525" s="1"/>
  <c r="AM1523"/>
  <c r="AJ1521"/>
  <c r="AM1519"/>
  <c r="AP1519" s="1"/>
  <c r="AM1517"/>
  <c r="AP1517" s="1"/>
  <c r="AM1515"/>
  <c r="AM1513"/>
  <c r="AM1511"/>
  <c r="AP1511" s="1"/>
  <c r="AM1509"/>
  <c r="AP1509" s="1"/>
  <c r="AM1507"/>
  <c r="AP1507" s="1"/>
  <c r="AM1505"/>
  <c r="AP1505" s="1"/>
  <c r="AM1503"/>
  <c r="AP1503" s="1"/>
  <c r="AM1501"/>
  <c r="AP1501" s="1"/>
  <c r="AM1499"/>
  <c r="AP1499" s="1"/>
  <c r="AM1497"/>
  <c r="AP1497" s="1"/>
  <c r="AM1495"/>
  <c r="AP1495" s="1"/>
  <c r="AM1493"/>
  <c r="AM1491"/>
  <c r="AM1489"/>
  <c r="AM1487"/>
  <c r="AP1487" s="1"/>
  <c r="AM1485"/>
  <c r="AP1485" s="1"/>
  <c r="AM1483"/>
  <c r="AM1481"/>
  <c r="AM1479"/>
  <c r="AM1477"/>
  <c r="AM1475"/>
  <c r="AM1473"/>
  <c r="AM1471"/>
  <c r="AP1471" s="1"/>
  <c r="AM1469"/>
  <c r="AM1467"/>
  <c r="AM1465"/>
  <c r="AM1463"/>
  <c r="AM1461"/>
  <c r="AM1459"/>
  <c r="AM1457"/>
  <c r="AM1455"/>
  <c r="AM1453"/>
  <c r="AM1451"/>
  <c r="AM1449"/>
  <c r="AM1447"/>
  <c r="AM1445"/>
  <c r="AM1443"/>
  <c r="AM1441"/>
  <c r="AM1439"/>
  <c r="AM1437"/>
  <c r="AM1435"/>
  <c r="AM1433"/>
  <c r="AM1431"/>
  <c r="AM1429"/>
  <c r="AM1427"/>
  <c r="AM1425"/>
  <c r="AM1423"/>
  <c r="AM1421"/>
  <c r="AM1419"/>
  <c r="AM1417"/>
  <c r="AM1415"/>
  <c r="AM1413"/>
  <c r="AM1411"/>
  <c r="AM1409"/>
  <c r="AJ1407"/>
  <c r="AJ1405"/>
  <c r="AM1403"/>
  <c r="AM1401"/>
  <c r="AM1399"/>
  <c r="AM1397"/>
  <c r="AP1397" s="1"/>
  <c r="AS1397" s="1"/>
  <c r="AV1397" s="1"/>
  <c r="AY1397" s="1"/>
  <c r="BB1397" s="1"/>
  <c r="BE1397" s="1"/>
  <c r="AM1395"/>
  <c r="AP1395" s="1"/>
  <c r="AS1395" s="1"/>
  <c r="AV1395" s="1"/>
  <c r="AY1395" s="1"/>
  <c r="AM1393"/>
  <c r="AP1393" s="1"/>
  <c r="AS1393" s="1"/>
  <c r="AV1393" s="1"/>
  <c r="AY1393" s="1"/>
  <c r="AM1391"/>
  <c r="AP1391" s="1"/>
  <c r="AS1391" s="1"/>
  <c r="AV1391" s="1"/>
  <c r="AM1389"/>
  <c r="AP1389" s="1"/>
  <c r="AM1387"/>
  <c r="AP1387" s="1"/>
  <c r="AM1385"/>
  <c r="AP1385" s="1"/>
  <c r="AS1385" s="1"/>
  <c r="AV1385" s="1"/>
  <c r="AM1383"/>
  <c r="AP1383" s="1"/>
  <c r="AY1378"/>
  <c r="BB1363"/>
  <c r="BE1363" s="1"/>
  <c r="BB1361"/>
  <c r="BE1361" s="1"/>
  <c r="BB1357"/>
  <c r="BE1357" s="1"/>
  <c r="AS1355"/>
  <c r="AV1355" s="1"/>
  <c r="AY1353"/>
  <c r="BB1351"/>
  <c r="BE1351" s="1"/>
  <c r="AY1335"/>
  <c r="BB1335" s="1"/>
  <c r="BE1335" s="1"/>
  <c r="AY1331"/>
  <c r="BB1331" s="1"/>
  <c r="BE1331" s="1"/>
  <c r="AY1329"/>
  <c r="BB1329" s="1"/>
  <c r="BE1329" s="1"/>
  <c r="AY1327"/>
  <c r="BB1327" s="1"/>
  <c r="BE1327" s="1"/>
  <c r="BB1301"/>
  <c r="BE1301" s="1"/>
  <c r="BB1299"/>
  <c r="BB1297"/>
  <c r="BE1295"/>
  <c r="BE1293"/>
  <c r="BE1291"/>
  <c r="AV1289"/>
  <c r="AY1289" s="1"/>
  <c r="AV1287"/>
  <c r="AY1287" s="1"/>
  <c r="BB1287" s="1"/>
  <c r="AS1285"/>
  <c r="AV1283"/>
  <c r="AY1283" s="1"/>
  <c r="BB1283" s="1"/>
  <c r="BB1277"/>
  <c r="BE1277" s="1"/>
  <c r="BB1275"/>
  <c r="AY1273"/>
  <c r="AY1271"/>
  <c r="AY1269"/>
  <c r="AS1267"/>
  <c r="AV1267" s="1"/>
  <c r="BE1265"/>
  <c r="AS1263"/>
  <c r="AV1263" s="1"/>
  <c r="AY1263" s="1"/>
  <c r="BB1263" s="1"/>
  <c r="BB1261"/>
  <c r="BE1257"/>
  <c r="BE1255"/>
  <c r="AS1251"/>
  <c r="AV1251" s="1"/>
  <c r="AY1251" s="1"/>
  <c r="AS1249"/>
  <c r="AV1249" s="1"/>
  <c r="AY1249" s="1"/>
  <c r="AS1247"/>
  <c r="AV1247" s="1"/>
  <c r="AY1247" s="1"/>
  <c r="AS1239"/>
  <c r="AV1239" s="1"/>
  <c r="AY1239" s="1"/>
  <c r="AM1237"/>
  <c r="AP1237" s="1"/>
  <c r="AM1235"/>
  <c r="AP1235" s="1"/>
  <c r="AS1235" s="1"/>
  <c r="AV1235" s="1"/>
  <c r="AY1235" s="1"/>
  <c r="AM1233"/>
  <c r="AP1233" s="1"/>
  <c r="AM1231"/>
  <c r="AP1231" s="1"/>
  <c r="AY1229"/>
  <c r="AY1227"/>
  <c r="BB1227" s="1"/>
  <c r="BE1227" s="1"/>
  <c r="AS1225"/>
  <c r="AS1223"/>
  <c r="AS1221"/>
  <c r="AS1219"/>
  <c r="BB1217"/>
  <c r="BB1215"/>
  <c r="BE1213"/>
  <c r="AM1211"/>
  <c r="AP1211" s="1"/>
  <c r="AS1211" s="1"/>
  <c r="AY1195"/>
  <c r="AV1193"/>
  <c r="BB1191"/>
  <c r="BE1191" s="1"/>
  <c r="BB1189"/>
  <c r="BE1189" s="1"/>
  <c r="BB1185"/>
  <c r="BE1185" s="1"/>
  <c r="AY1183"/>
  <c r="BB1181"/>
  <c r="BE1181" s="1"/>
  <c r="BB1179"/>
  <c r="BE1179" s="1"/>
  <c r="BB1177"/>
  <c r="BE1177" s="1"/>
  <c r="AS1162"/>
  <c r="AV1162" s="1"/>
  <c r="AY1162" s="1"/>
  <c r="BB1160"/>
  <c r="BE1160" s="1"/>
  <c r="BE1158"/>
  <c r="BE1156"/>
  <c r="BE1152"/>
  <c r="BE1150"/>
  <c r="AJ1148"/>
  <c r="AM1148" s="1"/>
  <c r="AP1148" s="1"/>
  <c r="AS1148" s="1"/>
  <c r="AV1148" s="1"/>
  <c r="AY1148" s="1"/>
  <c r="BB1148" s="1"/>
  <c r="AP1146"/>
  <c r="AS1146" s="1"/>
  <c r="AV1146" s="1"/>
  <c r="AY1146" s="1"/>
  <c r="BB1146" s="1"/>
  <c r="AY1144"/>
  <c r="BB1144" s="1"/>
  <c r="BE1144" s="1"/>
  <c r="AJ1142"/>
  <c r="AM1142" s="1"/>
  <c r="AP1142" s="1"/>
  <c r="AJ1140"/>
  <c r="AM1140" s="1"/>
  <c r="AP1140" s="1"/>
  <c r="AS1138"/>
  <c r="AV1138" s="1"/>
  <c r="AS1136"/>
  <c r="AV1136" s="1"/>
  <c r="AS1134"/>
  <c r="AV1134" s="1"/>
  <c r="AS1132"/>
  <c r="AV1132" s="1"/>
  <c r="AS1130"/>
  <c r="AV1130" s="1"/>
  <c r="AS1128"/>
  <c r="AV1128" s="1"/>
  <c r="AY1128" s="1"/>
  <c r="AS1126"/>
  <c r="AV1126" s="1"/>
  <c r="AY1126" s="1"/>
  <c r="AS1124"/>
  <c r="AV1124" s="1"/>
  <c r="AY1124" s="1"/>
  <c r="AS1122"/>
  <c r="AV1122" s="1"/>
  <c r="AY1122" s="1"/>
  <c r="AS1120"/>
  <c r="AV1120" s="1"/>
  <c r="AY1120" s="1"/>
  <c r="BB1118"/>
  <c r="BE1118" s="1"/>
  <c r="AS1116"/>
  <c r="AV1116" s="1"/>
  <c r="AY1116" s="1"/>
  <c r="AS1114"/>
  <c r="AV1114" s="1"/>
  <c r="AS1112"/>
  <c r="AV1112" s="1"/>
  <c r="AY1110"/>
  <c r="BB1108"/>
  <c r="BE1108" s="1"/>
  <c r="AY1106"/>
  <c r="AY1104"/>
  <c r="AY1102"/>
  <c r="BB1100"/>
  <c r="BB1098"/>
  <c r="BB1096"/>
  <c r="AS1094"/>
  <c r="AV1094" s="1"/>
  <c r="AY1094" s="1"/>
  <c r="BB1092"/>
  <c r="BE1092" s="1"/>
  <c r="BB1090"/>
  <c r="BB1088"/>
  <c r="BB1086"/>
  <c r="BB1084"/>
  <c r="BB1082"/>
  <c r="BB1080"/>
  <c r="AJ1078"/>
  <c r="AM1078" s="1"/>
  <c r="AP1078" s="1"/>
  <c r="AS1078" s="1"/>
  <c r="AV1078" s="1"/>
  <c r="AY1078" s="1"/>
  <c r="AJ1076"/>
  <c r="AM1076" s="1"/>
  <c r="AP1076" s="1"/>
  <c r="AS1076" s="1"/>
  <c r="AV1076" s="1"/>
  <c r="AY1076" s="1"/>
  <c r="AJ1074"/>
  <c r="AM1074" s="1"/>
  <c r="AP1074" s="1"/>
  <c r="AS1074" s="1"/>
  <c r="AV1074" s="1"/>
  <c r="AY1074" s="1"/>
  <c r="AJ1072"/>
  <c r="AM1072" s="1"/>
  <c r="AP1072" s="1"/>
  <c r="AS1072" s="1"/>
  <c r="AV1072" s="1"/>
  <c r="AY1072" s="1"/>
  <c r="AJ1070"/>
  <c r="AM1070" s="1"/>
  <c r="BB1068"/>
  <c r="BB1066"/>
  <c r="AP1055"/>
  <c r="AS1055" s="1"/>
  <c r="AV1055" s="1"/>
  <c r="AY1055" s="1"/>
  <c r="AP1053"/>
  <c r="AS1053" s="1"/>
  <c r="AV1053" s="1"/>
  <c r="AY1053" s="1"/>
  <c r="AM1051"/>
  <c r="AJ1049"/>
  <c r="AJ1047"/>
  <c r="AM1047" s="1"/>
  <c r="AP1047" s="1"/>
  <c r="AS1047" s="1"/>
  <c r="AV1047" s="1"/>
  <c r="AJ1045"/>
  <c r="AM1045" s="1"/>
  <c r="AP1045" s="1"/>
  <c r="AJ1043"/>
  <c r="AM1043" s="1"/>
  <c r="AJ1041"/>
  <c r="AM1041" s="1"/>
  <c r="AJ1039"/>
  <c r="AM1039" s="1"/>
  <c r="AJ1037"/>
  <c r="AM1037" s="1"/>
  <c r="AJ1035"/>
  <c r="AM1035" s="1"/>
  <c r="AJ1033"/>
  <c r="AM1033" s="1"/>
  <c r="AJ1031"/>
  <c r="AM1031" s="1"/>
  <c r="AJ1029"/>
  <c r="AM1029" s="1"/>
  <c r="AJ1027"/>
  <c r="AM1027" s="1"/>
  <c r="AJ1025"/>
  <c r="AM1025" s="1"/>
  <c r="AJ1023"/>
  <c r="AJ1021"/>
  <c r="AJ1019"/>
  <c r="AJ1017"/>
  <c r="AJ1015"/>
  <c r="AJ1013"/>
  <c r="AJ1011"/>
  <c r="AM1011" s="1"/>
  <c r="AJ1009"/>
  <c r="AM1009" s="1"/>
  <c r="AJ1007"/>
  <c r="AM1007" s="1"/>
  <c r="AJ1006"/>
  <c r="AM1006" s="1"/>
  <c r="AJ1004"/>
  <c r="AM1004" s="1"/>
  <c r="AJ1002"/>
  <c r="AM1002" s="1"/>
  <c r="AJ1000"/>
  <c r="AJ998"/>
  <c r="AM998" s="1"/>
  <c r="AJ996"/>
  <c r="AM996" s="1"/>
  <c r="AJ994"/>
  <c r="O891"/>
  <c r="S891"/>
  <c r="O889"/>
  <c r="S889"/>
  <c r="O887"/>
  <c r="S887"/>
  <c r="O885"/>
  <c r="S885"/>
  <c r="O883"/>
  <c r="S883"/>
  <c r="O881"/>
  <c r="S881"/>
  <c r="O879"/>
  <c r="S879"/>
  <c r="O877"/>
  <c r="S877"/>
  <c r="O875"/>
  <c r="S875"/>
  <c r="O873"/>
  <c r="S873"/>
  <c r="O871"/>
  <c r="S871"/>
  <c r="O869"/>
  <c r="S869"/>
  <c r="O867"/>
  <c r="S867"/>
  <c r="O865"/>
  <c r="S865"/>
  <c r="O863"/>
  <c r="S863"/>
  <c r="O861"/>
  <c r="S861"/>
  <c r="O859"/>
  <c r="S859"/>
  <c r="O857"/>
  <c r="S857"/>
  <c r="O855"/>
  <c r="S855"/>
  <c r="O853"/>
  <c r="S853"/>
  <c r="O851"/>
  <c r="S851"/>
  <c r="O849"/>
  <c r="S849"/>
  <c r="O847"/>
  <c r="S847"/>
  <c r="O845"/>
  <c r="S845"/>
  <c r="O843"/>
  <c r="S843"/>
  <c r="O841"/>
  <c r="S841"/>
  <c r="O839"/>
  <c r="S839"/>
  <c r="O837"/>
  <c r="S837"/>
  <c r="O835"/>
  <c r="S835"/>
  <c r="O833"/>
  <c r="S833"/>
  <c r="O831"/>
  <c r="S831"/>
  <c r="O829"/>
  <c r="S829"/>
  <c r="O826"/>
  <c r="S826"/>
  <c r="O824"/>
  <c r="S824"/>
  <c r="O822"/>
  <c r="S822"/>
  <c r="O820"/>
  <c r="S820"/>
  <c r="S9"/>
  <c r="O9"/>
  <c r="O288"/>
  <c r="S288"/>
  <c r="O286"/>
  <c r="S286"/>
  <c r="O284"/>
  <c r="S284"/>
  <c r="O282"/>
  <c r="S282"/>
  <c r="O280"/>
  <c r="S280"/>
  <c r="O278"/>
  <c r="S278"/>
  <c r="O276"/>
  <c r="S276"/>
  <c r="O274"/>
  <c r="S274"/>
  <c r="O272"/>
  <c r="S272"/>
  <c r="O270"/>
  <c r="S270"/>
  <c r="O268"/>
  <c r="S268"/>
  <c r="O266"/>
  <c r="S266"/>
  <c r="O264"/>
  <c r="S264"/>
  <c r="O262"/>
  <c r="S262"/>
  <c r="O260"/>
  <c r="S260"/>
  <c r="O258"/>
  <c r="S258"/>
  <c r="O256"/>
  <c r="S256"/>
  <c r="O254"/>
  <c r="S254"/>
  <c r="O252"/>
  <c r="S252"/>
  <c r="O250"/>
  <c r="S250"/>
  <c r="O248"/>
  <c r="S248"/>
  <c r="O246"/>
  <c r="S246"/>
  <c r="O244"/>
  <c r="S244"/>
  <c r="O242"/>
  <c r="S242"/>
  <c r="O240"/>
  <c r="S240"/>
  <c r="O238"/>
  <c r="S238"/>
  <c r="O236"/>
  <c r="S236"/>
  <c r="O234"/>
  <c r="S234"/>
  <c r="O232"/>
  <c r="S232"/>
  <c r="O230"/>
  <c r="S230"/>
  <c r="O228"/>
  <c r="S228"/>
  <c r="O226"/>
  <c r="S226"/>
  <c r="O224"/>
  <c r="S224"/>
  <c r="O222"/>
  <c r="S222"/>
  <c r="O218"/>
  <c r="S218"/>
  <c r="O216"/>
  <c r="S216"/>
  <c r="O214"/>
  <c r="S214"/>
  <c r="O212"/>
  <c r="S212"/>
  <c r="O210"/>
  <c r="S210"/>
  <c r="O208"/>
  <c r="S208"/>
  <c r="O206"/>
  <c r="S206"/>
  <c r="O204"/>
  <c r="S204"/>
  <c r="O202"/>
  <c r="S202"/>
  <c r="O200"/>
  <c r="S200"/>
  <c r="O198"/>
  <c r="S198"/>
  <c r="O196"/>
  <c r="S196"/>
  <c r="O194"/>
  <c r="S194"/>
  <c r="O192"/>
  <c r="S192"/>
  <c r="O190"/>
  <c r="S190"/>
  <c r="O188"/>
  <c r="S188"/>
  <c r="O186"/>
  <c r="S186"/>
  <c r="O184"/>
  <c r="S184"/>
  <c r="O182"/>
  <c r="S182"/>
  <c r="O180"/>
  <c r="S180"/>
  <c r="O178"/>
  <c r="S178"/>
  <c r="O176"/>
  <c r="S176"/>
  <c r="O174"/>
  <c r="S174"/>
  <c r="O172"/>
  <c r="S172"/>
  <c r="O170"/>
  <c r="S170"/>
  <c r="O168"/>
  <c r="S168"/>
  <c r="O166"/>
  <c r="S166"/>
  <c r="O164"/>
  <c r="S164"/>
  <c r="O162"/>
  <c r="S162"/>
  <c r="O160"/>
  <c r="S160"/>
  <c r="O158"/>
  <c r="S158"/>
  <c r="O156"/>
  <c r="S156"/>
  <c r="O154"/>
  <c r="S154"/>
  <c r="O152"/>
  <c r="S152"/>
  <c r="O150"/>
  <c r="S150"/>
  <c r="O148"/>
  <c r="S148"/>
  <c r="O146"/>
  <c r="S146"/>
  <c r="O144"/>
  <c r="S144"/>
  <c r="O142"/>
  <c r="S142"/>
  <c r="O140"/>
  <c r="S140"/>
  <c r="O138"/>
  <c r="S138"/>
  <c r="O136"/>
  <c r="S136"/>
  <c r="O134"/>
  <c r="S134"/>
  <c r="O132"/>
  <c r="S132"/>
  <c r="O130"/>
  <c r="S130"/>
  <c r="O128"/>
  <c r="S128"/>
  <c r="O126"/>
  <c r="S126"/>
  <c r="O124"/>
  <c r="S124"/>
  <c r="O122"/>
  <c r="S122"/>
  <c r="O120"/>
  <c r="S120"/>
  <c r="O118"/>
  <c r="S118"/>
  <c r="O116"/>
  <c r="S116"/>
  <c r="O114"/>
  <c r="S114"/>
  <c r="O112"/>
  <c r="S112"/>
  <c r="O110"/>
  <c r="S110"/>
  <c r="O108"/>
  <c r="S108"/>
  <c r="O106"/>
  <c r="S106"/>
  <c r="O104"/>
  <c r="S104"/>
  <c r="O102"/>
  <c r="S102"/>
  <c r="O100"/>
  <c r="S100"/>
  <c r="O98"/>
  <c r="S98"/>
  <c r="O96"/>
  <c r="S96"/>
  <c r="O94"/>
  <c r="S94"/>
  <c r="O92"/>
  <c r="S92"/>
  <c r="O90"/>
  <c r="S90"/>
  <c r="O88"/>
  <c r="S88"/>
  <c r="O86"/>
  <c r="S86"/>
  <c r="O84"/>
  <c r="S84"/>
  <c r="O82"/>
  <c r="S82"/>
  <c r="O80"/>
  <c r="S80"/>
  <c r="O78"/>
  <c r="S78"/>
  <c r="O76"/>
  <c r="S76"/>
  <c r="O74"/>
  <c r="S74"/>
  <c r="O72"/>
  <c r="S72"/>
  <c r="O70"/>
  <c r="S70"/>
  <c r="O68"/>
  <c r="S68"/>
  <c r="O66"/>
  <c r="S66"/>
  <c r="O64"/>
  <c r="S64"/>
  <c r="O62"/>
  <c r="S62"/>
  <c r="O60"/>
  <c r="S60"/>
  <c r="O58"/>
  <c r="S58"/>
  <c r="O56"/>
  <c r="S56"/>
  <c r="O54"/>
  <c r="S54"/>
  <c r="O52"/>
  <c r="S52"/>
  <c r="O50"/>
  <c r="S50"/>
  <c r="O48"/>
  <c r="S48"/>
  <c r="O46"/>
  <c r="S46"/>
  <c r="O44"/>
  <c r="S44"/>
  <c r="O42"/>
  <c r="S42"/>
  <c r="O40"/>
  <c r="S40"/>
  <c r="O38"/>
  <c r="S38"/>
  <c r="O36"/>
  <c r="S36"/>
  <c r="O34"/>
  <c r="S34"/>
  <c r="O32"/>
  <c r="S32"/>
  <c r="O30"/>
  <c r="S30"/>
  <c r="S817"/>
  <c r="O817"/>
  <c r="O815"/>
  <c r="S815"/>
  <c r="S813"/>
  <c r="O813"/>
  <c r="O811"/>
  <c r="S811"/>
  <c r="S809"/>
  <c r="O809"/>
  <c r="O807"/>
  <c r="S807"/>
  <c r="S805"/>
  <c r="O805"/>
  <c r="O803"/>
  <c r="S803"/>
  <c r="S801"/>
  <c r="O801"/>
  <c r="O799"/>
  <c r="S799"/>
  <c r="S797"/>
  <c r="O797"/>
  <c r="O795"/>
  <c r="S795"/>
  <c r="S793"/>
  <c r="O793"/>
  <c r="O791"/>
  <c r="S791"/>
  <c r="S789"/>
  <c r="O789"/>
  <c r="O787"/>
  <c r="S787"/>
  <c r="S785"/>
  <c r="O785"/>
  <c r="O783"/>
  <c r="S783"/>
  <c r="S781"/>
  <c r="O781"/>
  <c r="O779"/>
  <c r="S779"/>
  <c r="S777"/>
  <c r="O777"/>
  <c r="O775"/>
  <c r="S775"/>
  <c r="S773"/>
  <c r="O773"/>
  <c r="O771"/>
  <c r="S771"/>
  <c r="S769"/>
  <c r="O769"/>
  <c r="O767"/>
  <c r="S767"/>
  <c r="S765"/>
  <c r="O765"/>
  <c r="O763"/>
  <c r="S763"/>
  <c r="S761"/>
  <c r="O761"/>
  <c r="O759"/>
  <c r="S759"/>
  <c r="S757"/>
  <c r="O757"/>
  <c r="O755"/>
  <c r="S755"/>
  <c r="S753"/>
  <c r="O753"/>
  <c r="O751"/>
  <c r="S751"/>
  <c r="S749"/>
  <c r="O749"/>
  <c r="O747"/>
  <c r="S747"/>
  <c r="S745"/>
  <c r="O745"/>
  <c r="O743"/>
  <c r="S743"/>
  <c r="S741"/>
  <c r="O741"/>
  <c r="O739"/>
  <c r="S739"/>
  <c r="S737"/>
  <c r="O737"/>
  <c r="O735"/>
  <c r="S735"/>
  <c r="S733"/>
  <c r="O733"/>
  <c r="O731"/>
  <c r="S731"/>
  <c r="S729"/>
  <c r="O729"/>
  <c r="O727"/>
  <c r="S727"/>
  <c r="S725"/>
  <c r="O725"/>
  <c r="O723"/>
  <c r="S723"/>
  <c r="S721"/>
  <c r="O721"/>
  <c r="O719"/>
  <c r="S719"/>
  <c r="S717"/>
  <c r="O717"/>
  <c r="O715"/>
  <c r="S715"/>
  <c r="S713"/>
  <c r="O713"/>
  <c r="O711"/>
  <c r="S711"/>
  <c r="S709"/>
  <c r="O709"/>
  <c r="O707"/>
  <c r="S707"/>
  <c r="S705"/>
  <c r="O705"/>
  <c r="O703"/>
  <c r="S703"/>
  <c r="S701"/>
  <c r="O701"/>
  <c r="O699"/>
  <c r="S699"/>
  <c r="S697"/>
  <c r="O697"/>
  <c r="O695"/>
  <c r="S695"/>
  <c r="S693"/>
  <c r="O693"/>
  <c r="O691"/>
  <c r="S691"/>
  <c r="S689"/>
  <c r="O689"/>
  <c r="O687"/>
  <c r="S687"/>
  <c r="S685"/>
  <c r="O685"/>
  <c r="O683"/>
  <c r="S683"/>
  <c r="S681"/>
  <c r="O681"/>
  <c r="O679"/>
  <c r="S679"/>
  <c r="S677"/>
  <c r="O677"/>
  <c r="O675"/>
  <c r="S675"/>
  <c r="S673"/>
  <c r="O673"/>
  <c r="O671"/>
  <c r="S671"/>
  <c r="S669"/>
  <c r="O669"/>
  <c r="O667"/>
  <c r="S667"/>
  <c r="S665"/>
  <c r="O665"/>
  <c r="O663"/>
  <c r="S663"/>
  <c r="S661"/>
  <c r="O661"/>
  <c r="O659"/>
  <c r="S659"/>
  <c r="S657"/>
  <c r="O657"/>
  <c r="O655"/>
  <c r="S655"/>
  <c r="S653"/>
  <c r="O653"/>
  <c r="O651"/>
  <c r="S651"/>
  <c r="S649"/>
  <c r="O649"/>
  <c r="O647"/>
  <c r="S647"/>
  <c r="S645"/>
  <c r="O645"/>
  <c r="O643"/>
  <c r="S643"/>
  <c r="S641"/>
  <c r="O641"/>
  <c r="O639"/>
  <c r="S639"/>
  <c r="S637"/>
  <c r="O637"/>
  <c r="O635"/>
  <c r="S635"/>
  <c r="S633"/>
  <c r="O633"/>
  <c r="O631"/>
  <c r="S631"/>
  <c r="S629"/>
  <c r="O629"/>
  <c r="O627"/>
  <c r="S627"/>
  <c r="S625"/>
  <c r="O625"/>
  <c r="O623"/>
  <c r="S623"/>
  <c r="S621"/>
  <c r="O621"/>
  <c r="O619"/>
  <c r="S619"/>
  <c r="S617"/>
  <c r="O617"/>
  <c r="O615"/>
  <c r="S615"/>
  <c r="S613"/>
  <c r="O613"/>
  <c r="O611"/>
  <c r="S611"/>
  <c r="S609"/>
  <c r="O609"/>
  <c r="O607"/>
  <c r="S607"/>
  <c r="S605"/>
  <c r="O605"/>
  <c r="O603"/>
  <c r="S603"/>
  <c r="S601"/>
  <c r="O601"/>
  <c r="O599"/>
  <c r="S599"/>
  <c r="S597"/>
  <c r="O597"/>
  <c r="O595"/>
  <c r="S595"/>
  <c r="S593"/>
  <c r="O593"/>
  <c r="O591"/>
  <c r="S591"/>
  <c r="S589"/>
  <c r="O589"/>
  <c r="O587"/>
  <c r="S587"/>
  <c r="S585"/>
  <c r="O585"/>
  <c r="O583"/>
  <c r="S583"/>
  <c r="S581"/>
  <c r="O581"/>
  <c r="O579"/>
  <c r="S579"/>
  <c r="S577"/>
  <c r="O577"/>
  <c r="O575"/>
  <c r="S575"/>
  <c r="S573"/>
  <c r="O573"/>
  <c r="O571"/>
  <c r="S571"/>
  <c r="S569"/>
  <c r="O569"/>
  <c r="O567"/>
  <c r="S567"/>
  <c r="S565"/>
  <c r="O565"/>
  <c r="O563"/>
  <c r="S563"/>
  <c r="S561"/>
  <c r="O561"/>
  <c r="O559"/>
  <c r="S559"/>
  <c r="S557"/>
  <c r="O557"/>
  <c r="O555"/>
  <c r="S555"/>
  <c r="S553"/>
  <c r="O553"/>
  <c r="O551"/>
  <c r="S551"/>
  <c r="S549"/>
  <c r="O549"/>
  <c r="O547"/>
  <c r="S547"/>
  <c r="S545"/>
  <c r="O545"/>
  <c r="O543"/>
  <c r="S543"/>
  <c r="S541"/>
  <c r="O541"/>
  <c r="O539"/>
  <c r="S539"/>
  <c r="S537"/>
  <c r="O537"/>
  <c r="O535"/>
  <c r="S535"/>
  <c r="S533"/>
  <c r="O533"/>
  <c r="O531"/>
  <c r="S531"/>
  <c r="S529"/>
  <c r="O529"/>
  <c r="O527"/>
  <c r="S527"/>
  <c r="S525"/>
  <c r="O525"/>
  <c r="O523"/>
  <c r="S523"/>
  <c r="S521"/>
  <c r="O521"/>
  <c r="O519"/>
  <c r="S519"/>
  <c r="O517"/>
  <c r="S517"/>
  <c r="O515"/>
  <c r="S515"/>
  <c r="O513"/>
  <c r="S513"/>
  <c r="O511"/>
  <c r="S511"/>
  <c r="O509"/>
  <c r="S509"/>
  <c r="O507"/>
  <c r="S507"/>
  <c r="O505"/>
  <c r="S505"/>
  <c r="O503"/>
  <c r="S503"/>
  <c r="O501"/>
  <c r="S501"/>
  <c r="O499"/>
  <c r="S499"/>
  <c r="O497"/>
  <c r="S497"/>
  <c r="O495"/>
  <c r="S495"/>
  <c r="O493"/>
  <c r="S493"/>
  <c r="O491"/>
  <c r="S491"/>
  <c r="S489"/>
  <c r="O489"/>
  <c r="O487"/>
  <c r="S487"/>
  <c r="S485"/>
  <c r="O485"/>
  <c r="O483"/>
  <c r="S483"/>
  <c r="S481"/>
  <c r="O481"/>
  <c r="O479"/>
  <c r="S479"/>
  <c r="S477"/>
  <c r="O477"/>
  <c r="O475"/>
  <c r="S475"/>
  <c r="O473"/>
  <c r="S473"/>
  <c r="O471"/>
  <c r="S471"/>
  <c r="O469"/>
  <c r="S469"/>
  <c r="S467"/>
  <c r="O467"/>
  <c r="O465"/>
  <c r="S465"/>
  <c r="S463"/>
  <c r="O463"/>
  <c r="O461"/>
  <c r="S461"/>
  <c r="S459"/>
  <c r="O459"/>
  <c r="O457"/>
  <c r="S457"/>
  <c r="S455"/>
  <c r="O455"/>
  <c r="O453"/>
  <c r="S453"/>
  <c r="S451"/>
  <c r="O451"/>
  <c r="O449"/>
  <c r="S449"/>
  <c r="S447"/>
  <c r="O447"/>
  <c r="O445"/>
  <c r="S445"/>
  <c r="S443"/>
  <c r="O443"/>
  <c r="O441"/>
  <c r="S441"/>
  <c r="S439"/>
  <c r="O439"/>
  <c r="O437"/>
  <c r="S437"/>
  <c r="S435"/>
  <c r="O435"/>
  <c r="O433"/>
  <c r="S433"/>
  <c r="S431"/>
  <c r="O431"/>
  <c r="O429"/>
  <c r="S429"/>
  <c r="S427"/>
  <c r="O427"/>
  <c r="O425"/>
  <c r="S425"/>
  <c r="S423"/>
  <c r="O423"/>
  <c r="O421"/>
  <c r="S421"/>
  <c r="S419"/>
  <c r="O419"/>
  <c r="O417"/>
  <c r="S417"/>
  <c r="S415"/>
  <c r="O415"/>
  <c r="O413"/>
  <c r="S413"/>
  <c r="S411"/>
  <c r="O411"/>
  <c r="O409"/>
  <c r="S409"/>
  <c r="S407"/>
  <c r="O407"/>
  <c r="O405"/>
  <c r="S405"/>
  <c r="S403"/>
  <c r="O403"/>
  <c r="O401"/>
  <c r="S401"/>
  <c r="S399"/>
  <c r="O399"/>
  <c r="O397"/>
  <c r="S397"/>
  <c r="S395"/>
  <c r="O395"/>
  <c r="O393"/>
  <c r="S393"/>
  <c r="S391"/>
  <c r="O391"/>
  <c r="O389"/>
  <c r="S389"/>
  <c r="S387"/>
  <c r="O387"/>
  <c r="O385"/>
  <c r="S385"/>
  <c r="S383"/>
  <c r="O383"/>
  <c r="O381"/>
  <c r="S381"/>
  <c r="S379"/>
  <c r="O379"/>
  <c r="O377"/>
  <c r="S377"/>
  <c r="S375"/>
  <c r="O375"/>
  <c r="O373"/>
  <c r="S373"/>
  <c r="S371"/>
  <c r="O371"/>
  <c r="O369"/>
  <c r="S369"/>
  <c r="S367"/>
  <c r="O367"/>
  <c r="O365"/>
  <c r="S365"/>
  <c r="S363"/>
  <c r="O363"/>
  <c r="O361"/>
  <c r="S361"/>
  <c r="S359"/>
  <c r="O359"/>
  <c r="O357"/>
  <c r="S357"/>
  <c r="S355"/>
  <c r="O355"/>
  <c r="O353"/>
  <c r="S353"/>
  <c r="S351"/>
  <c r="O351"/>
  <c r="O349"/>
  <c r="S349"/>
  <c r="S347"/>
  <c r="O347"/>
  <c r="O345"/>
  <c r="S345"/>
  <c r="S343"/>
  <c r="O343"/>
  <c r="O341"/>
  <c r="S341"/>
  <c r="S339"/>
  <c r="O339"/>
  <c r="O337"/>
  <c r="S337"/>
  <c r="S335"/>
  <c r="O335"/>
  <c r="O333"/>
  <c r="S333"/>
  <c r="S331"/>
  <c r="O331"/>
  <c r="O329"/>
  <c r="S329"/>
  <c r="S327"/>
  <c r="O327"/>
  <c r="O325"/>
  <c r="S325"/>
  <c r="S323"/>
  <c r="O323"/>
  <c r="O321"/>
  <c r="S321"/>
  <c r="S319"/>
  <c r="O319"/>
  <c r="O317"/>
  <c r="S317"/>
  <c r="S315"/>
  <c r="O315"/>
  <c r="O313"/>
  <c r="S313"/>
  <c r="S311"/>
  <c r="O311"/>
  <c r="O309"/>
  <c r="S309"/>
  <c r="S307"/>
  <c r="O307"/>
  <c r="O305"/>
  <c r="S305"/>
  <c r="S303"/>
  <c r="O303"/>
  <c r="O301"/>
  <c r="S301"/>
  <c r="S299"/>
  <c r="O299"/>
  <c r="O297"/>
  <c r="S297"/>
  <c r="S295"/>
  <c r="O295"/>
  <c r="O293"/>
  <c r="S293"/>
  <c r="S291"/>
  <c r="O291"/>
  <c r="S27"/>
  <c r="O27"/>
  <c r="S25"/>
  <c r="O25"/>
  <c r="S23"/>
  <c r="O23"/>
  <c r="S21"/>
  <c r="O21"/>
  <c r="S19"/>
  <c r="O19"/>
  <c r="S17"/>
  <c r="O17"/>
  <c r="S15"/>
  <c r="O15"/>
  <c r="S13"/>
  <c r="O13"/>
  <c r="S11"/>
  <c r="O11"/>
  <c r="S894"/>
  <c r="O894"/>
  <c r="O1285"/>
  <c r="S1285"/>
  <c r="O1283"/>
  <c r="S1283"/>
  <c r="O1281"/>
  <c r="S1281"/>
  <c r="O1279"/>
  <c r="S1279"/>
  <c r="O1277"/>
  <c r="S1277"/>
  <c r="O1275"/>
  <c r="S1275"/>
  <c r="O1273"/>
  <c r="S1273"/>
  <c r="O1271"/>
  <c r="S1271"/>
  <c r="O1269"/>
  <c r="S1269"/>
  <c r="O1267"/>
  <c r="S1267"/>
  <c r="O1265"/>
  <c r="S1265"/>
  <c r="O1263"/>
  <c r="S1263"/>
  <c r="O1261"/>
  <c r="S1261"/>
  <c r="O1259"/>
  <c r="S1259"/>
  <c r="O1257"/>
  <c r="S1257"/>
  <c r="O1255"/>
  <c r="S1255"/>
  <c r="O1253"/>
  <c r="S1253"/>
  <c r="O1251"/>
  <c r="S1251"/>
  <c r="O1249"/>
  <c r="S1249"/>
  <c r="R1247"/>
  <c r="V1247"/>
  <c r="O1245"/>
  <c r="S1245"/>
  <c r="O1243"/>
  <c r="S1243"/>
  <c r="O1407"/>
  <c r="S1407"/>
  <c r="O1405"/>
  <c r="S1405"/>
  <c r="O1397"/>
  <c r="S1397"/>
  <c r="O1395"/>
  <c r="S1395"/>
  <c r="O1393"/>
  <c r="S1393"/>
  <c r="O1391"/>
  <c r="S1391"/>
  <c r="O1389"/>
  <c r="S1389"/>
  <c r="O1387"/>
  <c r="S1387"/>
  <c r="O1385"/>
  <c r="S1385"/>
  <c r="O1383"/>
  <c r="S1383"/>
  <c r="O1355"/>
  <c r="S1355"/>
  <c r="O1337"/>
  <c r="S1337"/>
  <c r="O1335"/>
  <c r="S1335"/>
  <c r="O1333"/>
  <c r="S1333"/>
  <c r="O1331"/>
  <c r="S1331"/>
  <c r="O1329"/>
  <c r="S1329"/>
  <c r="O1327"/>
  <c r="S1327"/>
  <c r="O1325"/>
  <c r="S1325"/>
  <c r="O1323"/>
  <c r="S1323"/>
  <c r="O1321"/>
  <c r="S1321"/>
  <c r="O1319"/>
  <c r="S1319"/>
  <c r="O1317"/>
  <c r="S1317"/>
  <c r="O1305"/>
  <c r="S1305"/>
  <c r="O1301"/>
  <c r="S1301"/>
  <c r="O1299"/>
  <c r="S1299"/>
  <c r="O1297"/>
  <c r="S1297"/>
  <c r="O1295"/>
  <c r="S1295"/>
  <c r="O1293"/>
  <c r="S1293"/>
  <c r="O1291"/>
  <c r="S1291"/>
  <c r="O1289"/>
  <c r="S1289"/>
  <c r="O1287"/>
  <c r="S1287"/>
  <c r="O1416"/>
  <c r="S1416"/>
  <c r="R1414"/>
  <c r="V1414"/>
  <c r="R1412"/>
  <c r="V1412"/>
  <c r="R1410"/>
  <c r="V1410"/>
  <c r="R1408"/>
  <c r="V1408"/>
  <c r="O1239"/>
  <c r="S1239"/>
  <c r="O1237"/>
  <c r="S1237"/>
  <c r="O1235"/>
  <c r="S1235"/>
  <c r="O1233"/>
  <c r="S1233"/>
  <c r="O1231"/>
  <c r="S1231"/>
  <c r="O1229"/>
  <c r="S1229"/>
  <c r="O1227"/>
  <c r="S1227"/>
  <c r="O1225"/>
  <c r="S1225"/>
  <c r="O1223"/>
  <c r="S1223"/>
  <c r="O1221"/>
  <c r="S1221"/>
  <c r="O1219"/>
  <c r="S1219"/>
  <c r="O1217"/>
  <c r="S1217"/>
  <c r="O1215"/>
  <c r="S1215"/>
  <c r="O1213"/>
  <c r="S1213"/>
  <c r="O1211"/>
  <c r="S1211"/>
  <c r="O1209"/>
  <c r="S1209"/>
  <c r="O1207"/>
  <c r="S1207"/>
  <c r="O1205"/>
  <c r="S1205"/>
  <c r="O1203"/>
  <c r="S1203"/>
  <c r="O1201"/>
  <c r="S1201"/>
  <c r="O1199"/>
  <c r="S1199"/>
  <c r="O1197"/>
  <c r="S1197"/>
  <c r="O1195"/>
  <c r="S1195"/>
  <c r="O1193"/>
  <c r="S1193"/>
  <c r="O1191"/>
  <c r="S1191"/>
  <c r="O1189"/>
  <c r="S1189"/>
  <c r="O1187"/>
  <c r="S1187"/>
  <c r="O1185"/>
  <c r="S1185"/>
  <c r="O1183"/>
  <c r="S1183"/>
  <c r="O1181"/>
  <c r="S1181"/>
  <c r="O1179"/>
  <c r="S1179"/>
  <c r="O1177"/>
  <c r="S1177"/>
  <c r="O1174"/>
  <c r="S1174"/>
  <c r="O1172"/>
  <c r="S1172"/>
  <c r="O1170"/>
  <c r="S1170"/>
  <c r="O1168"/>
  <c r="S1168"/>
  <c r="O1166"/>
  <c r="S1166"/>
  <c r="O1164"/>
  <c r="S1164"/>
  <c r="O1162"/>
  <c r="S1162"/>
  <c r="O1160"/>
  <c r="S1160"/>
  <c r="O1158"/>
  <c r="S1158"/>
  <c r="O1156"/>
  <c r="S1156"/>
  <c r="O1154"/>
  <c r="S1154"/>
  <c r="O1152"/>
  <c r="S1152"/>
  <c r="O1150"/>
  <c r="S1150"/>
  <c r="O1148"/>
  <c r="S1148"/>
  <c r="O1146"/>
  <c r="S1146"/>
  <c r="O1144"/>
  <c r="S1144"/>
  <c r="O1142"/>
  <c r="S1142"/>
  <c r="O1140"/>
  <c r="S1140"/>
  <c r="O1138"/>
  <c r="S1138"/>
  <c r="O1136"/>
  <c r="S1136"/>
  <c r="O1134"/>
  <c r="S1134"/>
  <c r="O1132"/>
  <c r="S1132"/>
  <c r="O1130"/>
  <c r="S1130"/>
  <c r="O1128"/>
  <c r="S1128"/>
  <c r="O1126"/>
  <c r="S1126"/>
  <c r="O1124"/>
  <c r="S1124"/>
  <c r="O1122"/>
  <c r="S1122"/>
  <c r="O1120"/>
  <c r="S1120"/>
  <c r="O1118"/>
  <c r="S1118"/>
  <c r="O1116"/>
  <c r="S1116"/>
  <c r="O1114"/>
  <c r="S1114"/>
  <c r="O1112"/>
  <c r="S1112"/>
  <c r="O1110"/>
  <c r="S1110"/>
  <c r="O1108"/>
  <c r="S1108"/>
  <c r="O1106"/>
  <c r="S1106"/>
  <c r="O1104"/>
  <c r="S1104"/>
  <c r="O1102"/>
  <c r="S1102"/>
  <c r="O1100"/>
  <c r="S1100"/>
  <c r="O1098"/>
  <c r="S1098"/>
  <c r="O1096"/>
  <c r="S1096"/>
  <c r="O1094"/>
  <c r="S1094"/>
  <c r="O1092"/>
  <c r="S1092"/>
  <c r="O1090"/>
  <c r="S1090"/>
  <c r="O1088"/>
  <c r="S1088"/>
  <c r="O1086"/>
  <c r="S1086"/>
  <c r="O1084"/>
  <c r="S1084"/>
  <c r="O1082"/>
  <c r="S1082"/>
  <c r="O1080"/>
  <c r="S1080"/>
  <c r="O1078"/>
  <c r="S1078"/>
  <c r="O1076"/>
  <c r="S1076"/>
  <c r="O1074"/>
  <c r="S1074"/>
  <c r="O1072"/>
  <c r="S1072"/>
  <c r="O1070"/>
  <c r="S1070"/>
  <c r="O1068"/>
  <c r="S1068"/>
  <c r="O1066"/>
  <c r="S1066"/>
  <c r="O1055"/>
  <c r="S1055"/>
  <c r="O1053"/>
  <c r="S1053"/>
  <c r="O1051"/>
  <c r="S1051"/>
  <c r="O1049"/>
  <c r="S1049"/>
  <c r="O1047"/>
  <c r="S1047"/>
  <c r="O1045"/>
  <c r="S1045"/>
  <c r="O1043"/>
  <c r="S1043"/>
  <c r="O1041"/>
  <c r="S1041"/>
  <c r="O1039"/>
  <c r="S1039"/>
  <c r="O1037"/>
  <c r="S1037"/>
  <c r="O1035"/>
  <c r="S1035"/>
  <c r="O1033"/>
  <c r="S1033"/>
  <c r="O1031"/>
  <c r="S1031"/>
  <c r="O1029"/>
  <c r="S1029"/>
  <c r="O1027"/>
  <c r="S1027"/>
  <c r="O1025"/>
  <c r="S1025"/>
  <c r="O1023"/>
  <c r="S1023"/>
  <c r="O1021"/>
  <c r="S1021"/>
  <c r="O1019"/>
  <c r="S1019"/>
  <c r="O1017"/>
  <c r="S1017"/>
  <c r="O1015"/>
  <c r="S1015"/>
  <c r="O1013"/>
  <c r="S1013"/>
  <c r="O1011"/>
  <c r="S1011"/>
  <c r="O1009"/>
  <c r="S1009"/>
  <c r="O1007"/>
  <c r="S1007"/>
  <c r="O1006"/>
  <c r="S1006"/>
  <c r="O1004"/>
  <c r="S1004"/>
  <c r="O1002"/>
  <c r="S1002"/>
  <c r="O1000"/>
  <c r="S1000"/>
  <c r="O998"/>
  <c r="S998"/>
  <c r="O996"/>
  <c r="S996"/>
  <c r="O994"/>
  <c r="S994"/>
  <c r="O992"/>
  <c r="S992"/>
  <c r="O990"/>
  <c r="S990"/>
  <c r="O988"/>
  <c r="S988"/>
  <c r="AU986"/>
  <c r="AX986" s="1"/>
  <c r="BA986" s="1"/>
  <c r="BD986" s="1"/>
  <c r="AU984"/>
  <c r="AX984" s="1"/>
  <c r="BA984" s="1"/>
  <c r="BD984" s="1"/>
  <c r="AU982"/>
  <c r="AX982" s="1"/>
  <c r="BA982" s="1"/>
  <c r="BD982" s="1"/>
  <c r="AU980"/>
  <c r="AX980" s="1"/>
  <c r="BA980" s="1"/>
  <c r="BD980" s="1"/>
  <c r="AU978"/>
  <c r="AX978" s="1"/>
  <c r="BA978" s="1"/>
  <c r="BD978" s="1"/>
  <c r="AU976"/>
  <c r="AX976" s="1"/>
  <c r="BA976" s="1"/>
  <c r="BD976" s="1"/>
  <c r="AU974"/>
  <c r="AX974" s="1"/>
  <c r="BA974" s="1"/>
  <c r="BD974" s="1"/>
  <c r="AU972"/>
  <c r="AX972" s="1"/>
  <c r="BA972" s="1"/>
  <c r="BD972" s="1"/>
  <c r="AU970"/>
  <c r="AX970" s="1"/>
  <c r="BA970" s="1"/>
  <c r="BD970" s="1"/>
  <c r="AU968"/>
  <c r="AX968" s="1"/>
  <c r="BA968" s="1"/>
  <c r="BD968" s="1"/>
  <c r="AU966"/>
  <c r="AX966" s="1"/>
  <c r="BA966" s="1"/>
  <c r="BD966" s="1"/>
  <c r="AU964"/>
  <c r="AX964" s="1"/>
  <c r="BA964" s="1"/>
  <c r="BD964" s="1"/>
  <c r="AU962"/>
  <c r="AX962" s="1"/>
  <c r="BA962" s="1"/>
  <c r="BD962" s="1"/>
  <c r="AU960"/>
  <c r="AX960" s="1"/>
  <c r="BA960" s="1"/>
  <c r="BD960" s="1"/>
  <c r="AU958"/>
  <c r="AX958" s="1"/>
  <c r="BA958" s="1"/>
  <c r="BD958" s="1"/>
  <c r="AU956"/>
  <c r="AX956" s="1"/>
  <c r="BA956" s="1"/>
  <c r="BD956" s="1"/>
  <c r="AU954"/>
  <c r="AX954" s="1"/>
  <c r="BA954" s="1"/>
  <c r="BD954" s="1"/>
  <c r="AU952"/>
  <c r="AX952" s="1"/>
  <c r="BA952" s="1"/>
  <c r="BD952" s="1"/>
  <c r="AU950"/>
  <c r="AX950" s="1"/>
  <c r="BA950" s="1"/>
  <c r="BD950" s="1"/>
  <c r="S277"/>
  <c r="O277"/>
  <c r="S273"/>
  <c r="O273"/>
  <c r="S269"/>
  <c r="O269"/>
  <c r="S265"/>
  <c r="O265"/>
  <c r="S261"/>
  <c r="O261"/>
  <c r="S257"/>
  <c r="O257"/>
  <c r="S253"/>
  <c r="O253"/>
  <c r="S249"/>
  <c r="O249"/>
  <c r="S245"/>
  <c r="O245"/>
  <c r="S241"/>
  <c r="O241"/>
  <c r="S237"/>
  <c r="O237"/>
  <c r="S233"/>
  <c r="O233"/>
  <c r="S229"/>
  <c r="O229"/>
  <c r="S225"/>
  <c r="O225"/>
  <c r="S219"/>
  <c r="O219"/>
  <c r="S215"/>
  <c r="O215"/>
  <c r="S211"/>
  <c r="O211"/>
  <c r="S207"/>
  <c r="O207"/>
  <c r="S203"/>
  <c r="O203"/>
  <c r="S199"/>
  <c r="O199"/>
  <c r="S195"/>
  <c r="O195"/>
  <c r="S191"/>
  <c r="O191"/>
  <c r="S187"/>
  <c r="O187"/>
  <c r="S183"/>
  <c r="O183"/>
  <c r="S179"/>
  <c r="O179"/>
  <c r="S175"/>
  <c r="O175"/>
  <c r="S171"/>
  <c r="O171"/>
  <c r="S167"/>
  <c r="O167"/>
  <c r="S163"/>
  <c r="O163"/>
  <c r="S159"/>
  <c r="O159"/>
  <c r="S155"/>
  <c r="O155"/>
  <c r="S151"/>
  <c r="O151"/>
  <c r="S147"/>
  <c r="O147"/>
  <c r="S143"/>
  <c r="O143"/>
  <c r="S139"/>
  <c r="O139"/>
  <c r="S135"/>
  <c r="O135"/>
  <c r="S131"/>
  <c r="O131"/>
  <c r="S127"/>
  <c r="O127"/>
  <c r="S123"/>
  <c r="O123"/>
  <c r="S119"/>
  <c r="O119"/>
  <c r="S115"/>
  <c r="O115"/>
  <c r="S111"/>
  <c r="O111"/>
  <c r="S107"/>
  <c r="O107"/>
  <c r="S103"/>
  <c r="O103"/>
  <c r="S99"/>
  <c r="O99"/>
  <c r="S95"/>
  <c r="O95"/>
  <c r="S91"/>
  <c r="O91"/>
  <c r="S87"/>
  <c r="O87"/>
  <c r="S83"/>
  <c r="O83"/>
  <c r="S79"/>
  <c r="O79"/>
  <c r="S75"/>
  <c r="O75"/>
  <c r="S71"/>
  <c r="O71"/>
  <c r="S67"/>
  <c r="O67"/>
  <c r="S63"/>
  <c r="O63"/>
  <c r="S59"/>
  <c r="O59"/>
  <c r="S55"/>
  <c r="O55"/>
  <c r="S51"/>
  <c r="O51"/>
  <c r="S47"/>
  <c r="O47"/>
  <c r="S43"/>
  <c r="O43"/>
  <c r="S39"/>
  <c r="O39"/>
  <c r="S35"/>
  <c r="O35"/>
  <c r="S31"/>
  <c r="O31"/>
  <c r="R1564"/>
  <c r="V1564"/>
  <c r="R1562"/>
  <c r="V1562"/>
  <c r="R1560"/>
  <c r="V1560"/>
  <c r="R1558"/>
  <c r="V1558"/>
  <c r="R1556"/>
  <c r="V1556"/>
  <c r="R1554"/>
  <c r="V1554"/>
  <c r="R1552"/>
  <c r="V1552"/>
  <c r="R1550"/>
  <c r="V1550"/>
  <c r="R1548"/>
  <c r="V1548"/>
  <c r="R1546"/>
  <c r="V1546"/>
  <c r="R1544"/>
  <c r="V1544"/>
  <c r="R1542"/>
  <c r="V1542"/>
  <c r="R1540"/>
  <c r="V1540"/>
  <c r="R1538"/>
  <c r="V1538"/>
  <c r="U1536"/>
  <c r="AG1536" s="1"/>
  <c r="AI1536"/>
  <c r="U1534"/>
  <c r="AG1534" s="1"/>
  <c r="AI1534"/>
  <c r="U1532"/>
  <c r="AG1532" s="1"/>
  <c r="AI1532"/>
  <c r="U1530"/>
  <c r="AG1530" s="1"/>
  <c r="AI1530"/>
  <c r="R1528"/>
  <c r="V1528"/>
  <c r="R1526"/>
  <c r="V1526"/>
  <c r="R1524"/>
  <c r="V1524"/>
  <c r="R1522"/>
  <c r="V1522"/>
  <c r="R1520"/>
  <c r="V1520"/>
  <c r="R1518"/>
  <c r="V1518"/>
  <c r="R1516"/>
  <c r="V1516"/>
  <c r="R1514"/>
  <c r="V1514"/>
  <c r="R1512"/>
  <c r="V1512"/>
  <c r="R1510"/>
  <c r="V1510"/>
  <c r="R1508"/>
  <c r="V1508"/>
  <c r="R1506"/>
  <c r="V1506"/>
  <c r="R1504"/>
  <c r="V1504"/>
  <c r="R1502"/>
  <c r="V1502"/>
  <c r="R1500"/>
  <c r="V1500"/>
  <c r="R1498"/>
  <c r="V1498"/>
  <c r="R1496"/>
  <c r="V1496"/>
  <c r="R1494"/>
  <c r="V1494"/>
  <c r="R1492"/>
  <c r="V1492"/>
  <c r="R1490"/>
  <c r="V1490"/>
  <c r="R1488"/>
  <c r="V1488"/>
  <c r="R1486"/>
  <c r="V1486"/>
  <c r="R1484"/>
  <c r="V1484"/>
  <c r="R1482"/>
  <c r="V1482"/>
  <c r="R1480"/>
  <c r="V1480"/>
  <c r="R1478"/>
  <c r="V1478"/>
  <c r="R1476"/>
  <c r="V1476"/>
  <c r="R1474"/>
  <c r="V1474"/>
  <c r="R1472"/>
  <c r="V1472"/>
  <c r="R1470"/>
  <c r="V1470"/>
  <c r="R1468"/>
  <c r="V1468"/>
  <c r="R1466"/>
  <c r="V1466"/>
  <c r="R1464"/>
  <c r="V1464"/>
  <c r="R1462"/>
  <c r="V1462"/>
  <c r="R1460"/>
  <c r="V1460"/>
  <c r="R1458"/>
  <c r="V1458"/>
  <c r="R1456"/>
  <c r="V1456"/>
  <c r="R1454"/>
  <c r="V1454"/>
  <c r="R1452"/>
  <c r="V1452"/>
  <c r="R1450"/>
  <c r="V1450"/>
  <c r="R1448"/>
  <c r="V1448"/>
  <c r="R1446"/>
  <c r="V1446"/>
  <c r="R1444"/>
  <c r="V1444"/>
  <c r="R1442"/>
  <c r="V1442"/>
  <c r="R1440"/>
  <c r="V1440"/>
  <c r="R1438"/>
  <c r="V1438"/>
  <c r="R1436"/>
  <c r="V1436"/>
  <c r="R1434"/>
  <c r="V1434"/>
  <c r="R1432"/>
  <c r="V1432"/>
  <c r="R1430"/>
  <c r="V1430"/>
  <c r="R1428"/>
  <c r="V1428"/>
  <c r="R1426"/>
  <c r="V1426"/>
  <c r="R1424"/>
  <c r="V1424"/>
  <c r="R1422"/>
  <c r="V1422"/>
  <c r="R1420"/>
  <c r="V1420"/>
  <c r="R1418"/>
  <c r="V1418"/>
  <c r="AJ992"/>
  <c r="AJ988"/>
  <c r="R984"/>
  <c r="W984"/>
  <c r="R980"/>
  <c r="W980"/>
  <c r="R976"/>
  <c r="W976"/>
  <c r="R972"/>
  <c r="W972"/>
  <c r="R968"/>
  <c r="W968"/>
  <c r="R964"/>
  <c r="W964"/>
  <c r="R960"/>
  <c r="W960"/>
  <c r="R956"/>
  <c r="W956"/>
  <c r="R952"/>
  <c r="W952"/>
  <c r="BE707"/>
  <c r="BE703"/>
  <c r="BE699"/>
  <c r="BE695"/>
  <c r="BE691"/>
  <c r="BE687"/>
  <c r="BE683"/>
  <c r="BE679"/>
  <c r="BE675"/>
  <c r="BE671"/>
  <c r="BE667"/>
  <c r="BE663"/>
  <c r="BE659"/>
  <c r="BE655"/>
  <c r="BE651"/>
  <c r="BE647"/>
  <c r="BB643"/>
  <c r="BB639"/>
  <c r="BB635"/>
  <c r="BE631"/>
  <c r="BE627"/>
  <c r="BE623"/>
  <c r="BE619"/>
  <c r="BE615"/>
  <c r="BE611"/>
  <c r="BE607"/>
  <c r="BE603"/>
  <c r="BE599"/>
  <c r="BE595"/>
  <c r="BE591"/>
  <c r="BE587"/>
  <c r="BE583"/>
  <c r="BE579"/>
  <c r="BE575"/>
  <c r="BE571"/>
  <c r="BE567"/>
  <c r="BE563"/>
  <c r="BE559"/>
  <c r="BE555"/>
  <c r="BE551"/>
  <c r="BE547"/>
  <c r="BE543"/>
  <c r="BB539"/>
  <c r="BB535"/>
  <c r="BB531"/>
  <c r="BB527"/>
  <c r="BB523"/>
  <c r="AV519"/>
  <c r="AY519" s="1"/>
  <c r="BB519" s="1"/>
  <c r="BE519" s="1"/>
  <c r="AP515"/>
  <c r="AS515" s="1"/>
  <c r="AP511"/>
  <c r="AS511" s="1"/>
  <c r="AM507"/>
  <c r="AM503"/>
  <c r="AM499"/>
  <c r="AP495"/>
  <c r="AS495" s="1"/>
  <c r="AM491"/>
  <c r="AM487"/>
  <c r="AM483"/>
  <c r="AM479"/>
  <c r="AM475"/>
  <c r="AM471"/>
  <c r="AP467"/>
  <c r="AP463"/>
  <c r="AS463" s="1"/>
  <c r="AP459"/>
  <c r="AS459" s="1"/>
  <c r="AP455"/>
  <c r="AP451"/>
  <c r="AP447"/>
  <c r="AM443"/>
  <c r="AM439"/>
  <c r="AM435"/>
  <c r="AM431"/>
  <c r="AP427"/>
  <c r="AS427" s="1"/>
  <c r="AP423"/>
  <c r="AS423" s="1"/>
  <c r="AP419"/>
  <c r="AP415"/>
  <c r="AP411"/>
  <c r="AP407"/>
  <c r="AS407" s="1"/>
  <c r="AP403"/>
  <c r="AS403" s="1"/>
  <c r="AP399"/>
  <c r="AS399" s="1"/>
  <c r="AP395"/>
  <c r="AP391"/>
  <c r="AP387"/>
  <c r="AP383"/>
  <c r="AP379"/>
  <c r="AP375"/>
  <c r="AP371"/>
  <c r="AP367"/>
  <c r="AP363"/>
  <c r="AP359"/>
  <c r="AS359" s="1"/>
  <c r="AP355"/>
  <c r="AS355" s="1"/>
  <c r="AP351"/>
  <c r="AP347"/>
  <c r="AP343"/>
  <c r="AP339"/>
  <c r="AP335"/>
  <c r="AM331"/>
  <c r="AM327"/>
  <c r="AM323"/>
  <c r="AP319"/>
  <c r="AP315"/>
  <c r="AP311"/>
  <c r="AP307"/>
  <c r="AP303"/>
  <c r="AP299"/>
  <c r="AP295"/>
  <c r="AP291"/>
  <c r="AP287"/>
  <c r="AM283"/>
  <c r="AP279"/>
  <c r="AM275"/>
  <c r="AM271"/>
  <c r="AM267"/>
  <c r="AM263"/>
  <c r="AP259"/>
  <c r="AP255"/>
  <c r="AP251"/>
  <c r="AP247"/>
  <c r="AP243"/>
  <c r="AP239"/>
  <c r="AP235"/>
  <c r="AP231"/>
  <c r="AP227"/>
  <c r="AP223"/>
  <c r="AP217"/>
  <c r="AP213"/>
  <c r="AP209"/>
  <c r="AP205"/>
  <c r="AP201"/>
  <c r="AP197"/>
  <c r="AP193"/>
  <c r="AP189"/>
  <c r="AP185"/>
  <c r="AP181"/>
  <c r="AP177"/>
  <c r="AP173"/>
  <c r="AP169"/>
  <c r="AP165"/>
  <c r="AP161"/>
  <c r="AP157"/>
  <c r="AP153"/>
  <c r="AP149"/>
  <c r="AP145"/>
  <c r="AP141"/>
  <c r="AP137"/>
  <c r="AP133"/>
  <c r="AP129"/>
  <c r="AP125"/>
  <c r="AP121"/>
  <c r="AP117"/>
  <c r="AP113"/>
  <c r="AP109"/>
  <c r="AP105"/>
  <c r="AP101"/>
  <c r="AP97"/>
  <c r="AP93"/>
  <c r="AP89"/>
  <c r="AP85"/>
  <c r="AP81"/>
  <c r="AP77"/>
  <c r="AP73"/>
  <c r="AP69"/>
  <c r="AP65"/>
  <c r="AP61"/>
  <c r="AP57"/>
  <c r="AP53"/>
  <c r="AP49"/>
  <c r="AP45"/>
  <c r="AP41"/>
  <c r="AP37"/>
  <c r="AP33"/>
  <c r="AP27"/>
  <c r="AP23"/>
  <c r="AP19"/>
  <c r="AP15"/>
  <c r="AP11"/>
  <c r="BE1562"/>
  <c r="BE1558"/>
  <c r="BE1554"/>
  <c r="BE1550"/>
  <c r="BE1546"/>
  <c r="BE1542"/>
  <c r="BE1538"/>
  <c r="BB1534"/>
  <c r="BB1530"/>
  <c r="BE1526"/>
  <c r="BE1522"/>
  <c r="BE1518"/>
  <c r="BE1514"/>
  <c r="BE1510"/>
  <c r="BE1506"/>
  <c r="BE1502"/>
  <c r="BE1498"/>
  <c r="BE1494"/>
  <c r="BE1490"/>
  <c r="BE1484"/>
  <c r="BE1480"/>
  <c r="BE1476"/>
  <c r="BE1472"/>
  <c r="BE1468"/>
  <c r="BE1464"/>
  <c r="BE1460"/>
  <c r="BE1456"/>
  <c r="BE1452"/>
  <c r="BE1448"/>
  <c r="BE1444"/>
  <c r="BE1440"/>
  <c r="BE1436"/>
  <c r="BE1432"/>
  <c r="BE1428"/>
  <c r="BE1424"/>
  <c r="BE1420"/>
  <c r="BE1416"/>
  <c r="BB1412"/>
  <c r="BE1408"/>
  <c r="BE1404"/>
  <c r="BE1400"/>
  <c r="AP1396"/>
  <c r="AS1396" s="1"/>
  <c r="AV1392"/>
  <c r="AY1392" s="1"/>
  <c r="BB1392" s="1"/>
  <c r="BE1392" s="1"/>
  <c r="BE1388"/>
  <c r="BE1358"/>
  <c r="BE1350"/>
  <c r="BE1346"/>
  <c r="BB1330"/>
  <c r="BE1330" s="1"/>
  <c r="BB1322"/>
  <c r="BE1322" s="1"/>
  <c r="BB1318"/>
  <c r="BE1318" s="1"/>
  <c r="AV1310"/>
  <c r="AY1310" s="1"/>
  <c r="BB1310" s="1"/>
  <c r="BE1310" s="1"/>
  <c r="AV1302"/>
  <c r="AY1302" s="1"/>
  <c r="BB1302" s="1"/>
  <c r="BE1302" s="1"/>
  <c r="AP1298"/>
  <c r="AS1298" s="1"/>
  <c r="AV1294"/>
  <c r="AY1294" s="1"/>
  <c r="BB1294" s="1"/>
  <c r="BE1294" s="1"/>
  <c r="AY1258"/>
  <c r="BB1258" s="1"/>
  <c r="BE1258" s="1"/>
  <c r="AS1182"/>
  <c r="AV1182" s="1"/>
  <c r="AY1182" s="1"/>
  <c r="BB1182" s="1"/>
  <c r="R948"/>
  <c r="W948"/>
  <c r="R944"/>
  <c r="W944"/>
  <c r="R940"/>
  <c r="W940"/>
  <c r="R936"/>
  <c r="W936"/>
  <c r="R932"/>
  <c r="W932"/>
  <c r="R928"/>
  <c r="W928"/>
  <c r="R924"/>
  <c r="W924"/>
  <c r="R918"/>
  <c r="W918"/>
  <c r="R914"/>
  <c r="W914"/>
  <c r="R910"/>
  <c r="W910"/>
  <c r="AJ906"/>
  <c r="AJ902"/>
  <c r="AJ898"/>
  <c r="AS1178"/>
  <c r="AV1178" s="1"/>
  <c r="AY1178" s="1"/>
  <c r="BB1178" s="1"/>
  <c r="AP1133"/>
  <c r="AS1133" s="1"/>
  <c r="AV1129"/>
  <c r="AY1129" s="1"/>
  <c r="BB1129" s="1"/>
  <c r="BE1129" s="1"/>
  <c r="AV1125"/>
  <c r="AY1125" s="1"/>
  <c r="BB1125" s="1"/>
  <c r="BE1125" s="1"/>
  <c r="AS1081"/>
  <c r="O1378"/>
  <c r="S1378"/>
  <c r="O1373"/>
  <c r="S1373"/>
  <c r="O1379"/>
  <c r="S1379"/>
  <c r="O1240"/>
  <c r="S1240"/>
  <c r="O1238"/>
  <c r="S1238"/>
  <c r="O1236"/>
  <c r="S1236"/>
  <c r="O1234"/>
  <c r="S1234"/>
  <c r="O1232"/>
  <c r="S1232"/>
  <c r="O1230"/>
  <c r="S1230"/>
  <c r="O1228"/>
  <c r="S1228"/>
  <c r="O1226"/>
  <c r="S1226"/>
  <c r="O1224"/>
  <c r="S1224"/>
  <c r="O1222"/>
  <c r="S1222"/>
  <c r="O1220"/>
  <c r="S1220"/>
  <c r="O1218"/>
  <c r="S1218"/>
  <c r="O1216"/>
  <c r="S1216"/>
  <c r="O1214"/>
  <c r="S1214"/>
  <c r="O1212"/>
  <c r="S1212"/>
  <c r="O1210"/>
  <c r="S1210"/>
  <c r="O1208"/>
  <c r="S1208"/>
  <c r="O1206"/>
  <c r="S1206"/>
  <c r="O1204"/>
  <c r="S1204"/>
  <c r="O1202"/>
  <c r="S1202"/>
  <c r="O1200"/>
  <c r="S1200"/>
  <c r="O1198"/>
  <c r="S1198"/>
  <c r="S1196"/>
  <c r="O1196"/>
  <c r="S1194"/>
  <c r="O1194"/>
  <c r="O1192"/>
  <c r="S1192"/>
  <c r="O1190"/>
  <c r="S1190"/>
  <c r="O1188"/>
  <c r="S1188"/>
  <c r="O1186"/>
  <c r="S1186"/>
  <c r="O1184"/>
  <c r="S1184"/>
  <c r="O1182"/>
  <c r="S1182"/>
  <c r="O1180"/>
  <c r="S1180"/>
  <c r="O1178"/>
  <c r="S1178"/>
  <c r="O1176"/>
  <c r="S1176"/>
  <c r="O1175"/>
  <c r="S1175"/>
  <c r="O1173"/>
  <c r="S1173"/>
  <c r="O1171"/>
  <c r="S1171"/>
  <c r="O1169"/>
  <c r="S1169"/>
  <c r="O1167"/>
  <c r="S1167"/>
  <c r="O1165"/>
  <c r="S1165"/>
  <c r="O1163"/>
  <c r="S1163"/>
  <c r="O1161"/>
  <c r="S1161"/>
  <c r="O1159"/>
  <c r="S1159"/>
  <c r="O1157"/>
  <c r="S1157"/>
  <c r="O1155"/>
  <c r="S1155"/>
  <c r="O1153"/>
  <c r="S1153"/>
  <c r="O1151"/>
  <c r="S1151"/>
  <c r="O1149"/>
  <c r="S1149"/>
  <c r="O1147"/>
  <c r="S1147"/>
  <c r="O1145"/>
  <c r="S1145"/>
  <c r="O1143"/>
  <c r="S1143"/>
  <c r="O1141"/>
  <c r="S1141"/>
  <c r="O1139"/>
  <c r="S1139"/>
  <c r="O1137"/>
  <c r="S1137"/>
  <c r="S1135"/>
  <c r="O1135"/>
  <c r="S1133"/>
  <c r="O1133"/>
  <c r="S1131"/>
  <c r="O1131"/>
  <c r="S1129"/>
  <c r="O1129"/>
  <c r="S1127"/>
  <c r="O1127"/>
  <c r="S1125"/>
  <c r="O1125"/>
  <c r="S1123"/>
  <c r="O1123"/>
  <c r="S1121"/>
  <c r="O1121"/>
  <c r="S1119"/>
  <c r="O1119"/>
  <c r="O1117"/>
  <c r="S1117"/>
  <c r="O1115"/>
  <c r="S1115"/>
  <c r="O1113"/>
  <c r="S1113"/>
  <c r="O1111"/>
  <c r="S1111"/>
  <c r="O1109"/>
  <c r="S1109"/>
  <c r="O1107"/>
  <c r="S1107"/>
  <c r="O1105"/>
  <c r="S1105"/>
  <c r="O1103"/>
  <c r="S1103"/>
  <c r="O1101"/>
  <c r="S1101"/>
  <c r="O1099"/>
  <c r="S1099"/>
  <c r="O1097"/>
  <c r="S1097"/>
  <c r="O1095"/>
  <c r="S1095"/>
  <c r="O1093"/>
  <c r="S1093"/>
  <c r="O1091"/>
  <c r="S1091"/>
  <c r="O1089"/>
  <c r="S1089"/>
  <c r="O1087"/>
  <c r="S1087"/>
  <c r="O1085"/>
  <c r="S1085"/>
  <c r="O1083"/>
  <c r="S1083"/>
  <c r="S1081"/>
  <c r="O1081"/>
  <c r="O1079"/>
  <c r="S1079"/>
  <c r="O1077"/>
  <c r="S1077"/>
  <c r="O1075"/>
  <c r="S1075"/>
  <c r="O1073"/>
  <c r="S1073"/>
  <c r="O1071"/>
  <c r="S1071"/>
  <c r="O1069"/>
  <c r="S1069"/>
  <c r="O1067"/>
  <c r="S1067"/>
  <c r="O1065"/>
  <c r="S1065"/>
  <c r="O1054"/>
  <c r="S1054"/>
  <c r="O1052"/>
  <c r="S1052"/>
  <c r="O1050"/>
  <c r="S1050"/>
  <c r="O1048"/>
  <c r="S1048"/>
  <c r="S1046"/>
  <c r="O1046"/>
  <c r="O1044"/>
  <c r="S1044"/>
  <c r="O1042"/>
  <c r="S1042"/>
  <c r="O1040"/>
  <c r="S1040"/>
  <c r="O1038"/>
  <c r="S1038"/>
  <c r="O1036"/>
  <c r="S1036"/>
  <c r="O1034"/>
  <c r="S1034"/>
  <c r="O1032"/>
  <c r="S1032"/>
  <c r="O1030"/>
  <c r="S1030"/>
  <c r="O1028"/>
  <c r="S1028"/>
  <c r="O1026"/>
  <c r="S1026"/>
  <c r="O1024"/>
  <c r="S1024"/>
  <c r="O1022"/>
  <c r="S1022"/>
  <c r="O1020"/>
  <c r="S1020"/>
  <c r="O1018"/>
  <c r="S1018"/>
  <c r="O1016"/>
  <c r="S1016"/>
  <c r="O1014"/>
  <c r="S1014"/>
  <c r="O1012"/>
  <c r="S1012"/>
  <c r="O1010"/>
  <c r="S1010"/>
  <c r="O1008"/>
  <c r="S1008"/>
  <c r="O1005"/>
  <c r="S1005"/>
  <c r="O1003"/>
  <c r="S1003"/>
  <c r="O1001"/>
  <c r="S1001"/>
  <c r="O999"/>
  <c r="S999"/>
  <c r="O997"/>
  <c r="S997"/>
  <c r="O995"/>
  <c r="S995"/>
  <c r="O993"/>
  <c r="S993"/>
  <c r="O991"/>
  <c r="S991"/>
  <c r="O989"/>
  <c r="S989"/>
  <c r="O987"/>
  <c r="S987"/>
  <c r="O985"/>
  <c r="S985"/>
  <c r="O983"/>
  <c r="S983"/>
  <c r="O981"/>
  <c r="S981"/>
  <c r="O979"/>
  <c r="S979"/>
  <c r="O977"/>
  <c r="S977"/>
  <c r="O975"/>
  <c r="S975"/>
  <c r="O973"/>
  <c r="S973"/>
  <c r="O971"/>
  <c r="S971"/>
  <c r="O969"/>
  <c r="S969"/>
  <c r="O967"/>
  <c r="S967"/>
  <c r="O965"/>
  <c r="S965"/>
  <c r="O963"/>
  <c r="S963"/>
  <c r="O961"/>
  <c r="S961"/>
  <c r="O959"/>
  <c r="S959"/>
  <c r="O957"/>
  <c r="S957"/>
  <c r="O955"/>
  <c r="S955"/>
  <c r="O953"/>
  <c r="S953"/>
  <c r="O951"/>
  <c r="S951"/>
  <c r="O949"/>
  <c r="S949"/>
  <c r="O947"/>
  <c r="S947"/>
  <c r="O945"/>
  <c r="S945"/>
  <c r="O943"/>
  <c r="S943"/>
  <c r="O941"/>
  <c r="S941"/>
  <c r="O939"/>
  <c r="S939"/>
  <c r="O937"/>
  <c r="S937"/>
  <c r="O935"/>
  <c r="S935"/>
  <c r="O933"/>
  <c r="S933"/>
  <c r="O931"/>
  <c r="S931"/>
  <c r="O929"/>
  <c r="S929"/>
  <c r="O927"/>
  <c r="S927"/>
  <c r="O925"/>
  <c r="S925"/>
  <c r="O923"/>
  <c r="S923"/>
  <c r="O919"/>
  <c r="S919"/>
  <c r="O917"/>
  <c r="S917"/>
  <c r="O915"/>
  <c r="S915"/>
  <c r="O913"/>
  <c r="S913"/>
  <c r="O911"/>
  <c r="S911"/>
  <c r="O909"/>
  <c r="S909"/>
  <c r="O907"/>
  <c r="S907"/>
  <c r="R905"/>
  <c r="V905"/>
  <c r="R903"/>
  <c r="V903"/>
  <c r="R901"/>
  <c r="V901"/>
  <c r="R899"/>
  <c r="V899"/>
  <c r="R897"/>
  <c r="V897"/>
  <c r="R895"/>
  <c r="V895"/>
  <c r="AJ990"/>
  <c r="R986"/>
  <c r="W986"/>
  <c r="R982"/>
  <c r="W982"/>
  <c r="R978"/>
  <c r="W978"/>
  <c r="R974"/>
  <c r="W974"/>
  <c r="R970"/>
  <c r="W970"/>
  <c r="R966"/>
  <c r="W966"/>
  <c r="R962"/>
  <c r="W962"/>
  <c r="R958"/>
  <c r="W958"/>
  <c r="R954"/>
  <c r="W954"/>
  <c r="R950"/>
  <c r="W950"/>
  <c r="BE705"/>
  <c r="BE701"/>
  <c r="BE697"/>
  <c r="BE693"/>
  <c r="BE689"/>
  <c r="BE685"/>
  <c r="BE681"/>
  <c r="BE677"/>
  <c r="BE673"/>
  <c r="BE669"/>
  <c r="BE665"/>
  <c r="BE661"/>
  <c r="BE657"/>
  <c r="BE653"/>
  <c r="BE649"/>
  <c r="BE645"/>
  <c r="BB641"/>
  <c r="BB637"/>
  <c r="BE633"/>
  <c r="BE629"/>
  <c r="BE625"/>
  <c r="BE621"/>
  <c r="BE617"/>
  <c r="BE613"/>
  <c r="BE609"/>
  <c r="BE605"/>
  <c r="BE601"/>
  <c r="BE597"/>
  <c r="BE593"/>
  <c r="BE589"/>
  <c r="BE585"/>
  <c r="BE581"/>
  <c r="BE577"/>
  <c r="BE573"/>
  <c r="BE569"/>
  <c r="BE565"/>
  <c r="BE561"/>
  <c r="BE557"/>
  <c r="BE553"/>
  <c r="BE549"/>
  <c r="BE545"/>
  <c r="BE541"/>
  <c r="BB537"/>
  <c r="BB533"/>
  <c r="BB529"/>
  <c r="BB525"/>
  <c r="AP517"/>
  <c r="AS517" s="1"/>
  <c r="AP513"/>
  <c r="AS513" s="1"/>
  <c r="AM509"/>
  <c r="AM505"/>
  <c r="AM501"/>
  <c r="AP497"/>
  <c r="AS497" s="1"/>
  <c r="AM493"/>
  <c r="AP489"/>
  <c r="AS489" s="1"/>
  <c r="AM485"/>
  <c r="AP481"/>
  <c r="AS481" s="1"/>
  <c r="AM477"/>
  <c r="AM473"/>
  <c r="AP469"/>
  <c r="AP465"/>
  <c r="AS465" s="1"/>
  <c r="AP461"/>
  <c r="AS461" s="1"/>
  <c r="AP457"/>
  <c r="AP453"/>
  <c r="AP449"/>
  <c r="AM445"/>
  <c r="AM441"/>
  <c r="AM437"/>
  <c r="AM433"/>
  <c r="AP429"/>
  <c r="AS429" s="1"/>
  <c r="AP425"/>
  <c r="AP421"/>
  <c r="AP417"/>
  <c r="AP413"/>
  <c r="AP409"/>
  <c r="AS409" s="1"/>
  <c r="AP405"/>
  <c r="AS405" s="1"/>
  <c r="AP401"/>
  <c r="AS401" s="1"/>
  <c r="AP397"/>
  <c r="AP393"/>
  <c r="AP389"/>
  <c r="AP385"/>
  <c r="AP381"/>
  <c r="AP377"/>
  <c r="AP373"/>
  <c r="AP369"/>
  <c r="AP365"/>
  <c r="AP361"/>
  <c r="AS361" s="1"/>
  <c r="AP357"/>
  <c r="AS357" s="1"/>
  <c r="AP353"/>
  <c r="AS353" s="1"/>
  <c r="AP349"/>
  <c r="AP345"/>
  <c r="AP341"/>
  <c r="AP337"/>
  <c r="AP333"/>
  <c r="AM329"/>
  <c r="AM325"/>
  <c r="AP321"/>
  <c r="AP317"/>
  <c r="AP313"/>
  <c r="AP309"/>
  <c r="AP305"/>
  <c r="AP301"/>
  <c r="AP297"/>
  <c r="AP293"/>
  <c r="AP289"/>
  <c r="AP285"/>
  <c r="AM281"/>
  <c r="AM277"/>
  <c r="AM273"/>
  <c r="AM269"/>
  <c r="AM265"/>
  <c r="AP261"/>
  <c r="AP257"/>
  <c r="AP253"/>
  <c r="AP249"/>
  <c r="AP245"/>
  <c r="AP241"/>
  <c r="AP237"/>
  <c r="AP233"/>
  <c r="AP229"/>
  <c r="AP225"/>
  <c r="AP219"/>
  <c r="AP215"/>
  <c r="AP211"/>
  <c r="AP207"/>
  <c r="AP203"/>
  <c r="AP199"/>
  <c r="AP195"/>
  <c r="AP191"/>
  <c r="AP187"/>
  <c r="AP183"/>
  <c r="AP179"/>
  <c r="AP175"/>
  <c r="AP171"/>
  <c r="AP167"/>
  <c r="AP163"/>
  <c r="AP159"/>
  <c r="AP155"/>
  <c r="AP151"/>
  <c r="AP147"/>
  <c r="AP143"/>
  <c r="AP139"/>
  <c r="AP135"/>
  <c r="AP131"/>
  <c r="AP127"/>
  <c r="AP123"/>
  <c r="AP119"/>
  <c r="AP115"/>
  <c r="AP111"/>
  <c r="AP107"/>
  <c r="AP103"/>
  <c r="AP99"/>
  <c r="AP95"/>
  <c r="AP91"/>
  <c r="AP87"/>
  <c r="AP83"/>
  <c r="AP79"/>
  <c r="AP75"/>
  <c r="AP71"/>
  <c r="AP67"/>
  <c r="AP63"/>
  <c r="AP59"/>
  <c r="AP55"/>
  <c r="AP51"/>
  <c r="AP47"/>
  <c r="AP43"/>
  <c r="AP39"/>
  <c r="AP35"/>
  <c r="AP31"/>
  <c r="AP25"/>
  <c r="AP21"/>
  <c r="AP17"/>
  <c r="AP13"/>
  <c r="BE1564"/>
  <c r="BE1560"/>
  <c r="BE1556"/>
  <c r="BE1552"/>
  <c r="BE1548"/>
  <c r="BE1544"/>
  <c r="BE1540"/>
  <c r="BB1536"/>
  <c r="BB1532"/>
  <c r="BE1528"/>
  <c r="BE1524"/>
  <c r="BE1520"/>
  <c r="BE1516"/>
  <c r="BE1512"/>
  <c r="BE1508"/>
  <c r="BE1504"/>
  <c r="BE1500"/>
  <c r="BE1496"/>
  <c r="BE1492"/>
  <c r="BE1488"/>
  <c r="BE1486"/>
  <c r="BE1482"/>
  <c r="BE1478"/>
  <c r="BE1474"/>
  <c r="BE1470"/>
  <c r="BE1466"/>
  <c r="BE1462"/>
  <c r="BE1458"/>
  <c r="BE1454"/>
  <c r="BE1450"/>
  <c r="BE1446"/>
  <c r="BE1442"/>
  <c r="BE1438"/>
  <c r="BE1434"/>
  <c r="BE1430"/>
  <c r="BE1426"/>
  <c r="BE1422"/>
  <c r="BE1418"/>
  <c r="BB1414"/>
  <c r="BB1410"/>
  <c r="BE1406"/>
  <c r="BE1402"/>
  <c r="BE1398"/>
  <c r="AP1394"/>
  <c r="AS1394" s="1"/>
  <c r="BE1390"/>
  <c r="BE1386"/>
  <c r="BE1356"/>
  <c r="BE1348"/>
  <c r="BE1344"/>
  <c r="BB1328"/>
  <c r="BE1328" s="1"/>
  <c r="BB1324"/>
  <c r="BE1324" s="1"/>
  <c r="BB1320"/>
  <c r="BE1320" s="1"/>
  <c r="AV1304"/>
  <c r="AY1304" s="1"/>
  <c r="BB1304" s="1"/>
  <c r="BE1304" s="1"/>
  <c r="AV1296"/>
  <c r="AY1296" s="1"/>
  <c r="BB1296" s="1"/>
  <c r="BE1296" s="1"/>
  <c r="AV1292"/>
  <c r="AY1292" s="1"/>
  <c r="BB1292" s="1"/>
  <c r="BE1292" s="1"/>
  <c r="BE1236"/>
  <c r="BE1184"/>
  <c r="BE1180"/>
  <c r="R946"/>
  <c r="W946"/>
  <c r="R942"/>
  <c r="W942"/>
  <c r="R938"/>
  <c r="W938"/>
  <c r="R934"/>
  <c r="W934"/>
  <c r="R930"/>
  <c r="W930"/>
  <c r="R926"/>
  <c r="W926"/>
  <c r="R920"/>
  <c r="W920"/>
  <c r="R916"/>
  <c r="W916"/>
  <c r="R912"/>
  <c r="W912"/>
  <c r="R908"/>
  <c r="W908"/>
  <c r="AJ904"/>
  <c r="AJ900"/>
  <c r="AJ896"/>
  <c r="AP1131"/>
  <c r="AS1131" s="1"/>
  <c r="AV1127"/>
  <c r="AY1127" s="1"/>
  <c r="BB1127" s="1"/>
  <c r="BE1127" s="1"/>
  <c r="AV1123"/>
  <c r="AY1123" s="1"/>
  <c r="BB1123" s="1"/>
  <c r="BE1123" s="1"/>
  <c r="AV1079"/>
  <c r="AY1079" s="1"/>
  <c r="BB1079" s="1"/>
  <c r="BE1079" s="1"/>
  <c r="O1565"/>
  <c r="S1565"/>
  <c r="O1563"/>
  <c r="S1563"/>
  <c r="O1561"/>
  <c r="S1561"/>
  <c r="O1559"/>
  <c r="S1559"/>
  <c r="O1557"/>
  <c r="S1557"/>
  <c r="O1555"/>
  <c r="S1555"/>
  <c r="O1553"/>
  <c r="S1553"/>
  <c r="O1551"/>
  <c r="S1551"/>
  <c r="O1549"/>
  <c r="S1549"/>
  <c r="O1547"/>
  <c r="S1547"/>
  <c r="O1545"/>
  <c r="S1545"/>
  <c r="O1543"/>
  <c r="S1543"/>
  <c r="O1541"/>
  <c r="S1541"/>
  <c r="O1539"/>
  <c r="S1539"/>
  <c r="O1537"/>
  <c r="S1537"/>
  <c r="O1535"/>
  <c r="S1535"/>
  <c r="O1533"/>
  <c r="S1533"/>
  <c r="O1531"/>
  <c r="S1531"/>
  <c r="O1529"/>
  <c r="S1529"/>
  <c r="O1527"/>
  <c r="S1527"/>
  <c r="O1525"/>
  <c r="S1525"/>
  <c r="O1523"/>
  <c r="S1523"/>
  <c r="S1521"/>
  <c r="O1521"/>
  <c r="O1519"/>
  <c r="S1519"/>
  <c r="O1517"/>
  <c r="S1517"/>
  <c r="O1515"/>
  <c r="S1515"/>
  <c r="O1513"/>
  <c r="S1513"/>
  <c r="O1511"/>
  <c r="S1511"/>
  <c r="O1509"/>
  <c r="S1509"/>
  <c r="O1507"/>
  <c r="S1507"/>
  <c r="O1505"/>
  <c r="S1505"/>
  <c r="O1503"/>
  <c r="S1503"/>
  <c r="O1501"/>
  <c r="S1501"/>
  <c r="O1499"/>
  <c r="S1499"/>
  <c r="O1497"/>
  <c r="S1497"/>
  <c r="O1495"/>
  <c r="S1495"/>
  <c r="O1493"/>
  <c r="S1493"/>
  <c r="O1491"/>
  <c r="S1491"/>
  <c r="O1489"/>
  <c r="S1489"/>
  <c r="O1487"/>
  <c r="S1487"/>
  <c r="O1485"/>
  <c r="S1485"/>
  <c r="O1483"/>
  <c r="S1483"/>
  <c r="O1481"/>
  <c r="S1481"/>
  <c r="O1479"/>
  <c r="S1479"/>
  <c r="O1477"/>
  <c r="S1477"/>
  <c r="O1475"/>
  <c r="S1475"/>
  <c r="O1473"/>
  <c r="S1473"/>
  <c r="O1471"/>
  <c r="S1471"/>
  <c r="O1469"/>
  <c r="S1469"/>
  <c r="O1467"/>
  <c r="S1467"/>
  <c r="O1465"/>
  <c r="S1465"/>
  <c r="O1463"/>
  <c r="S1463"/>
  <c r="O1461"/>
  <c r="S1461"/>
  <c r="O1459"/>
  <c r="S1459"/>
  <c r="O1457"/>
  <c r="S1457"/>
  <c r="O1455"/>
  <c r="S1455"/>
  <c r="O1453"/>
  <c r="S1453"/>
  <c r="O1451"/>
  <c r="S1451"/>
  <c r="O1449"/>
  <c r="S1449"/>
  <c r="O1447"/>
  <c r="S1447"/>
  <c r="O1445"/>
  <c r="S1445"/>
  <c r="O1443"/>
  <c r="S1443"/>
  <c r="O1441"/>
  <c r="S1441"/>
  <c r="O1439"/>
  <c r="S1439"/>
  <c r="O1437"/>
  <c r="S1437"/>
  <c r="O1435"/>
  <c r="S1435"/>
  <c r="O1433"/>
  <c r="S1433"/>
  <c r="O1431"/>
  <c r="S1431"/>
  <c r="O1429"/>
  <c r="S1429"/>
  <c r="O1427"/>
  <c r="S1427"/>
  <c r="O1425"/>
  <c r="S1425"/>
  <c r="O1423"/>
  <c r="S1423"/>
  <c r="O1421"/>
  <c r="S1421"/>
  <c r="O1419"/>
  <c r="S1419"/>
  <c r="O1417"/>
  <c r="S1417"/>
  <c r="O1415"/>
  <c r="S1415"/>
  <c r="O1413"/>
  <c r="S1413"/>
  <c r="O1411"/>
  <c r="S1411"/>
  <c r="O1409"/>
  <c r="S1409"/>
  <c r="O1403"/>
  <c r="S1403"/>
  <c r="O1401"/>
  <c r="S1401"/>
  <c r="O1399"/>
  <c r="S1399"/>
  <c r="O1371"/>
  <c r="S1371"/>
  <c r="O1367"/>
  <c r="S1367"/>
  <c r="O1365"/>
  <c r="S1365"/>
  <c r="O1363"/>
  <c r="S1363"/>
  <c r="O1361"/>
  <c r="S1361"/>
  <c r="O1359"/>
  <c r="S1359"/>
  <c r="O1357"/>
  <c r="S1357"/>
  <c r="O1353"/>
  <c r="S1353"/>
  <c r="O1351"/>
  <c r="S1351"/>
  <c r="O1349"/>
  <c r="S1349"/>
  <c r="O1347"/>
  <c r="S1347"/>
  <c r="O1345"/>
  <c r="S1345"/>
  <c r="O1343"/>
  <c r="S1343"/>
  <c r="O1341"/>
  <c r="S1341"/>
  <c r="O1339"/>
  <c r="S1339"/>
  <c r="O1315"/>
  <c r="S1315"/>
  <c r="O1313"/>
  <c r="S1313"/>
  <c r="O1311"/>
  <c r="S1311"/>
  <c r="O1309"/>
  <c r="S1309"/>
  <c r="O1307"/>
  <c r="S1307"/>
  <c r="O1303"/>
  <c r="S1303"/>
  <c r="S1406"/>
  <c r="O1406"/>
  <c r="S1404"/>
  <c r="O1404"/>
  <c r="S1402"/>
  <c r="O1402"/>
  <c r="S1400"/>
  <c r="O1400"/>
  <c r="S1398"/>
  <c r="O1398"/>
  <c r="S1396"/>
  <c r="O1396"/>
  <c r="S1394"/>
  <c r="O1394"/>
  <c r="O1392"/>
  <c r="S1392"/>
  <c r="O1390"/>
  <c r="S1390"/>
  <c r="O1388"/>
  <c r="S1388"/>
  <c r="O1386"/>
  <c r="S1386"/>
  <c r="O1384"/>
  <c r="S1384"/>
  <c r="O1382"/>
  <c r="S1382"/>
  <c r="O1381"/>
  <c r="S1381"/>
  <c r="O1368"/>
  <c r="S1368"/>
  <c r="O1366"/>
  <c r="S1366"/>
  <c r="O1364"/>
  <c r="S1364"/>
  <c r="O1362"/>
  <c r="S1362"/>
  <c r="O1360"/>
  <c r="S1360"/>
  <c r="O1358"/>
  <c r="S1358"/>
  <c r="O1356"/>
  <c r="S1356"/>
  <c r="O1354"/>
  <c r="S1354"/>
  <c r="O1352"/>
  <c r="S1352"/>
  <c r="O1350"/>
  <c r="S1350"/>
  <c r="O1348"/>
  <c r="S1348"/>
  <c r="O1346"/>
  <c r="S1346"/>
  <c r="O1344"/>
  <c r="S1344"/>
  <c r="O1342"/>
  <c r="S1342"/>
  <c r="O1340"/>
  <c r="S1340"/>
  <c r="O1338"/>
  <c r="S1338"/>
  <c r="O1336"/>
  <c r="S1336"/>
  <c r="O1334"/>
  <c r="S1334"/>
  <c r="O1332"/>
  <c r="S1332"/>
  <c r="O1330"/>
  <c r="S1330"/>
  <c r="O1328"/>
  <c r="S1328"/>
  <c r="O1326"/>
  <c r="S1326"/>
  <c r="S1324"/>
  <c r="O1324"/>
  <c r="S1322"/>
  <c r="O1322"/>
  <c r="O1320"/>
  <c r="S1320"/>
  <c r="O1318"/>
  <c r="S1318"/>
  <c r="O1316"/>
  <c r="S1316"/>
  <c r="O1314"/>
  <c r="S1314"/>
  <c r="O1312"/>
  <c r="S1312"/>
  <c r="O1310"/>
  <c r="S1310"/>
  <c r="O1308"/>
  <c r="S1308"/>
  <c r="O1306"/>
  <c r="S1306"/>
  <c r="O1304"/>
  <c r="S1304"/>
  <c r="O1302"/>
  <c r="S1302"/>
  <c r="O1300"/>
  <c r="S1300"/>
  <c r="O1298"/>
  <c r="S1298"/>
  <c r="O1296"/>
  <c r="S1296"/>
  <c r="O1294"/>
  <c r="S1294"/>
  <c r="O1292"/>
  <c r="S1292"/>
  <c r="O1290"/>
  <c r="S1290"/>
  <c r="O1288"/>
  <c r="S1288"/>
  <c r="O1286"/>
  <c r="S1286"/>
  <c r="O1284"/>
  <c r="S1284"/>
  <c r="O1282"/>
  <c r="S1282"/>
  <c r="O1280"/>
  <c r="S1280"/>
  <c r="O1278"/>
  <c r="S1278"/>
  <c r="O1276"/>
  <c r="S1276"/>
  <c r="O1274"/>
  <c r="S1274"/>
  <c r="O1272"/>
  <c r="S1272"/>
  <c r="O1270"/>
  <c r="S1270"/>
  <c r="O1268"/>
  <c r="S1268"/>
  <c r="O1266"/>
  <c r="S1266"/>
  <c r="O1264"/>
  <c r="S1264"/>
  <c r="O1262"/>
  <c r="S1262"/>
  <c r="O1260"/>
  <c r="S1260"/>
  <c r="O1258"/>
  <c r="S1258"/>
  <c r="O1256"/>
  <c r="S1256"/>
  <c r="O1254"/>
  <c r="S1254"/>
  <c r="O1252"/>
  <c r="S1252"/>
  <c r="O1250"/>
  <c r="S1250"/>
  <c r="O1248"/>
  <c r="S1248"/>
  <c r="O1246"/>
  <c r="S1246"/>
  <c r="O1244"/>
  <c r="S1244"/>
  <c r="O1242"/>
  <c r="S1242"/>
  <c r="S906"/>
  <c r="O906"/>
  <c r="S904"/>
  <c r="O904"/>
  <c r="S902"/>
  <c r="O902"/>
  <c r="S900"/>
  <c r="O900"/>
  <c r="S898"/>
  <c r="O898"/>
  <c r="S896"/>
  <c r="O896"/>
  <c r="BE1566"/>
  <c r="R1566"/>
  <c r="V1566"/>
  <c r="O1380"/>
  <c r="S1380"/>
  <c r="AS1380"/>
  <c r="AV1380" s="1"/>
  <c r="AY1375"/>
  <c r="O1377"/>
  <c r="S1377"/>
  <c r="O1375"/>
  <c r="S1375"/>
  <c r="AY1377"/>
  <c r="O1376"/>
  <c r="S1376"/>
  <c r="O1374"/>
  <c r="S1374"/>
  <c r="O1372"/>
  <c r="S1372"/>
  <c r="O1370"/>
  <c r="S1370"/>
  <c r="O1369"/>
  <c r="S1369"/>
  <c r="R1241"/>
  <c r="V1241"/>
  <c r="AM1241"/>
  <c r="AP1241" s="1"/>
  <c r="AS1241" s="1"/>
  <c r="AV1241" s="1"/>
  <c r="AY1241" s="1"/>
  <c r="R1064"/>
  <c r="R1061"/>
  <c r="R1059"/>
  <c r="R1057"/>
  <c r="AL1064"/>
  <c r="AO1064" s="1"/>
  <c r="AL1061"/>
  <c r="AO1061" s="1"/>
  <c r="U1059"/>
  <c r="AG1059" s="1"/>
  <c r="AI1059"/>
  <c r="U1057"/>
  <c r="AG1057" s="1"/>
  <c r="AI1057"/>
  <c r="U1064"/>
  <c r="AG1064" s="1"/>
  <c r="AJ1064"/>
  <c r="AM1064" s="1"/>
  <c r="U1061"/>
  <c r="AG1061" s="1"/>
  <c r="AJ1061"/>
  <c r="AM1061" s="1"/>
  <c r="AP1059"/>
  <c r="AS1059" s="1"/>
  <c r="AV1059" s="1"/>
  <c r="AY1059" s="1"/>
  <c r="AP1057"/>
  <c r="AS1057" s="1"/>
  <c r="AV1057" s="1"/>
  <c r="AY1057" s="1"/>
  <c r="O1063"/>
  <c r="S1063"/>
  <c r="S1062"/>
  <c r="O1062"/>
  <c r="S1060"/>
  <c r="O1060"/>
  <c r="S1058"/>
  <c r="O1058"/>
  <c r="O1056"/>
  <c r="S1056"/>
  <c r="R922"/>
  <c r="W922"/>
  <c r="O921"/>
  <c r="S921"/>
  <c r="O818"/>
  <c r="S818"/>
  <c r="BB818"/>
  <c r="BE818" s="1"/>
  <c r="O290"/>
  <c r="S290"/>
  <c r="O221"/>
  <c r="S221"/>
  <c r="O220"/>
  <c r="S220"/>
  <c r="AP221"/>
  <c r="S29"/>
  <c r="O29"/>
  <c r="AP29"/>
  <c r="AC861"/>
  <c r="AC825"/>
  <c r="AC799"/>
  <c r="AC781"/>
  <c r="AC759"/>
  <c r="AC734"/>
  <c r="AC704"/>
  <c r="AC699"/>
  <c r="AC686"/>
  <c r="AC644"/>
  <c r="AC624"/>
  <c r="AC563"/>
  <c r="AC529"/>
  <c r="AC470"/>
  <c r="AC440"/>
  <c r="AC402"/>
  <c r="AC101"/>
  <c r="AC77"/>
  <c r="AC9"/>
  <c r="X1064"/>
  <c r="X1530"/>
  <c r="X1532"/>
  <c r="X1534"/>
  <c r="X1536"/>
  <c r="X1057" l="1"/>
  <c r="X1061"/>
  <c r="V896"/>
  <c r="R896"/>
  <c r="V898"/>
  <c r="R898"/>
  <c r="V900"/>
  <c r="R900"/>
  <c r="V902"/>
  <c r="R902"/>
  <c r="V904"/>
  <c r="R904"/>
  <c r="V906"/>
  <c r="R906"/>
  <c r="R1322"/>
  <c r="V1322"/>
  <c r="R1324"/>
  <c r="V1324"/>
  <c r="R1394"/>
  <c r="V1394"/>
  <c r="R1396"/>
  <c r="V1396"/>
  <c r="R1398"/>
  <c r="V1398"/>
  <c r="R1400"/>
  <c r="V1400"/>
  <c r="R1402"/>
  <c r="V1402"/>
  <c r="R1404"/>
  <c r="V1404"/>
  <c r="R1406"/>
  <c r="V1406"/>
  <c r="V1521"/>
  <c r="R1521"/>
  <c r="R1046"/>
  <c r="V1046"/>
  <c r="R1081"/>
  <c r="V1081"/>
  <c r="R1119"/>
  <c r="V1119"/>
  <c r="R1121"/>
  <c r="V1121"/>
  <c r="R1123"/>
  <c r="V1123"/>
  <c r="R1125"/>
  <c r="V1125"/>
  <c r="R1127"/>
  <c r="V1127"/>
  <c r="R1129"/>
  <c r="V1129"/>
  <c r="R1131"/>
  <c r="V1131"/>
  <c r="R1133"/>
  <c r="V1133"/>
  <c r="R1135"/>
  <c r="V1135"/>
  <c r="R1194"/>
  <c r="V1194"/>
  <c r="R1196"/>
  <c r="V1196"/>
  <c r="V31"/>
  <c r="R31"/>
  <c r="V35"/>
  <c r="R35"/>
  <c r="V39"/>
  <c r="R39"/>
  <c r="V43"/>
  <c r="R43"/>
  <c r="V47"/>
  <c r="R47"/>
  <c r="V51"/>
  <c r="R51"/>
  <c r="V55"/>
  <c r="R55"/>
  <c r="V59"/>
  <c r="R59"/>
  <c r="V63"/>
  <c r="R63"/>
  <c r="V67"/>
  <c r="R67"/>
  <c r="V71"/>
  <c r="R71"/>
  <c r="V75"/>
  <c r="R75"/>
  <c r="V79"/>
  <c r="R79"/>
  <c r="V83"/>
  <c r="R83"/>
  <c r="V87"/>
  <c r="R87"/>
  <c r="V91"/>
  <c r="R91"/>
  <c r="V95"/>
  <c r="R95"/>
  <c r="V99"/>
  <c r="R99"/>
  <c r="V103"/>
  <c r="R103"/>
  <c r="V107"/>
  <c r="R107"/>
  <c r="V111"/>
  <c r="R111"/>
  <c r="V115"/>
  <c r="R115"/>
  <c r="V119"/>
  <c r="R119"/>
  <c r="V123"/>
  <c r="R123"/>
  <c r="V127"/>
  <c r="R127"/>
  <c r="V131"/>
  <c r="R131"/>
  <c r="V135"/>
  <c r="R135"/>
  <c r="V139"/>
  <c r="R139"/>
  <c r="V143"/>
  <c r="R143"/>
  <c r="V147"/>
  <c r="R147"/>
  <c r="V151"/>
  <c r="R151"/>
  <c r="V155"/>
  <c r="R155"/>
  <c r="V159"/>
  <c r="R159"/>
  <c r="V163"/>
  <c r="R163"/>
  <c r="V167"/>
  <c r="R167"/>
  <c r="V171"/>
  <c r="R171"/>
  <c r="V175"/>
  <c r="R175"/>
  <c r="V179"/>
  <c r="R179"/>
  <c r="V183"/>
  <c r="R183"/>
  <c r="V187"/>
  <c r="R187"/>
  <c r="V191"/>
  <c r="R191"/>
  <c r="V195"/>
  <c r="R195"/>
  <c r="V199"/>
  <c r="R199"/>
  <c r="V203"/>
  <c r="R203"/>
  <c r="V207"/>
  <c r="R207"/>
  <c r="V211"/>
  <c r="R211"/>
  <c r="V215"/>
  <c r="R215"/>
  <c r="V219"/>
  <c r="R219"/>
  <c r="V225"/>
  <c r="R225"/>
  <c r="V229"/>
  <c r="R229"/>
  <c r="V233"/>
  <c r="R233"/>
  <c r="V237"/>
  <c r="R237"/>
  <c r="V241"/>
  <c r="R241"/>
  <c r="V245"/>
  <c r="R245"/>
  <c r="V249"/>
  <c r="R249"/>
  <c r="V253"/>
  <c r="R253"/>
  <c r="V257"/>
  <c r="R257"/>
  <c r="V261"/>
  <c r="R261"/>
  <c r="V265"/>
  <c r="R265"/>
  <c r="V269"/>
  <c r="R269"/>
  <c r="V273"/>
  <c r="R273"/>
  <c r="V277"/>
  <c r="R277"/>
  <c r="R894"/>
  <c r="V894"/>
  <c r="V11"/>
  <c r="R11"/>
  <c r="V13"/>
  <c r="R13"/>
  <c r="V15"/>
  <c r="R15"/>
  <c r="V17"/>
  <c r="R17"/>
  <c r="V19"/>
  <c r="R19"/>
  <c r="V21"/>
  <c r="R21"/>
  <c r="V23"/>
  <c r="R23"/>
  <c r="V25"/>
  <c r="R25"/>
  <c r="V27"/>
  <c r="R27"/>
  <c r="V291"/>
  <c r="R291"/>
  <c r="V295"/>
  <c r="R295"/>
  <c r="V299"/>
  <c r="R299"/>
  <c r="V303"/>
  <c r="R303"/>
  <c r="V307"/>
  <c r="R307"/>
  <c r="V311"/>
  <c r="R311"/>
  <c r="V315"/>
  <c r="R315"/>
  <c r="V319"/>
  <c r="R319"/>
  <c r="V323"/>
  <c r="R323"/>
  <c r="V327"/>
  <c r="R327"/>
  <c r="V331"/>
  <c r="R331"/>
  <c r="V335"/>
  <c r="R335"/>
  <c r="V339"/>
  <c r="R339"/>
  <c r="V343"/>
  <c r="R343"/>
  <c r="V347"/>
  <c r="R347"/>
  <c r="V351"/>
  <c r="R351"/>
  <c r="V355"/>
  <c r="R355"/>
  <c r="V359"/>
  <c r="R359"/>
  <c r="V363"/>
  <c r="R363"/>
  <c r="V367"/>
  <c r="R367"/>
  <c r="V371"/>
  <c r="R371"/>
  <c r="V375"/>
  <c r="R375"/>
  <c r="V379"/>
  <c r="R379"/>
  <c r="V383"/>
  <c r="R383"/>
  <c r="V387"/>
  <c r="R387"/>
  <c r="V391"/>
  <c r="R391"/>
  <c r="V395"/>
  <c r="R395"/>
  <c r="V399"/>
  <c r="R399"/>
  <c r="V403"/>
  <c r="R403"/>
  <c r="V407"/>
  <c r="R407"/>
  <c r="V411"/>
  <c r="R411"/>
  <c r="V415"/>
  <c r="R415"/>
  <c r="V419"/>
  <c r="R419"/>
  <c r="V423"/>
  <c r="R423"/>
  <c r="V427"/>
  <c r="R427"/>
  <c r="V431"/>
  <c r="R431"/>
  <c r="V435"/>
  <c r="R435"/>
  <c r="V439"/>
  <c r="R439"/>
  <c r="V443"/>
  <c r="R443"/>
  <c r="V447"/>
  <c r="R447"/>
  <c r="V451"/>
  <c r="R451"/>
  <c r="V455"/>
  <c r="R455"/>
  <c r="V459"/>
  <c r="R459"/>
  <c r="V463"/>
  <c r="R463"/>
  <c r="V467"/>
  <c r="R467"/>
  <c r="V477"/>
  <c r="R477"/>
  <c r="V481"/>
  <c r="R481"/>
  <c r="V485"/>
  <c r="R485"/>
  <c r="V489"/>
  <c r="R489"/>
  <c r="R521"/>
  <c r="V521"/>
  <c r="R525"/>
  <c r="V525"/>
  <c r="R529"/>
  <c r="V529"/>
  <c r="R533"/>
  <c r="V533"/>
  <c r="R537"/>
  <c r="V537"/>
  <c r="R541"/>
  <c r="V541"/>
  <c r="R545"/>
  <c r="V545"/>
  <c r="R549"/>
  <c r="V549"/>
  <c r="R553"/>
  <c r="V553"/>
  <c r="R557"/>
  <c r="V557"/>
  <c r="R561"/>
  <c r="V561"/>
  <c r="R565"/>
  <c r="V565"/>
  <c r="R569"/>
  <c r="V569"/>
  <c r="R573"/>
  <c r="V573"/>
  <c r="R577"/>
  <c r="V577"/>
  <c r="R581"/>
  <c r="V581"/>
  <c r="R585"/>
  <c r="V585"/>
  <c r="R589"/>
  <c r="V589"/>
  <c r="R593"/>
  <c r="V593"/>
  <c r="R597"/>
  <c r="V597"/>
  <c r="R601"/>
  <c r="V601"/>
  <c r="R605"/>
  <c r="V605"/>
  <c r="R609"/>
  <c r="V609"/>
  <c r="R613"/>
  <c r="V613"/>
  <c r="R617"/>
  <c r="V617"/>
  <c r="R621"/>
  <c r="V621"/>
  <c r="R625"/>
  <c r="V625"/>
  <c r="R629"/>
  <c r="V629"/>
  <c r="R633"/>
  <c r="V633"/>
  <c r="R637"/>
  <c r="V637"/>
  <c r="R641"/>
  <c r="V641"/>
  <c r="R645"/>
  <c r="V645"/>
  <c r="R649"/>
  <c r="V649"/>
  <c r="R653"/>
  <c r="V653"/>
  <c r="R657"/>
  <c r="V657"/>
  <c r="R661"/>
  <c r="V661"/>
  <c r="R665"/>
  <c r="V665"/>
  <c r="R669"/>
  <c r="V669"/>
  <c r="R673"/>
  <c r="V673"/>
  <c r="R677"/>
  <c r="V677"/>
  <c r="R681"/>
  <c r="V681"/>
  <c r="R685"/>
  <c r="V685"/>
  <c r="R689"/>
  <c r="V689"/>
  <c r="R693"/>
  <c r="V693"/>
  <c r="R697"/>
  <c r="V697"/>
  <c r="R701"/>
  <c r="V701"/>
  <c r="R705"/>
  <c r="V705"/>
  <c r="R709"/>
  <c r="V709"/>
  <c r="R713"/>
  <c r="V713"/>
  <c r="R717"/>
  <c r="V717"/>
  <c r="R721"/>
  <c r="V721"/>
  <c r="R725"/>
  <c r="V725"/>
  <c r="R729"/>
  <c r="V729"/>
  <c r="R733"/>
  <c r="V733"/>
  <c r="R737"/>
  <c r="V737"/>
  <c r="R741"/>
  <c r="V741"/>
  <c r="R745"/>
  <c r="V745"/>
  <c r="R749"/>
  <c r="V749"/>
  <c r="R753"/>
  <c r="V753"/>
  <c r="R757"/>
  <c r="V757"/>
  <c r="R761"/>
  <c r="V761"/>
  <c r="R765"/>
  <c r="V765"/>
  <c r="R769"/>
  <c r="V769"/>
  <c r="R773"/>
  <c r="V773"/>
  <c r="R777"/>
  <c r="V777"/>
  <c r="R781"/>
  <c r="V781"/>
  <c r="R785"/>
  <c r="V785"/>
  <c r="R789"/>
  <c r="V789"/>
  <c r="R793"/>
  <c r="V793"/>
  <c r="R797"/>
  <c r="V797"/>
  <c r="R801"/>
  <c r="V801"/>
  <c r="R805"/>
  <c r="V805"/>
  <c r="R809"/>
  <c r="V809"/>
  <c r="R813"/>
  <c r="V813"/>
  <c r="R817"/>
  <c r="V817"/>
  <c r="V9"/>
  <c r="R9"/>
  <c r="V33"/>
  <c r="R33"/>
  <c r="V37"/>
  <c r="R37"/>
  <c r="V41"/>
  <c r="R41"/>
  <c r="V45"/>
  <c r="R45"/>
  <c r="V49"/>
  <c r="R49"/>
  <c r="V53"/>
  <c r="R53"/>
  <c r="V57"/>
  <c r="R57"/>
  <c r="V61"/>
  <c r="R61"/>
  <c r="V65"/>
  <c r="R65"/>
  <c r="V69"/>
  <c r="R69"/>
  <c r="V73"/>
  <c r="R73"/>
  <c r="V77"/>
  <c r="R77"/>
  <c r="V81"/>
  <c r="R81"/>
  <c r="V85"/>
  <c r="R85"/>
  <c r="V89"/>
  <c r="R89"/>
  <c r="V93"/>
  <c r="R93"/>
  <c r="V97"/>
  <c r="R97"/>
  <c r="V101"/>
  <c r="R101"/>
  <c r="V105"/>
  <c r="R105"/>
  <c r="V109"/>
  <c r="R109"/>
  <c r="V113"/>
  <c r="R113"/>
  <c r="V117"/>
  <c r="R117"/>
  <c r="V121"/>
  <c r="R121"/>
  <c r="V125"/>
  <c r="R125"/>
  <c r="V129"/>
  <c r="R129"/>
  <c r="V133"/>
  <c r="R133"/>
  <c r="V137"/>
  <c r="R137"/>
  <c r="V141"/>
  <c r="R141"/>
  <c r="V145"/>
  <c r="R145"/>
  <c r="V149"/>
  <c r="R149"/>
  <c r="V153"/>
  <c r="R153"/>
  <c r="V157"/>
  <c r="R157"/>
  <c r="V161"/>
  <c r="R161"/>
  <c r="V165"/>
  <c r="R165"/>
  <c r="V169"/>
  <c r="R169"/>
  <c r="V173"/>
  <c r="R173"/>
  <c r="V177"/>
  <c r="R177"/>
  <c r="V181"/>
  <c r="R181"/>
  <c r="V185"/>
  <c r="R185"/>
  <c r="V189"/>
  <c r="R189"/>
  <c r="V193"/>
  <c r="R193"/>
  <c r="V197"/>
  <c r="R197"/>
  <c r="V201"/>
  <c r="R201"/>
  <c r="V205"/>
  <c r="R205"/>
  <c r="V209"/>
  <c r="R209"/>
  <c r="V213"/>
  <c r="R213"/>
  <c r="V217"/>
  <c r="R217"/>
  <c r="V281"/>
  <c r="R281"/>
  <c r="V285"/>
  <c r="R285"/>
  <c r="V289"/>
  <c r="R289"/>
  <c r="R819"/>
  <c r="V819"/>
  <c r="R823"/>
  <c r="V823"/>
  <c r="R827"/>
  <c r="V827"/>
  <c r="R830"/>
  <c r="V830"/>
  <c r="R834"/>
  <c r="V834"/>
  <c r="R838"/>
  <c r="V838"/>
  <c r="R842"/>
  <c r="V842"/>
  <c r="R846"/>
  <c r="V846"/>
  <c r="R850"/>
  <c r="V850"/>
  <c r="R854"/>
  <c r="V854"/>
  <c r="R858"/>
  <c r="V858"/>
  <c r="R862"/>
  <c r="V862"/>
  <c r="R866"/>
  <c r="V866"/>
  <c r="R870"/>
  <c r="V870"/>
  <c r="R874"/>
  <c r="V874"/>
  <c r="R878"/>
  <c r="V878"/>
  <c r="R882"/>
  <c r="V882"/>
  <c r="R500"/>
  <c r="V500"/>
  <c r="R504"/>
  <c r="V504"/>
  <c r="R508"/>
  <c r="V508"/>
  <c r="R512"/>
  <c r="V512"/>
  <c r="V520"/>
  <c r="R520"/>
  <c r="R886"/>
  <c r="V886"/>
  <c r="R890"/>
  <c r="V890"/>
  <c r="V223"/>
  <c r="R223"/>
  <c r="V227"/>
  <c r="R227"/>
  <c r="V231"/>
  <c r="R231"/>
  <c r="V235"/>
  <c r="R235"/>
  <c r="V239"/>
  <c r="R239"/>
  <c r="V243"/>
  <c r="R243"/>
  <c r="V247"/>
  <c r="R247"/>
  <c r="V251"/>
  <c r="R251"/>
  <c r="V255"/>
  <c r="R255"/>
  <c r="V259"/>
  <c r="R259"/>
  <c r="V263"/>
  <c r="R263"/>
  <c r="V1242"/>
  <c r="R1242"/>
  <c r="V1244"/>
  <c r="R1244"/>
  <c r="V1246"/>
  <c r="R1246"/>
  <c r="V1248"/>
  <c r="R1248"/>
  <c r="R1250"/>
  <c r="V1250"/>
  <c r="R1252"/>
  <c r="V1252"/>
  <c r="V1254"/>
  <c r="R1254"/>
  <c r="V1256"/>
  <c r="R1256"/>
  <c r="V1258"/>
  <c r="R1258"/>
  <c r="R1260"/>
  <c r="V1260"/>
  <c r="R1262"/>
  <c r="V1262"/>
  <c r="R1264"/>
  <c r="V1264"/>
  <c r="R1266"/>
  <c r="V1266"/>
  <c r="R1268"/>
  <c r="V1268"/>
  <c r="R1270"/>
  <c r="V1270"/>
  <c r="R1272"/>
  <c r="V1272"/>
  <c r="R1274"/>
  <c r="V1274"/>
  <c r="R1276"/>
  <c r="V1276"/>
  <c r="R1278"/>
  <c r="V1278"/>
  <c r="R1280"/>
  <c r="V1280"/>
  <c r="R1282"/>
  <c r="V1282"/>
  <c r="R1284"/>
  <c r="V1284"/>
  <c r="R1286"/>
  <c r="V1286"/>
  <c r="R1288"/>
  <c r="V1288"/>
  <c r="V1290"/>
  <c r="R1290"/>
  <c r="V1292"/>
  <c r="R1292"/>
  <c r="V1294"/>
  <c r="R1294"/>
  <c r="V1296"/>
  <c r="R1296"/>
  <c r="V1298"/>
  <c r="R1298"/>
  <c r="R1300"/>
  <c r="V1300"/>
  <c r="V1302"/>
  <c r="R1302"/>
  <c r="V1304"/>
  <c r="R1304"/>
  <c r="V1306"/>
  <c r="R1306"/>
  <c r="V1308"/>
  <c r="R1308"/>
  <c r="V1310"/>
  <c r="R1310"/>
  <c r="R1312"/>
  <c r="V1312"/>
  <c r="R1314"/>
  <c r="V1314"/>
  <c r="R1316"/>
  <c r="V1316"/>
  <c r="R1318"/>
  <c r="V1318"/>
  <c r="R1320"/>
  <c r="V1320"/>
  <c r="R1326"/>
  <c r="V1326"/>
  <c r="V1328"/>
  <c r="R1328"/>
  <c r="V1330"/>
  <c r="R1330"/>
  <c r="R1332"/>
  <c r="V1332"/>
  <c r="R1334"/>
  <c r="V1334"/>
  <c r="R1336"/>
  <c r="V1336"/>
  <c r="V1338"/>
  <c r="R1338"/>
  <c r="V1340"/>
  <c r="R1340"/>
  <c r="R1342"/>
  <c r="V1342"/>
  <c r="R1344"/>
  <c r="V1344"/>
  <c r="R1346"/>
  <c r="V1346"/>
  <c r="R1348"/>
  <c r="V1348"/>
  <c r="R1350"/>
  <c r="V1350"/>
  <c r="R1352"/>
  <c r="V1352"/>
  <c r="R1354"/>
  <c r="V1354"/>
  <c r="R1356"/>
  <c r="V1356"/>
  <c r="R1358"/>
  <c r="V1358"/>
  <c r="R1360"/>
  <c r="V1360"/>
  <c r="R1362"/>
  <c r="V1362"/>
  <c r="R1364"/>
  <c r="V1364"/>
  <c r="R1366"/>
  <c r="V1366"/>
  <c r="R1368"/>
  <c r="V1368"/>
  <c r="R1381"/>
  <c r="V1381"/>
  <c r="R1382"/>
  <c r="V1382"/>
  <c r="R1384"/>
  <c r="V1384"/>
  <c r="R1386"/>
  <c r="V1386"/>
  <c r="R1388"/>
  <c r="V1388"/>
  <c r="R1390"/>
  <c r="V1390"/>
  <c r="R1392"/>
  <c r="V1392"/>
  <c r="R1303"/>
  <c r="V1303"/>
  <c r="R1307"/>
  <c r="V1307"/>
  <c r="R1309"/>
  <c r="V1309"/>
  <c r="R1311"/>
  <c r="V1311"/>
  <c r="R1313"/>
  <c r="V1313"/>
  <c r="R1315"/>
  <c r="V1315"/>
  <c r="R1339"/>
  <c r="V1339"/>
  <c r="R1341"/>
  <c r="V1341"/>
  <c r="R1343"/>
  <c r="V1343"/>
  <c r="R1345"/>
  <c r="V1345"/>
  <c r="R1347"/>
  <c r="V1347"/>
  <c r="R1349"/>
  <c r="V1349"/>
  <c r="V1351"/>
  <c r="R1351"/>
  <c r="V1353"/>
  <c r="R1353"/>
  <c r="V1357"/>
  <c r="R1357"/>
  <c r="V1359"/>
  <c r="R1359"/>
  <c r="V1361"/>
  <c r="R1361"/>
  <c r="V1363"/>
  <c r="R1363"/>
  <c r="V1365"/>
  <c r="R1365"/>
  <c r="V1367"/>
  <c r="R1367"/>
  <c r="V1371"/>
  <c r="R1371"/>
  <c r="V1399"/>
  <c r="R1399"/>
  <c r="V1401"/>
  <c r="R1401"/>
  <c r="V1403"/>
  <c r="R1403"/>
  <c r="V1409"/>
  <c r="R1409"/>
  <c r="V1411"/>
  <c r="R1411"/>
  <c r="V1413"/>
  <c r="R1413"/>
  <c r="V1415"/>
  <c r="R1415"/>
  <c r="V1417"/>
  <c r="R1417"/>
  <c r="V1419"/>
  <c r="R1419"/>
  <c r="V1421"/>
  <c r="R1421"/>
  <c r="V1423"/>
  <c r="R1423"/>
  <c r="V1425"/>
  <c r="R1425"/>
  <c r="V1427"/>
  <c r="R1427"/>
  <c r="V1429"/>
  <c r="R1429"/>
  <c r="V1431"/>
  <c r="R1431"/>
  <c r="V1433"/>
  <c r="R1433"/>
  <c r="V1435"/>
  <c r="R1435"/>
  <c r="V1437"/>
  <c r="R1437"/>
  <c r="V1439"/>
  <c r="R1439"/>
  <c r="V1441"/>
  <c r="R1441"/>
  <c r="V1443"/>
  <c r="R1443"/>
  <c r="V1445"/>
  <c r="R1445"/>
  <c r="V1447"/>
  <c r="R1447"/>
  <c r="V1449"/>
  <c r="R1449"/>
  <c r="V1451"/>
  <c r="R1451"/>
  <c r="V1453"/>
  <c r="R1453"/>
  <c r="V1455"/>
  <c r="R1455"/>
  <c r="V1457"/>
  <c r="R1457"/>
  <c r="V1459"/>
  <c r="R1459"/>
  <c r="V1461"/>
  <c r="R1461"/>
  <c r="V1463"/>
  <c r="R1463"/>
  <c r="V1465"/>
  <c r="R1465"/>
  <c r="V1467"/>
  <c r="R1467"/>
  <c r="V1469"/>
  <c r="R1469"/>
  <c r="V1471"/>
  <c r="R1471"/>
  <c r="V1473"/>
  <c r="R1473"/>
  <c r="V1475"/>
  <c r="R1475"/>
  <c r="V1477"/>
  <c r="R1477"/>
  <c r="V1479"/>
  <c r="R1479"/>
  <c r="V1481"/>
  <c r="R1481"/>
  <c r="V1483"/>
  <c r="R1483"/>
  <c r="V1485"/>
  <c r="R1485"/>
  <c r="V1487"/>
  <c r="R1487"/>
  <c r="V1489"/>
  <c r="R1489"/>
  <c r="V1491"/>
  <c r="R1491"/>
  <c r="V1493"/>
  <c r="R1493"/>
  <c r="V1495"/>
  <c r="R1495"/>
  <c r="V1497"/>
  <c r="R1497"/>
  <c r="V1499"/>
  <c r="R1499"/>
  <c r="V1501"/>
  <c r="R1501"/>
  <c r="V1503"/>
  <c r="R1503"/>
  <c r="V1505"/>
  <c r="R1505"/>
  <c r="V1507"/>
  <c r="R1507"/>
  <c r="V1509"/>
  <c r="R1509"/>
  <c r="V1511"/>
  <c r="R1511"/>
  <c r="V1513"/>
  <c r="R1513"/>
  <c r="V1515"/>
  <c r="R1515"/>
  <c r="V1517"/>
  <c r="R1517"/>
  <c r="V1519"/>
  <c r="R1519"/>
  <c r="V1523"/>
  <c r="R1523"/>
  <c r="V1525"/>
  <c r="R1525"/>
  <c r="V1527"/>
  <c r="R1527"/>
  <c r="V1529"/>
  <c r="R1529"/>
  <c r="V1531"/>
  <c r="R1531"/>
  <c r="V1533"/>
  <c r="R1533"/>
  <c r="V1535"/>
  <c r="R1535"/>
  <c r="V1537"/>
  <c r="R1537"/>
  <c r="V1539"/>
  <c r="R1539"/>
  <c r="V1541"/>
  <c r="R1541"/>
  <c r="V1543"/>
  <c r="R1543"/>
  <c r="V1545"/>
  <c r="R1545"/>
  <c r="V1547"/>
  <c r="R1547"/>
  <c r="V1549"/>
  <c r="R1549"/>
  <c r="V1551"/>
  <c r="R1551"/>
  <c r="V1553"/>
  <c r="R1553"/>
  <c r="V1555"/>
  <c r="R1555"/>
  <c r="V1557"/>
  <c r="R1557"/>
  <c r="V1559"/>
  <c r="R1559"/>
  <c r="V1561"/>
  <c r="R1561"/>
  <c r="V1563"/>
  <c r="R1563"/>
  <c r="V1565"/>
  <c r="R1565"/>
  <c r="AV1131"/>
  <c r="AY1131" s="1"/>
  <c r="BB1131" s="1"/>
  <c r="BE1131" s="1"/>
  <c r="AM896"/>
  <c r="AM900"/>
  <c r="AM904"/>
  <c r="U908"/>
  <c r="AJ908"/>
  <c r="U912"/>
  <c r="AJ912"/>
  <c r="U916"/>
  <c r="AJ916"/>
  <c r="U920"/>
  <c r="AJ920"/>
  <c r="U926"/>
  <c r="AJ926"/>
  <c r="U930"/>
  <c r="AJ930"/>
  <c r="U934"/>
  <c r="AJ934"/>
  <c r="U938"/>
  <c r="AJ938"/>
  <c r="U942"/>
  <c r="AJ942"/>
  <c r="U946"/>
  <c r="AJ946"/>
  <c r="AV1394"/>
  <c r="AY1394" s="1"/>
  <c r="BB1394" s="1"/>
  <c r="BE1394" s="1"/>
  <c r="BE1410"/>
  <c r="BE1414"/>
  <c r="BE1532"/>
  <c r="BE1536"/>
  <c r="AS13"/>
  <c r="AS17"/>
  <c r="AS21"/>
  <c r="AS25"/>
  <c r="AS31"/>
  <c r="AS35"/>
  <c r="AS39"/>
  <c r="AS43"/>
  <c r="AS47"/>
  <c r="AS51"/>
  <c r="AS55"/>
  <c r="AS59"/>
  <c r="AS63"/>
  <c r="AS67"/>
  <c r="AS71"/>
  <c r="AS75"/>
  <c r="AS79"/>
  <c r="AS83"/>
  <c r="AS87"/>
  <c r="AS91"/>
  <c r="AS95"/>
  <c r="AS99"/>
  <c r="AS103"/>
  <c r="AS107"/>
  <c r="AS111"/>
  <c r="AS115"/>
  <c r="AS119"/>
  <c r="AS123"/>
  <c r="AS127"/>
  <c r="AS131"/>
  <c r="AS135"/>
  <c r="AS139"/>
  <c r="AS143"/>
  <c r="AS147"/>
  <c r="AS151"/>
  <c r="AS155"/>
  <c r="AS159"/>
  <c r="AS163"/>
  <c r="AS167"/>
  <c r="AS171"/>
  <c r="AS175"/>
  <c r="AS179"/>
  <c r="AS183"/>
  <c r="AS187"/>
  <c r="AS191"/>
  <c r="AS195"/>
  <c r="AS199"/>
  <c r="AS203"/>
  <c r="AS207"/>
  <c r="AS211"/>
  <c r="AS215"/>
  <c r="AS219"/>
  <c r="AS225"/>
  <c r="AS229"/>
  <c r="AS233"/>
  <c r="AS237"/>
  <c r="AS241"/>
  <c r="AS245"/>
  <c r="AS249"/>
  <c r="AS253"/>
  <c r="AS257"/>
  <c r="AS261"/>
  <c r="AP265"/>
  <c r="AP269"/>
  <c r="AP273"/>
  <c r="AP277"/>
  <c r="AP281"/>
  <c r="AS285"/>
  <c r="AS289"/>
  <c r="AS293"/>
  <c r="AS297"/>
  <c r="AS301"/>
  <c r="AS305"/>
  <c r="AS309"/>
  <c r="AS313"/>
  <c r="AS317"/>
  <c r="AS321"/>
  <c r="AP325"/>
  <c r="AP329"/>
  <c r="AS333"/>
  <c r="AS337"/>
  <c r="AS341"/>
  <c r="AS345"/>
  <c r="AS349"/>
  <c r="AV353"/>
  <c r="AY353" s="1"/>
  <c r="AV357"/>
  <c r="AY357" s="1"/>
  <c r="AV361"/>
  <c r="AY361" s="1"/>
  <c r="BB361" s="1"/>
  <c r="AS365"/>
  <c r="AS369"/>
  <c r="AS373"/>
  <c r="AS377"/>
  <c r="AS381"/>
  <c r="AS385"/>
  <c r="AS389"/>
  <c r="AS393"/>
  <c r="AS397"/>
  <c r="AV401"/>
  <c r="AY401" s="1"/>
  <c r="BB401" s="1"/>
  <c r="BE401" s="1"/>
  <c r="AV405"/>
  <c r="AY405" s="1"/>
  <c r="BB405" s="1"/>
  <c r="BE405" s="1"/>
  <c r="AV409"/>
  <c r="AY409" s="1"/>
  <c r="BB409" s="1"/>
  <c r="BE409" s="1"/>
  <c r="AS413"/>
  <c r="AS417"/>
  <c r="AS421"/>
  <c r="AS425"/>
  <c r="AV429"/>
  <c r="AP433"/>
  <c r="AP437"/>
  <c r="AP441"/>
  <c r="AP445"/>
  <c r="AS449"/>
  <c r="AS453"/>
  <c r="AS457"/>
  <c r="AV461"/>
  <c r="AV465"/>
  <c r="AS469"/>
  <c r="AP473"/>
  <c r="AP477"/>
  <c r="AV481"/>
  <c r="AY481" s="1"/>
  <c r="BB481" s="1"/>
  <c r="BE481" s="1"/>
  <c r="AP485"/>
  <c r="AS485" s="1"/>
  <c r="AV489"/>
  <c r="AY489" s="1"/>
  <c r="BB489" s="1"/>
  <c r="BE489" s="1"/>
  <c r="AP493"/>
  <c r="AV497"/>
  <c r="AY497" s="1"/>
  <c r="AP501"/>
  <c r="AS501" s="1"/>
  <c r="AP505"/>
  <c r="AS505" s="1"/>
  <c r="AP509"/>
  <c r="AS509" s="1"/>
  <c r="AV513"/>
  <c r="AV517"/>
  <c r="AY517" s="1"/>
  <c r="BB517" s="1"/>
  <c r="BE517" s="1"/>
  <c r="BE525"/>
  <c r="BE529"/>
  <c r="BE533"/>
  <c r="BE537"/>
  <c r="BE637"/>
  <c r="BE641"/>
  <c r="U950"/>
  <c r="AJ950"/>
  <c r="U954"/>
  <c r="AJ954"/>
  <c r="U958"/>
  <c r="AJ958"/>
  <c r="U962"/>
  <c r="AJ962"/>
  <c r="U966"/>
  <c r="AJ966"/>
  <c r="U970"/>
  <c r="AJ970"/>
  <c r="U974"/>
  <c r="AJ974"/>
  <c r="U978"/>
  <c r="AJ978"/>
  <c r="U982"/>
  <c r="AJ982"/>
  <c r="U986"/>
  <c r="AJ986"/>
  <c r="AM990"/>
  <c r="U895"/>
  <c r="AI895"/>
  <c r="U897"/>
  <c r="AI897"/>
  <c r="U899"/>
  <c r="AI899"/>
  <c r="U901"/>
  <c r="AI901"/>
  <c r="U903"/>
  <c r="AI903"/>
  <c r="U905"/>
  <c r="AI905"/>
  <c r="R907"/>
  <c r="V907"/>
  <c r="R909"/>
  <c r="V909"/>
  <c r="R911"/>
  <c r="V911"/>
  <c r="R913"/>
  <c r="V913"/>
  <c r="R915"/>
  <c r="V915"/>
  <c r="R917"/>
  <c r="V917"/>
  <c r="R919"/>
  <c r="V919"/>
  <c r="R923"/>
  <c r="V923"/>
  <c r="R925"/>
  <c r="V925"/>
  <c r="R927"/>
  <c r="V927"/>
  <c r="R929"/>
  <c r="V929"/>
  <c r="R931"/>
  <c r="V931"/>
  <c r="R933"/>
  <c r="V933"/>
  <c r="R935"/>
  <c r="V935"/>
  <c r="R937"/>
  <c r="V937"/>
  <c r="R939"/>
  <c r="V939"/>
  <c r="R941"/>
  <c r="V941"/>
  <c r="R943"/>
  <c r="V943"/>
  <c r="R945"/>
  <c r="V945"/>
  <c r="R947"/>
  <c r="V947"/>
  <c r="R949"/>
  <c r="V949"/>
  <c r="R951"/>
  <c r="V951"/>
  <c r="R953"/>
  <c r="V953"/>
  <c r="R955"/>
  <c r="V955"/>
  <c r="R957"/>
  <c r="V957"/>
  <c r="R959"/>
  <c r="V959"/>
  <c r="R961"/>
  <c r="V961"/>
  <c r="R963"/>
  <c r="V963"/>
  <c r="R965"/>
  <c r="V965"/>
  <c r="R967"/>
  <c r="V967"/>
  <c r="R969"/>
  <c r="V969"/>
  <c r="R971"/>
  <c r="V971"/>
  <c r="R973"/>
  <c r="V973"/>
  <c r="R975"/>
  <c r="V975"/>
  <c r="R977"/>
  <c r="V977"/>
  <c r="R979"/>
  <c r="V979"/>
  <c r="R981"/>
  <c r="V981"/>
  <c r="R983"/>
  <c r="V983"/>
  <c r="R985"/>
  <c r="V985"/>
  <c r="R987"/>
  <c r="V987"/>
  <c r="R989"/>
  <c r="V989"/>
  <c r="R991"/>
  <c r="V991"/>
  <c r="R993"/>
  <c r="V993"/>
  <c r="R995"/>
  <c r="V995"/>
  <c r="R997"/>
  <c r="V997"/>
  <c r="R999"/>
  <c r="V999"/>
  <c r="R1001"/>
  <c r="V1001"/>
  <c r="R1003"/>
  <c r="V1003"/>
  <c r="R1005"/>
  <c r="V1005"/>
  <c r="R1008"/>
  <c r="V1008"/>
  <c r="R1010"/>
  <c r="V1010"/>
  <c r="R1012"/>
  <c r="V1012"/>
  <c r="R1014"/>
  <c r="V1014"/>
  <c r="R1016"/>
  <c r="V1016"/>
  <c r="R1018"/>
  <c r="V1018"/>
  <c r="R1020"/>
  <c r="V1020"/>
  <c r="R1022"/>
  <c r="V1022"/>
  <c r="R1024"/>
  <c r="V1024"/>
  <c r="R1026"/>
  <c r="V1026"/>
  <c r="R1028"/>
  <c r="V1028"/>
  <c r="R1030"/>
  <c r="V1030"/>
  <c r="R1032"/>
  <c r="V1032"/>
  <c r="R1034"/>
  <c r="V1034"/>
  <c r="R1036"/>
  <c r="V1036"/>
  <c r="R1038"/>
  <c r="V1038"/>
  <c r="R1040"/>
  <c r="V1040"/>
  <c r="R1042"/>
  <c r="V1042"/>
  <c r="R1044"/>
  <c r="V1044"/>
  <c r="R1048"/>
  <c r="V1048"/>
  <c r="R1050"/>
  <c r="V1050"/>
  <c r="R1052"/>
  <c r="V1052"/>
  <c r="R1054"/>
  <c r="V1054"/>
  <c r="R1065"/>
  <c r="V1065"/>
  <c r="R1067"/>
  <c r="V1067"/>
  <c r="R1069"/>
  <c r="V1069"/>
  <c r="R1071"/>
  <c r="V1071"/>
  <c r="R1073"/>
  <c r="V1073"/>
  <c r="R1075"/>
  <c r="V1075"/>
  <c r="R1077"/>
  <c r="V1077"/>
  <c r="R1079"/>
  <c r="V1079"/>
  <c r="R1083"/>
  <c r="V1083"/>
  <c r="R1085"/>
  <c r="V1085"/>
  <c r="R1087"/>
  <c r="V1087"/>
  <c r="R1089"/>
  <c r="V1089"/>
  <c r="R1091"/>
  <c r="V1091"/>
  <c r="R1093"/>
  <c r="V1093"/>
  <c r="R1095"/>
  <c r="V1095"/>
  <c r="R1097"/>
  <c r="V1097"/>
  <c r="R1099"/>
  <c r="V1099"/>
  <c r="R1101"/>
  <c r="V1101"/>
  <c r="R1103"/>
  <c r="V1103"/>
  <c r="R1105"/>
  <c r="V1105"/>
  <c r="R1107"/>
  <c r="V1107"/>
  <c r="R1109"/>
  <c r="V1109"/>
  <c r="R1111"/>
  <c r="V1111"/>
  <c r="R1113"/>
  <c r="V1113"/>
  <c r="R1115"/>
  <c r="V1115"/>
  <c r="R1117"/>
  <c r="V1117"/>
  <c r="R1137"/>
  <c r="V1137"/>
  <c r="R1139"/>
  <c r="V1139"/>
  <c r="R1141"/>
  <c r="V1141"/>
  <c r="R1143"/>
  <c r="V1143"/>
  <c r="R1145"/>
  <c r="V1145"/>
  <c r="R1147"/>
  <c r="V1147"/>
  <c r="R1149"/>
  <c r="V1149"/>
  <c r="R1151"/>
  <c r="V1151"/>
  <c r="R1153"/>
  <c r="V1153"/>
  <c r="R1155"/>
  <c r="V1155"/>
  <c r="R1157"/>
  <c r="V1157"/>
  <c r="R1159"/>
  <c r="V1159"/>
  <c r="R1161"/>
  <c r="V1161"/>
  <c r="R1163"/>
  <c r="V1163"/>
  <c r="R1165"/>
  <c r="V1165"/>
  <c r="R1167"/>
  <c r="V1167"/>
  <c r="R1169"/>
  <c r="V1169"/>
  <c r="R1171"/>
  <c r="V1171"/>
  <c r="R1173"/>
  <c r="V1173"/>
  <c r="R1175"/>
  <c r="V1175"/>
  <c r="R1176"/>
  <c r="V1176"/>
  <c r="R1178"/>
  <c r="V1178"/>
  <c r="R1180"/>
  <c r="V1180"/>
  <c r="R1182"/>
  <c r="V1182"/>
  <c r="R1184"/>
  <c r="V1184"/>
  <c r="R1186"/>
  <c r="V1186"/>
  <c r="R1188"/>
  <c r="V1188"/>
  <c r="R1190"/>
  <c r="V1190"/>
  <c r="R1192"/>
  <c r="V1192"/>
  <c r="R1198"/>
  <c r="V1198"/>
  <c r="R1200"/>
  <c r="V1200"/>
  <c r="R1202"/>
  <c r="V1202"/>
  <c r="R1204"/>
  <c r="V1204"/>
  <c r="R1206"/>
  <c r="V1206"/>
  <c r="R1208"/>
  <c r="V1208"/>
  <c r="R1210"/>
  <c r="V1210"/>
  <c r="R1212"/>
  <c r="V1212"/>
  <c r="R1214"/>
  <c r="V1214"/>
  <c r="R1216"/>
  <c r="V1216"/>
  <c r="R1218"/>
  <c r="V1218"/>
  <c r="R1220"/>
  <c r="V1220"/>
  <c r="R1222"/>
  <c r="V1222"/>
  <c r="R1224"/>
  <c r="V1224"/>
  <c r="R1226"/>
  <c r="V1226"/>
  <c r="R1228"/>
  <c r="V1228"/>
  <c r="R1230"/>
  <c r="V1230"/>
  <c r="R1232"/>
  <c r="V1232"/>
  <c r="R1234"/>
  <c r="V1234"/>
  <c r="V1236"/>
  <c r="R1236"/>
  <c r="V1238"/>
  <c r="R1238"/>
  <c r="V1240"/>
  <c r="R1240"/>
  <c r="R1379"/>
  <c r="V1379"/>
  <c r="V1373"/>
  <c r="R1373"/>
  <c r="V1378"/>
  <c r="R1378"/>
  <c r="AV1081"/>
  <c r="AY1081" s="1"/>
  <c r="BB1081" s="1"/>
  <c r="BE1081" s="1"/>
  <c r="AV1133"/>
  <c r="AY1133" s="1"/>
  <c r="BB1133" s="1"/>
  <c r="BE1133" s="1"/>
  <c r="BE1178"/>
  <c r="AM898"/>
  <c r="AM902"/>
  <c r="AM906"/>
  <c r="U910"/>
  <c r="AJ910"/>
  <c r="U914"/>
  <c r="AJ914"/>
  <c r="U918"/>
  <c r="AJ918"/>
  <c r="U924"/>
  <c r="AJ924"/>
  <c r="U928"/>
  <c r="AJ928"/>
  <c r="U932"/>
  <c r="AJ932"/>
  <c r="U936"/>
  <c r="AJ936"/>
  <c r="U940"/>
  <c r="AJ940"/>
  <c r="U944"/>
  <c r="AJ944"/>
  <c r="U948"/>
  <c r="AJ948"/>
  <c r="BE1182"/>
  <c r="AV1298"/>
  <c r="AY1298" s="1"/>
  <c r="BB1298" s="1"/>
  <c r="BE1298" s="1"/>
  <c r="AV1396"/>
  <c r="BE1412"/>
  <c r="BE1530"/>
  <c r="BE1534"/>
  <c r="AS11"/>
  <c r="AS15"/>
  <c r="AS19"/>
  <c r="AS23"/>
  <c r="AS27"/>
  <c r="AS33"/>
  <c r="AS37"/>
  <c r="AS41"/>
  <c r="AS45"/>
  <c r="AS49"/>
  <c r="AS53"/>
  <c r="AS57"/>
  <c r="AS61"/>
  <c r="AS65"/>
  <c r="AS69"/>
  <c r="AS73"/>
  <c r="AS77"/>
  <c r="AS81"/>
  <c r="AS85"/>
  <c r="AS89"/>
  <c r="AS93"/>
  <c r="AS97"/>
  <c r="AS101"/>
  <c r="AS105"/>
  <c r="AS109"/>
  <c r="AS113"/>
  <c r="AS117"/>
  <c r="AS121"/>
  <c r="AS125"/>
  <c r="AS129"/>
  <c r="AS133"/>
  <c r="AS137"/>
  <c r="AS141"/>
  <c r="AS145"/>
  <c r="AS149"/>
  <c r="AS153"/>
  <c r="AS157"/>
  <c r="AS161"/>
  <c r="AS165"/>
  <c r="AS169"/>
  <c r="AS173"/>
  <c r="AS177"/>
  <c r="AS181"/>
  <c r="AS185"/>
  <c r="AS189"/>
  <c r="AS193"/>
  <c r="AS197"/>
  <c r="AS201"/>
  <c r="AS205"/>
  <c r="AS209"/>
  <c r="AS213"/>
  <c r="AS217"/>
  <c r="AS223"/>
  <c r="AS227"/>
  <c r="AS231"/>
  <c r="AS235"/>
  <c r="AS239"/>
  <c r="AS243"/>
  <c r="AS247"/>
  <c r="AS251"/>
  <c r="AS255"/>
  <c r="AS259"/>
  <c r="AP263"/>
  <c r="AP267"/>
  <c r="AP271"/>
  <c r="AP275"/>
  <c r="AS279"/>
  <c r="AP283"/>
  <c r="AS287"/>
  <c r="AS291"/>
  <c r="AS295"/>
  <c r="AS299"/>
  <c r="AS303"/>
  <c r="AS307"/>
  <c r="AS311"/>
  <c r="AS315"/>
  <c r="AS319"/>
  <c r="AP323"/>
  <c r="AP327"/>
  <c r="AP331"/>
  <c r="AS335"/>
  <c r="AS339"/>
  <c r="AS343"/>
  <c r="AS347"/>
  <c r="AS351"/>
  <c r="AV355"/>
  <c r="AY355" s="1"/>
  <c r="AV359"/>
  <c r="AY359" s="1"/>
  <c r="BB359" s="1"/>
  <c r="AS363"/>
  <c r="AS367"/>
  <c r="AS371"/>
  <c r="AS375"/>
  <c r="AS379"/>
  <c r="AS383"/>
  <c r="AS387"/>
  <c r="AS391"/>
  <c r="AS395"/>
  <c r="AV399"/>
  <c r="AY399" s="1"/>
  <c r="BB399" s="1"/>
  <c r="BE399" s="1"/>
  <c r="AV403"/>
  <c r="AY403" s="1"/>
  <c r="BB403" s="1"/>
  <c r="BE403" s="1"/>
  <c r="AV407"/>
  <c r="AY407" s="1"/>
  <c r="BB407" s="1"/>
  <c r="BE407" s="1"/>
  <c r="AS411"/>
  <c r="AS415"/>
  <c r="AS419"/>
  <c r="AV423"/>
  <c r="AY423" s="1"/>
  <c r="BB423" s="1"/>
  <c r="BE423" s="1"/>
  <c r="AV427"/>
  <c r="AY427" s="1"/>
  <c r="BB427" s="1"/>
  <c r="BE427" s="1"/>
  <c r="AP431"/>
  <c r="AP435"/>
  <c r="AP439"/>
  <c r="AP443"/>
  <c r="AS447"/>
  <c r="AS451"/>
  <c r="AS455"/>
  <c r="AV459"/>
  <c r="AV463"/>
  <c r="AS467"/>
  <c r="AP471"/>
  <c r="AP475"/>
  <c r="AP479"/>
  <c r="AP483"/>
  <c r="AS483" s="1"/>
  <c r="AP487"/>
  <c r="AS487" s="1"/>
  <c r="AP491"/>
  <c r="AV495"/>
  <c r="AY495" s="1"/>
  <c r="BB495" s="1"/>
  <c r="AP499"/>
  <c r="AS499" s="1"/>
  <c r="AP503"/>
  <c r="AP507"/>
  <c r="AS507" s="1"/>
  <c r="AV511"/>
  <c r="AV515"/>
  <c r="BE523"/>
  <c r="BE527"/>
  <c r="BE531"/>
  <c r="BE535"/>
  <c r="BE539"/>
  <c r="BE635"/>
  <c r="BE639"/>
  <c r="BE643"/>
  <c r="U952"/>
  <c r="AJ952"/>
  <c r="U956"/>
  <c r="AJ956"/>
  <c r="U960"/>
  <c r="AJ960"/>
  <c r="U964"/>
  <c r="AJ964"/>
  <c r="U968"/>
  <c r="AJ968"/>
  <c r="U972"/>
  <c r="AJ972"/>
  <c r="U976"/>
  <c r="AJ976"/>
  <c r="U980"/>
  <c r="AJ980"/>
  <c r="U984"/>
  <c r="AJ984"/>
  <c r="AM988"/>
  <c r="AM992"/>
  <c r="U1418"/>
  <c r="AI1418"/>
  <c r="U1420"/>
  <c r="AI1420"/>
  <c r="U1422"/>
  <c r="AI1422"/>
  <c r="U1424"/>
  <c r="AI1424"/>
  <c r="U1426"/>
  <c r="AI1426"/>
  <c r="U1428"/>
  <c r="AI1428"/>
  <c r="U1430"/>
  <c r="AI1430"/>
  <c r="U1432"/>
  <c r="AI1432"/>
  <c r="U1434"/>
  <c r="AI1434"/>
  <c r="U1436"/>
  <c r="AI1436"/>
  <c r="U1438"/>
  <c r="AI1438"/>
  <c r="U1440"/>
  <c r="AI1440"/>
  <c r="U1442"/>
  <c r="AI1442"/>
  <c r="U1444"/>
  <c r="AI1444"/>
  <c r="U1446"/>
  <c r="AI1446"/>
  <c r="U1448"/>
  <c r="AI1448"/>
  <c r="U1450"/>
  <c r="AI1450"/>
  <c r="U1452"/>
  <c r="AI1452"/>
  <c r="U1454"/>
  <c r="AI1454"/>
  <c r="U1456"/>
  <c r="AI1456"/>
  <c r="U1458"/>
  <c r="AI1458"/>
  <c r="U1460"/>
  <c r="AI1460"/>
  <c r="U1462"/>
  <c r="AI1462"/>
  <c r="U1464"/>
  <c r="AI1464"/>
  <c r="U1466"/>
  <c r="AI1466"/>
  <c r="U1468"/>
  <c r="AI1468"/>
  <c r="U1470"/>
  <c r="AI1470"/>
  <c r="U1472"/>
  <c r="AI1472"/>
  <c r="U1474"/>
  <c r="AI1474"/>
  <c r="U1476"/>
  <c r="AI1476"/>
  <c r="U1478"/>
  <c r="AI1478"/>
  <c r="U1480"/>
  <c r="AI1480"/>
  <c r="U1482"/>
  <c r="AI1482"/>
  <c r="U1484"/>
  <c r="AI1484"/>
  <c r="U1486"/>
  <c r="AI1486"/>
  <c r="U1488"/>
  <c r="AI1488"/>
  <c r="U1490"/>
  <c r="AI1490"/>
  <c r="U1492"/>
  <c r="AI1492"/>
  <c r="U1494"/>
  <c r="AI1494"/>
  <c r="U1496"/>
  <c r="AI1496"/>
  <c r="U1498"/>
  <c r="AI1498"/>
  <c r="U1500"/>
  <c r="AI1500"/>
  <c r="U1502"/>
  <c r="AI1502"/>
  <c r="U1504"/>
  <c r="AI1504"/>
  <c r="U1506"/>
  <c r="AI1506"/>
  <c r="U1508"/>
  <c r="AI1508"/>
  <c r="U1510"/>
  <c r="AI1510"/>
  <c r="U1512"/>
  <c r="AI1512"/>
  <c r="U1514"/>
  <c r="AI1514"/>
  <c r="U1516"/>
  <c r="AI1516"/>
  <c r="U1518"/>
  <c r="AI1518"/>
  <c r="U1520"/>
  <c r="AI1520"/>
  <c r="U1522"/>
  <c r="AI1522"/>
  <c r="U1524"/>
  <c r="AI1524"/>
  <c r="U1526"/>
  <c r="AI1526"/>
  <c r="U1528"/>
  <c r="AI1528"/>
  <c r="AH1530"/>
  <c r="AL1530"/>
  <c r="AH1532"/>
  <c r="AL1532"/>
  <c r="AH1534"/>
  <c r="AL1534"/>
  <c r="AH1536"/>
  <c r="AL1536"/>
  <c r="U1538"/>
  <c r="AI1538"/>
  <c r="U1540"/>
  <c r="AI1540"/>
  <c r="U1542"/>
  <c r="AI1542"/>
  <c r="U1544"/>
  <c r="AI1544"/>
  <c r="U1546"/>
  <c r="AI1546"/>
  <c r="U1548"/>
  <c r="AI1548"/>
  <c r="U1550"/>
  <c r="AI1550"/>
  <c r="U1552"/>
  <c r="AI1552"/>
  <c r="U1554"/>
  <c r="AI1554"/>
  <c r="U1556"/>
  <c r="AI1556"/>
  <c r="U1558"/>
  <c r="AI1558"/>
  <c r="U1560"/>
  <c r="AI1560"/>
  <c r="U1562"/>
  <c r="AI1562"/>
  <c r="U1564"/>
  <c r="AI1564"/>
  <c r="V988"/>
  <c r="R988"/>
  <c r="V990"/>
  <c r="R990"/>
  <c r="V992"/>
  <c r="R992"/>
  <c r="V994"/>
  <c r="R994"/>
  <c r="V996"/>
  <c r="R996"/>
  <c r="V998"/>
  <c r="R998"/>
  <c r="V1000"/>
  <c r="R1000"/>
  <c r="V1002"/>
  <c r="R1002"/>
  <c r="V1004"/>
  <c r="R1004"/>
  <c r="V1006"/>
  <c r="R1006"/>
  <c r="V1007"/>
  <c r="R1007"/>
  <c r="V1009"/>
  <c r="R1009"/>
  <c r="V1011"/>
  <c r="R1011"/>
  <c r="V1013"/>
  <c r="R1013"/>
  <c r="V1015"/>
  <c r="R1015"/>
  <c r="V1017"/>
  <c r="R1017"/>
  <c r="V1019"/>
  <c r="R1019"/>
  <c r="V1021"/>
  <c r="R1021"/>
  <c r="V1023"/>
  <c r="R1023"/>
  <c r="V1025"/>
  <c r="R1025"/>
  <c r="V1027"/>
  <c r="R1027"/>
  <c r="V1029"/>
  <c r="R1029"/>
  <c r="V1031"/>
  <c r="R1031"/>
  <c r="V1033"/>
  <c r="R1033"/>
  <c r="V1035"/>
  <c r="R1035"/>
  <c r="V1037"/>
  <c r="R1037"/>
  <c r="V1039"/>
  <c r="R1039"/>
  <c r="V1041"/>
  <c r="R1041"/>
  <c r="V1043"/>
  <c r="R1043"/>
  <c r="V1045"/>
  <c r="R1045"/>
  <c r="V1047"/>
  <c r="R1047"/>
  <c r="V1049"/>
  <c r="R1049"/>
  <c r="V1051"/>
  <c r="R1051"/>
  <c r="V1053"/>
  <c r="R1053"/>
  <c r="V1055"/>
  <c r="R1055"/>
  <c r="V1066"/>
  <c r="R1066"/>
  <c r="V1068"/>
  <c r="R1068"/>
  <c r="V1070"/>
  <c r="R1070"/>
  <c r="V1072"/>
  <c r="R1072"/>
  <c r="V1074"/>
  <c r="R1074"/>
  <c r="V1076"/>
  <c r="R1076"/>
  <c r="V1078"/>
  <c r="R1078"/>
  <c r="V1080"/>
  <c r="R1080"/>
  <c r="V1082"/>
  <c r="R1082"/>
  <c r="V1084"/>
  <c r="R1084"/>
  <c r="V1086"/>
  <c r="R1086"/>
  <c r="V1088"/>
  <c r="R1088"/>
  <c r="V1090"/>
  <c r="R1090"/>
  <c r="V1092"/>
  <c r="R1092"/>
  <c r="V1094"/>
  <c r="R1094"/>
  <c r="V1096"/>
  <c r="R1096"/>
  <c r="V1098"/>
  <c r="R1098"/>
  <c r="V1100"/>
  <c r="R1100"/>
  <c r="V1102"/>
  <c r="R1102"/>
  <c r="V1104"/>
  <c r="R1104"/>
  <c r="V1106"/>
  <c r="R1106"/>
  <c r="V1108"/>
  <c r="R1108"/>
  <c r="V1110"/>
  <c r="R1110"/>
  <c r="R1112"/>
  <c r="V1112"/>
  <c r="R1114"/>
  <c r="V1114"/>
  <c r="R1116"/>
  <c r="V1116"/>
  <c r="R1118"/>
  <c r="V1118"/>
  <c r="V1120"/>
  <c r="R1120"/>
  <c r="V1122"/>
  <c r="R1122"/>
  <c r="V1124"/>
  <c r="R1124"/>
  <c r="V1126"/>
  <c r="R1126"/>
  <c r="V1128"/>
  <c r="R1128"/>
  <c r="V1130"/>
  <c r="R1130"/>
  <c r="V1132"/>
  <c r="R1132"/>
  <c r="V1134"/>
  <c r="R1134"/>
  <c r="V1136"/>
  <c r="R1136"/>
  <c r="V1138"/>
  <c r="R1138"/>
  <c r="V1140"/>
  <c r="R1140"/>
  <c r="V1142"/>
  <c r="R1142"/>
  <c r="R1144"/>
  <c r="V1144"/>
  <c r="R1146"/>
  <c r="V1146"/>
  <c r="V1148"/>
  <c r="R1148"/>
  <c r="R1150"/>
  <c r="V1150"/>
  <c r="R1152"/>
  <c r="V1152"/>
  <c r="R1154"/>
  <c r="V1154"/>
  <c r="R1156"/>
  <c r="V1156"/>
  <c r="R1158"/>
  <c r="V1158"/>
  <c r="R1160"/>
  <c r="V1160"/>
  <c r="R1162"/>
  <c r="V1162"/>
  <c r="R1164"/>
  <c r="V1164"/>
  <c r="R1166"/>
  <c r="V1166"/>
  <c r="R1168"/>
  <c r="V1168"/>
  <c r="R1170"/>
  <c r="V1170"/>
  <c r="R1172"/>
  <c r="V1172"/>
  <c r="R1174"/>
  <c r="V1174"/>
  <c r="R1177"/>
  <c r="V1177"/>
  <c r="R1179"/>
  <c r="V1179"/>
  <c r="R1181"/>
  <c r="V1181"/>
  <c r="R1183"/>
  <c r="V1183"/>
  <c r="R1185"/>
  <c r="V1185"/>
  <c r="R1187"/>
  <c r="V1187"/>
  <c r="R1189"/>
  <c r="V1189"/>
  <c r="R1191"/>
  <c r="V1191"/>
  <c r="V1193"/>
  <c r="R1193"/>
  <c r="R1195"/>
  <c r="V1195"/>
  <c r="R1197"/>
  <c r="V1197"/>
  <c r="R1199"/>
  <c r="V1199"/>
  <c r="R1201"/>
  <c r="V1201"/>
  <c r="R1203"/>
  <c r="V1203"/>
  <c r="R1205"/>
  <c r="V1205"/>
  <c r="R1207"/>
  <c r="V1207"/>
  <c r="R1209"/>
  <c r="V1209"/>
  <c r="R1211"/>
  <c r="V1211"/>
  <c r="R1213"/>
  <c r="V1213"/>
  <c r="R1215"/>
  <c r="V1215"/>
  <c r="R1217"/>
  <c r="V1217"/>
  <c r="R1219"/>
  <c r="V1219"/>
  <c r="R1221"/>
  <c r="V1221"/>
  <c r="R1223"/>
  <c r="V1223"/>
  <c r="R1225"/>
  <c r="V1225"/>
  <c r="R1227"/>
  <c r="V1227"/>
  <c r="R1229"/>
  <c r="V1229"/>
  <c r="R1231"/>
  <c r="V1231"/>
  <c r="R1233"/>
  <c r="V1233"/>
  <c r="R1235"/>
  <c r="V1235"/>
  <c r="R1237"/>
  <c r="V1237"/>
  <c r="R1239"/>
  <c r="V1239"/>
  <c r="U1408"/>
  <c r="AI1408"/>
  <c r="U1410"/>
  <c r="AI1410"/>
  <c r="U1412"/>
  <c r="AI1412"/>
  <c r="U1414"/>
  <c r="AI1414"/>
  <c r="R1416"/>
  <c r="V1416"/>
  <c r="R1287"/>
  <c r="V1287"/>
  <c r="R1289"/>
  <c r="V1289"/>
  <c r="R1291"/>
  <c r="V1291"/>
  <c r="R1293"/>
  <c r="V1293"/>
  <c r="R1295"/>
  <c r="V1295"/>
  <c r="R1297"/>
  <c r="V1297"/>
  <c r="R1299"/>
  <c r="V1299"/>
  <c r="R1301"/>
  <c r="V1301"/>
  <c r="R1305"/>
  <c r="V1305"/>
  <c r="R1317"/>
  <c r="V1317"/>
  <c r="R1319"/>
  <c r="V1319"/>
  <c r="R1321"/>
  <c r="V1321"/>
  <c r="R1323"/>
  <c r="V1323"/>
  <c r="R1325"/>
  <c r="V1325"/>
  <c r="R1327"/>
  <c r="V1327"/>
  <c r="R1329"/>
  <c r="V1329"/>
  <c r="R1331"/>
  <c r="V1331"/>
  <c r="R1333"/>
  <c r="V1333"/>
  <c r="R1335"/>
  <c r="V1335"/>
  <c r="R1337"/>
  <c r="V1337"/>
  <c r="V1355"/>
  <c r="R1355"/>
  <c r="V1383"/>
  <c r="R1383"/>
  <c r="V1385"/>
  <c r="R1385"/>
  <c r="V1387"/>
  <c r="R1387"/>
  <c r="V1389"/>
  <c r="R1389"/>
  <c r="V1391"/>
  <c r="R1391"/>
  <c r="V1393"/>
  <c r="R1393"/>
  <c r="V1395"/>
  <c r="R1395"/>
  <c r="V1397"/>
  <c r="R1397"/>
  <c r="V1405"/>
  <c r="R1405"/>
  <c r="V1407"/>
  <c r="R1407"/>
  <c r="R1243"/>
  <c r="V1243"/>
  <c r="R1245"/>
  <c r="V1245"/>
  <c r="U1247"/>
  <c r="AI1247"/>
  <c r="R1249"/>
  <c r="V1249"/>
  <c r="R1251"/>
  <c r="V1251"/>
  <c r="R1253"/>
  <c r="V1253"/>
  <c r="R1255"/>
  <c r="V1255"/>
  <c r="R1257"/>
  <c r="V1257"/>
  <c r="R1259"/>
  <c r="V1259"/>
  <c r="R1261"/>
  <c r="V1261"/>
  <c r="V1263"/>
  <c r="R1263"/>
  <c r="R1265"/>
  <c r="V1265"/>
  <c r="V1267"/>
  <c r="R1267"/>
  <c r="V1269"/>
  <c r="R1269"/>
  <c r="V1271"/>
  <c r="R1271"/>
  <c r="V1273"/>
  <c r="R1273"/>
  <c r="V1275"/>
  <c r="R1275"/>
  <c r="V1277"/>
  <c r="R1277"/>
  <c r="V1279"/>
  <c r="R1279"/>
  <c r="V1281"/>
  <c r="R1281"/>
  <c r="R1283"/>
  <c r="V1283"/>
  <c r="R1285"/>
  <c r="V1285"/>
  <c r="V293"/>
  <c r="R293"/>
  <c r="V297"/>
  <c r="R297"/>
  <c r="V301"/>
  <c r="R301"/>
  <c r="V305"/>
  <c r="R305"/>
  <c r="V309"/>
  <c r="R309"/>
  <c r="V313"/>
  <c r="R313"/>
  <c r="V317"/>
  <c r="R317"/>
  <c r="V321"/>
  <c r="R321"/>
  <c r="V325"/>
  <c r="R325"/>
  <c r="V329"/>
  <c r="R329"/>
  <c r="V333"/>
  <c r="R333"/>
  <c r="V337"/>
  <c r="R337"/>
  <c r="V341"/>
  <c r="R341"/>
  <c r="V345"/>
  <c r="R345"/>
  <c r="V349"/>
  <c r="R349"/>
  <c r="V353"/>
  <c r="R353"/>
  <c r="V357"/>
  <c r="R357"/>
  <c r="V361"/>
  <c r="R361"/>
  <c r="V365"/>
  <c r="R365"/>
  <c r="V369"/>
  <c r="R369"/>
  <c r="V373"/>
  <c r="R373"/>
  <c r="V377"/>
  <c r="R377"/>
  <c r="V381"/>
  <c r="R381"/>
  <c r="V385"/>
  <c r="R385"/>
  <c r="V389"/>
  <c r="R389"/>
  <c r="V393"/>
  <c r="R393"/>
  <c r="V397"/>
  <c r="R397"/>
  <c r="V401"/>
  <c r="R401"/>
  <c r="V405"/>
  <c r="R405"/>
  <c r="V409"/>
  <c r="R409"/>
  <c r="V413"/>
  <c r="R413"/>
  <c r="V417"/>
  <c r="R417"/>
  <c r="V421"/>
  <c r="R421"/>
  <c r="V425"/>
  <c r="R425"/>
  <c r="V429"/>
  <c r="R429"/>
  <c r="V433"/>
  <c r="R433"/>
  <c r="V437"/>
  <c r="R437"/>
  <c r="V441"/>
  <c r="R441"/>
  <c r="V445"/>
  <c r="R445"/>
  <c r="V449"/>
  <c r="R449"/>
  <c r="V453"/>
  <c r="R453"/>
  <c r="V457"/>
  <c r="R457"/>
  <c r="V461"/>
  <c r="R461"/>
  <c r="V465"/>
  <c r="R465"/>
  <c r="V469"/>
  <c r="R469"/>
  <c r="V471"/>
  <c r="R471"/>
  <c r="V473"/>
  <c r="R473"/>
  <c r="V475"/>
  <c r="R475"/>
  <c r="V479"/>
  <c r="R479"/>
  <c r="V483"/>
  <c r="R483"/>
  <c r="V487"/>
  <c r="R487"/>
  <c r="V491"/>
  <c r="R491"/>
  <c r="V493"/>
  <c r="R493"/>
  <c r="V495"/>
  <c r="R495"/>
  <c r="V497"/>
  <c r="R497"/>
  <c r="V499"/>
  <c r="R499"/>
  <c r="V501"/>
  <c r="R501"/>
  <c r="V503"/>
  <c r="R503"/>
  <c r="V505"/>
  <c r="R505"/>
  <c r="V507"/>
  <c r="R507"/>
  <c r="V509"/>
  <c r="R509"/>
  <c r="V511"/>
  <c r="R511"/>
  <c r="V513"/>
  <c r="R513"/>
  <c r="V515"/>
  <c r="R515"/>
  <c r="V517"/>
  <c r="R517"/>
  <c r="V519"/>
  <c r="R519"/>
  <c r="R523"/>
  <c r="V523"/>
  <c r="R527"/>
  <c r="V527"/>
  <c r="R531"/>
  <c r="V531"/>
  <c r="R535"/>
  <c r="V535"/>
  <c r="R539"/>
  <c r="V539"/>
  <c r="R543"/>
  <c r="V543"/>
  <c r="R547"/>
  <c r="V547"/>
  <c r="R551"/>
  <c r="V551"/>
  <c r="R555"/>
  <c r="V555"/>
  <c r="R559"/>
  <c r="V559"/>
  <c r="R563"/>
  <c r="V563"/>
  <c r="R567"/>
  <c r="V567"/>
  <c r="R571"/>
  <c r="V571"/>
  <c r="R575"/>
  <c r="V575"/>
  <c r="R579"/>
  <c r="V579"/>
  <c r="R583"/>
  <c r="V583"/>
  <c r="R587"/>
  <c r="V587"/>
  <c r="R591"/>
  <c r="V591"/>
  <c r="R595"/>
  <c r="V595"/>
  <c r="R599"/>
  <c r="V599"/>
  <c r="R603"/>
  <c r="V603"/>
  <c r="R607"/>
  <c r="V607"/>
  <c r="R611"/>
  <c r="V611"/>
  <c r="R615"/>
  <c r="V615"/>
  <c r="R619"/>
  <c r="V619"/>
  <c r="R623"/>
  <c r="V623"/>
  <c r="R627"/>
  <c r="V627"/>
  <c r="R631"/>
  <c r="V631"/>
  <c r="R635"/>
  <c r="V635"/>
  <c r="R639"/>
  <c r="V639"/>
  <c r="R643"/>
  <c r="V643"/>
  <c r="R647"/>
  <c r="V647"/>
  <c r="R651"/>
  <c r="V651"/>
  <c r="R655"/>
  <c r="V655"/>
  <c r="R659"/>
  <c r="V659"/>
  <c r="R663"/>
  <c r="V663"/>
  <c r="R667"/>
  <c r="V667"/>
  <c r="R671"/>
  <c r="V671"/>
  <c r="R675"/>
  <c r="V675"/>
  <c r="R679"/>
  <c r="V679"/>
  <c r="R683"/>
  <c r="V683"/>
  <c r="R687"/>
  <c r="V687"/>
  <c r="R691"/>
  <c r="V691"/>
  <c r="R695"/>
  <c r="V695"/>
  <c r="R699"/>
  <c r="V699"/>
  <c r="R703"/>
  <c r="V703"/>
  <c r="R707"/>
  <c r="V707"/>
  <c r="R711"/>
  <c r="V711"/>
  <c r="R715"/>
  <c r="V715"/>
  <c r="R719"/>
  <c r="V719"/>
  <c r="R723"/>
  <c r="V723"/>
  <c r="R727"/>
  <c r="V727"/>
  <c r="R731"/>
  <c r="V731"/>
  <c r="R735"/>
  <c r="V735"/>
  <c r="R739"/>
  <c r="V739"/>
  <c r="R743"/>
  <c r="V743"/>
  <c r="R747"/>
  <c r="V747"/>
  <c r="R751"/>
  <c r="V751"/>
  <c r="R755"/>
  <c r="V755"/>
  <c r="R759"/>
  <c r="V759"/>
  <c r="R763"/>
  <c r="V763"/>
  <c r="R767"/>
  <c r="V767"/>
  <c r="R771"/>
  <c r="V771"/>
  <c r="R775"/>
  <c r="V775"/>
  <c r="R779"/>
  <c r="V779"/>
  <c r="R783"/>
  <c r="V783"/>
  <c r="R787"/>
  <c r="V787"/>
  <c r="R791"/>
  <c r="V791"/>
  <c r="R795"/>
  <c r="V795"/>
  <c r="R799"/>
  <c r="V799"/>
  <c r="R803"/>
  <c r="V803"/>
  <c r="R807"/>
  <c r="V807"/>
  <c r="R811"/>
  <c r="V811"/>
  <c r="R815"/>
  <c r="V815"/>
  <c r="R30"/>
  <c r="V30"/>
  <c r="R32"/>
  <c r="V32"/>
  <c r="R34"/>
  <c r="V34"/>
  <c r="R36"/>
  <c r="V36"/>
  <c r="R38"/>
  <c r="V38"/>
  <c r="R40"/>
  <c r="V40"/>
  <c r="R42"/>
  <c r="V42"/>
  <c r="R44"/>
  <c r="V44"/>
  <c r="R46"/>
  <c r="V46"/>
  <c r="R48"/>
  <c r="V48"/>
  <c r="R50"/>
  <c r="V50"/>
  <c r="R52"/>
  <c r="V52"/>
  <c r="R54"/>
  <c r="V54"/>
  <c r="R56"/>
  <c r="V56"/>
  <c r="R58"/>
  <c r="V58"/>
  <c r="R60"/>
  <c r="V60"/>
  <c r="R62"/>
  <c r="V62"/>
  <c r="R64"/>
  <c r="V64"/>
  <c r="R66"/>
  <c r="V66"/>
  <c r="R68"/>
  <c r="V68"/>
  <c r="R70"/>
  <c r="V70"/>
  <c r="R72"/>
  <c r="V72"/>
  <c r="R74"/>
  <c r="V74"/>
  <c r="R76"/>
  <c r="V76"/>
  <c r="R78"/>
  <c r="V78"/>
  <c r="R80"/>
  <c r="V80"/>
  <c r="R82"/>
  <c r="V82"/>
  <c r="R84"/>
  <c r="V84"/>
  <c r="R86"/>
  <c r="V86"/>
  <c r="R88"/>
  <c r="V88"/>
  <c r="R90"/>
  <c r="V90"/>
  <c r="R92"/>
  <c r="V92"/>
  <c r="R94"/>
  <c r="V94"/>
  <c r="R96"/>
  <c r="V96"/>
  <c r="R98"/>
  <c r="V98"/>
  <c r="R100"/>
  <c r="V100"/>
  <c r="R102"/>
  <c r="V102"/>
  <c r="R104"/>
  <c r="V104"/>
  <c r="R106"/>
  <c r="V106"/>
  <c r="R108"/>
  <c r="V108"/>
  <c r="R110"/>
  <c r="V110"/>
  <c r="R112"/>
  <c r="V112"/>
  <c r="R114"/>
  <c r="V114"/>
  <c r="R116"/>
  <c r="V116"/>
  <c r="R118"/>
  <c r="V118"/>
  <c r="R120"/>
  <c r="V120"/>
  <c r="R122"/>
  <c r="V122"/>
  <c r="R124"/>
  <c r="V124"/>
  <c r="R126"/>
  <c r="V126"/>
  <c r="R128"/>
  <c r="V128"/>
  <c r="R130"/>
  <c r="V130"/>
  <c r="R132"/>
  <c r="V132"/>
  <c r="R134"/>
  <c r="V134"/>
  <c r="R136"/>
  <c r="V136"/>
  <c r="R138"/>
  <c r="V138"/>
  <c r="R140"/>
  <c r="V140"/>
  <c r="R142"/>
  <c r="V142"/>
  <c r="R144"/>
  <c r="V144"/>
  <c r="R146"/>
  <c r="V146"/>
  <c r="R148"/>
  <c r="V148"/>
  <c r="R150"/>
  <c r="V150"/>
  <c r="R152"/>
  <c r="V152"/>
  <c r="R154"/>
  <c r="V154"/>
  <c r="R156"/>
  <c r="V156"/>
  <c r="R158"/>
  <c r="V158"/>
  <c r="R160"/>
  <c r="V160"/>
  <c r="R162"/>
  <c r="V162"/>
  <c r="R164"/>
  <c r="V164"/>
  <c r="R166"/>
  <c r="V166"/>
  <c r="R168"/>
  <c r="V168"/>
  <c r="R170"/>
  <c r="V170"/>
  <c r="R172"/>
  <c r="V172"/>
  <c r="R174"/>
  <c r="V174"/>
  <c r="R176"/>
  <c r="V176"/>
  <c r="R178"/>
  <c r="V178"/>
  <c r="R180"/>
  <c r="V180"/>
  <c r="R182"/>
  <c r="V182"/>
  <c r="R184"/>
  <c r="V184"/>
  <c r="R186"/>
  <c r="V186"/>
  <c r="R188"/>
  <c r="V188"/>
  <c r="R190"/>
  <c r="V190"/>
  <c r="R192"/>
  <c r="V192"/>
  <c r="R194"/>
  <c r="V194"/>
  <c r="R196"/>
  <c r="V196"/>
  <c r="R198"/>
  <c r="V198"/>
  <c r="R200"/>
  <c r="V200"/>
  <c r="R202"/>
  <c r="V202"/>
  <c r="R204"/>
  <c r="V204"/>
  <c r="R206"/>
  <c r="V206"/>
  <c r="R208"/>
  <c r="V208"/>
  <c r="R210"/>
  <c r="V210"/>
  <c r="R212"/>
  <c r="V212"/>
  <c r="R214"/>
  <c r="V214"/>
  <c r="R216"/>
  <c r="V216"/>
  <c r="R218"/>
  <c r="V218"/>
  <c r="R222"/>
  <c r="V222"/>
  <c r="R224"/>
  <c r="V224"/>
  <c r="R226"/>
  <c r="V226"/>
  <c r="R228"/>
  <c r="V228"/>
  <c r="R230"/>
  <c r="V230"/>
  <c r="R232"/>
  <c r="V232"/>
  <c r="R234"/>
  <c r="V234"/>
  <c r="R236"/>
  <c r="V236"/>
  <c r="R238"/>
  <c r="V238"/>
  <c r="R240"/>
  <c r="V240"/>
  <c r="R242"/>
  <c r="V242"/>
  <c r="R244"/>
  <c r="V244"/>
  <c r="R246"/>
  <c r="V246"/>
  <c r="R248"/>
  <c r="V248"/>
  <c r="R250"/>
  <c r="V250"/>
  <c r="R252"/>
  <c r="V252"/>
  <c r="R254"/>
  <c r="V254"/>
  <c r="R256"/>
  <c r="V256"/>
  <c r="R258"/>
  <c r="V258"/>
  <c r="R260"/>
  <c r="V260"/>
  <c r="R262"/>
  <c r="V262"/>
  <c r="R264"/>
  <c r="V264"/>
  <c r="R266"/>
  <c r="V266"/>
  <c r="R268"/>
  <c r="V268"/>
  <c r="R270"/>
  <c r="V270"/>
  <c r="R272"/>
  <c r="V272"/>
  <c r="R274"/>
  <c r="V274"/>
  <c r="R276"/>
  <c r="V276"/>
  <c r="R278"/>
  <c r="V278"/>
  <c r="R280"/>
  <c r="V280"/>
  <c r="R282"/>
  <c r="V282"/>
  <c r="R284"/>
  <c r="V284"/>
  <c r="R286"/>
  <c r="V286"/>
  <c r="R288"/>
  <c r="V288"/>
  <c r="V820"/>
  <c r="R820"/>
  <c r="V822"/>
  <c r="R822"/>
  <c r="V824"/>
  <c r="R824"/>
  <c r="V826"/>
  <c r="R826"/>
  <c r="V829"/>
  <c r="R829"/>
  <c r="V831"/>
  <c r="R831"/>
  <c r="V833"/>
  <c r="R833"/>
  <c r="V835"/>
  <c r="R835"/>
  <c r="V837"/>
  <c r="R837"/>
  <c r="V839"/>
  <c r="R839"/>
  <c r="V841"/>
  <c r="R841"/>
  <c r="V843"/>
  <c r="R843"/>
  <c r="V845"/>
  <c r="R845"/>
  <c r="V847"/>
  <c r="R847"/>
  <c r="V849"/>
  <c r="R849"/>
  <c r="V851"/>
  <c r="R851"/>
  <c r="V853"/>
  <c r="R853"/>
  <c r="V855"/>
  <c r="R855"/>
  <c r="V857"/>
  <c r="R857"/>
  <c r="V859"/>
  <c r="R859"/>
  <c r="V861"/>
  <c r="R861"/>
  <c r="V863"/>
  <c r="R863"/>
  <c r="V865"/>
  <c r="R865"/>
  <c r="V867"/>
  <c r="R867"/>
  <c r="V869"/>
  <c r="R869"/>
  <c r="V871"/>
  <c r="R871"/>
  <c r="V873"/>
  <c r="R873"/>
  <c r="V875"/>
  <c r="R875"/>
  <c r="V877"/>
  <c r="R877"/>
  <c r="V879"/>
  <c r="R879"/>
  <c r="V881"/>
  <c r="R881"/>
  <c r="V883"/>
  <c r="R883"/>
  <c r="V885"/>
  <c r="R885"/>
  <c r="V887"/>
  <c r="R887"/>
  <c r="V889"/>
  <c r="R889"/>
  <c r="V891"/>
  <c r="R891"/>
  <c r="AM994"/>
  <c r="AP996"/>
  <c r="AP998"/>
  <c r="AM1000"/>
  <c r="AP1002"/>
  <c r="AP1004"/>
  <c r="AP1006"/>
  <c r="AP1007"/>
  <c r="AP1009"/>
  <c r="AP1011"/>
  <c r="AM1013"/>
  <c r="AM1015"/>
  <c r="AM1017"/>
  <c r="AM1019"/>
  <c r="AM1021"/>
  <c r="AM1023"/>
  <c r="AP1025"/>
  <c r="AP1027"/>
  <c r="AP1029"/>
  <c r="AP1031"/>
  <c r="AP1033"/>
  <c r="AP1035"/>
  <c r="AP1037"/>
  <c r="AS1037" s="1"/>
  <c r="AV1037" s="1"/>
  <c r="AP1039"/>
  <c r="AS1039" s="1"/>
  <c r="AV1039" s="1"/>
  <c r="AP1041"/>
  <c r="AP1043"/>
  <c r="AS1045"/>
  <c r="AV1045" s="1"/>
  <c r="AY1047"/>
  <c r="AM1049"/>
  <c r="AP1049" s="1"/>
  <c r="AS1049" s="1"/>
  <c r="AV1049" s="1"/>
  <c r="AP1051"/>
  <c r="AS1051" s="1"/>
  <c r="AV1051" s="1"/>
  <c r="BB1053"/>
  <c r="BB1055"/>
  <c r="BE1066"/>
  <c r="BE1068"/>
  <c r="AP1070"/>
  <c r="AS1070" s="1"/>
  <c r="AV1070" s="1"/>
  <c r="AY1070" s="1"/>
  <c r="BB1072"/>
  <c r="BB1074"/>
  <c r="BB1076"/>
  <c r="BB1078"/>
  <c r="BE1080"/>
  <c r="BE1082"/>
  <c r="BE1084"/>
  <c r="BE1086"/>
  <c r="BE1088"/>
  <c r="BE1090"/>
  <c r="BB1094"/>
  <c r="BE1096"/>
  <c r="BE1098"/>
  <c r="BE1100"/>
  <c r="BB1102"/>
  <c r="BB1104"/>
  <c r="BB1106"/>
  <c r="BE1106" s="1"/>
  <c r="BB1110"/>
  <c r="BE1110" s="1"/>
  <c r="AY1112"/>
  <c r="AY1114"/>
  <c r="BB1116"/>
  <c r="BE1116" s="1"/>
  <c r="BB1120"/>
  <c r="BE1120" s="1"/>
  <c r="BB1122"/>
  <c r="BB1124"/>
  <c r="BB1126"/>
  <c r="BB1128"/>
  <c r="AY1130"/>
  <c r="AY1132"/>
  <c r="AY1134"/>
  <c r="AY1136"/>
  <c r="AY1138"/>
  <c r="BB1138" s="1"/>
  <c r="BE1138" s="1"/>
  <c r="AS1140"/>
  <c r="AV1140" s="1"/>
  <c r="AS1142"/>
  <c r="AV1142" s="1"/>
  <c r="BE1146"/>
  <c r="BE1148"/>
  <c r="BB1162"/>
  <c r="BE1162" s="1"/>
  <c r="BB1183"/>
  <c r="BE1183" s="1"/>
  <c r="AY1193"/>
  <c r="BB1195"/>
  <c r="BE1195" s="1"/>
  <c r="AV1211"/>
  <c r="AY1211" s="1"/>
  <c r="BB1211" s="1"/>
  <c r="BE1215"/>
  <c r="BE1217"/>
  <c r="AV1219"/>
  <c r="AY1219" s="1"/>
  <c r="AV1221"/>
  <c r="AY1221" s="1"/>
  <c r="AV1223"/>
  <c r="AY1223" s="1"/>
  <c r="AV1225"/>
  <c r="BB1229"/>
  <c r="BE1229" s="1"/>
  <c r="AS1231"/>
  <c r="AV1231" s="1"/>
  <c r="AS1233"/>
  <c r="AV1233" s="1"/>
  <c r="AY1233" s="1"/>
  <c r="BB1235"/>
  <c r="BE1235" s="1"/>
  <c r="AS1237"/>
  <c r="AV1237" s="1"/>
  <c r="AY1237" s="1"/>
  <c r="BB1239"/>
  <c r="BE1239" s="1"/>
  <c r="BB1247"/>
  <c r="BE1247" s="1"/>
  <c r="BB1249"/>
  <c r="BE1249" s="1"/>
  <c r="BB1251"/>
  <c r="BE1251" s="1"/>
  <c r="BE1261"/>
  <c r="BE1263"/>
  <c r="AY1267"/>
  <c r="BB1269"/>
  <c r="BE1269" s="1"/>
  <c r="BB1271"/>
  <c r="BE1271" s="1"/>
  <c r="BB1273"/>
  <c r="BE1273" s="1"/>
  <c r="BE1275"/>
  <c r="BE1283"/>
  <c r="AV1285"/>
  <c r="AY1285" s="1"/>
  <c r="BB1285" s="1"/>
  <c r="BE1287"/>
  <c r="BB1289"/>
  <c r="BE1297"/>
  <c r="BE1299"/>
  <c r="BB1353"/>
  <c r="BE1353" s="1"/>
  <c r="AY1355"/>
  <c r="BB1378"/>
  <c r="BE1378" s="1"/>
  <c r="AS1383"/>
  <c r="AV1383" s="1"/>
  <c r="AY1385"/>
  <c r="AS1387"/>
  <c r="AV1387" s="1"/>
  <c r="AS1389"/>
  <c r="AV1389" s="1"/>
  <c r="AY1391"/>
  <c r="BB1393"/>
  <c r="BE1393" s="1"/>
  <c r="BB1395"/>
  <c r="BE1395" s="1"/>
  <c r="AP1399"/>
  <c r="AP1401"/>
  <c r="AP1403"/>
  <c r="AM1405"/>
  <c r="AM1407"/>
  <c r="AP1409"/>
  <c r="AP1411"/>
  <c r="AP1413"/>
  <c r="AP1415"/>
  <c r="AP1417"/>
  <c r="AP1419"/>
  <c r="AP1421"/>
  <c r="AP1423"/>
  <c r="AP1425"/>
  <c r="AP1427"/>
  <c r="AP1429"/>
  <c r="AP1431"/>
  <c r="AP1433"/>
  <c r="AP1435"/>
  <c r="AP1437"/>
  <c r="AP1439"/>
  <c r="AP1441"/>
  <c r="AP1443"/>
  <c r="AP1445"/>
  <c r="AP1447"/>
  <c r="AP1449"/>
  <c r="AP1451"/>
  <c r="AP1453"/>
  <c r="AP1455"/>
  <c r="AP1457"/>
  <c r="AP1459"/>
  <c r="AP1461"/>
  <c r="AP1463"/>
  <c r="AP1465"/>
  <c r="AP1467"/>
  <c r="AP1469"/>
  <c r="AS1471"/>
  <c r="AP1473"/>
  <c r="AP1475"/>
  <c r="AP1477"/>
  <c r="AP1479"/>
  <c r="AP1481"/>
  <c r="AP1483"/>
  <c r="AS1485"/>
  <c r="AS1487"/>
  <c r="AP1489"/>
  <c r="AP1491"/>
  <c r="AP1493"/>
  <c r="AS1495"/>
  <c r="AS1497"/>
  <c r="AS1499"/>
  <c r="AS1501"/>
  <c r="AS1503"/>
  <c r="AS1505"/>
  <c r="AS1507"/>
  <c r="AS1509"/>
  <c r="AS1511"/>
  <c r="AP1513"/>
  <c r="AP1515"/>
  <c r="AS1517"/>
  <c r="AS1519"/>
  <c r="AM1521"/>
  <c r="AP1523"/>
  <c r="AS1525"/>
  <c r="AS1527"/>
  <c r="AS1529"/>
  <c r="AS1531"/>
  <c r="AS1533"/>
  <c r="AS1535"/>
  <c r="AS1537"/>
  <c r="AS1539"/>
  <c r="AP1541"/>
  <c r="AS1541" s="1"/>
  <c r="AP1543"/>
  <c r="AS1543" s="1"/>
  <c r="AV1545"/>
  <c r="AY1545" s="1"/>
  <c r="BB1545" s="1"/>
  <c r="BE1545" s="1"/>
  <c r="AV1547"/>
  <c r="AY1547" s="1"/>
  <c r="BB1547" s="1"/>
  <c r="BE1547" s="1"/>
  <c r="AV1549"/>
  <c r="AY1549" s="1"/>
  <c r="BB1549" s="1"/>
  <c r="BE1549" s="1"/>
  <c r="AP1551"/>
  <c r="AS1551" s="1"/>
  <c r="AP1553"/>
  <c r="AS1553" s="1"/>
  <c r="AV1555"/>
  <c r="AY1555" s="1"/>
  <c r="BB1555" s="1"/>
  <c r="BE1555" s="1"/>
  <c r="AV1557"/>
  <c r="AY1557" s="1"/>
  <c r="BB1557" s="1"/>
  <c r="BE1557" s="1"/>
  <c r="AV1559"/>
  <c r="AY1559" s="1"/>
  <c r="BB1559" s="1"/>
  <c r="BE1559" s="1"/>
  <c r="AV1561"/>
  <c r="AY1561" s="1"/>
  <c r="BB1561" s="1"/>
  <c r="BE1561" s="1"/>
  <c r="AV1563"/>
  <c r="AY1563" s="1"/>
  <c r="BB1563" s="1"/>
  <c r="BE1563" s="1"/>
  <c r="AV1565"/>
  <c r="AY1565" s="1"/>
  <c r="BB1565" s="1"/>
  <c r="BE1565" s="1"/>
  <c r="BE727"/>
  <c r="BE729"/>
  <c r="BE731"/>
  <c r="BE733"/>
  <c r="BE735"/>
  <c r="BE737"/>
  <c r="BE739"/>
  <c r="BE741"/>
  <c r="BE743"/>
  <c r="BE745"/>
  <c r="BE747"/>
  <c r="BE749"/>
  <c r="BE751"/>
  <c r="BE753"/>
  <c r="BE755"/>
  <c r="BE757"/>
  <c r="BE759"/>
  <c r="BE761"/>
  <c r="BE763"/>
  <c r="BE765"/>
  <c r="BE767"/>
  <c r="BE769"/>
  <c r="BE771"/>
  <c r="BE773"/>
  <c r="BE775"/>
  <c r="BE777"/>
  <c r="BE779"/>
  <c r="BE781"/>
  <c r="BE783"/>
  <c r="BE785"/>
  <c r="BE787"/>
  <c r="BE789"/>
  <c r="BE791"/>
  <c r="BE793"/>
  <c r="BE795"/>
  <c r="BE797"/>
  <c r="BE799"/>
  <c r="BE801"/>
  <c r="BE803"/>
  <c r="BE805"/>
  <c r="AV807"/>
  <c r="AY807" s="1"/>
  <c r="BB807" s="1"/>
  <c r="AV809"/>
  <c r="AY809" s="1"/>
  <c r="BB809" s="1"/>
  <c r="AV811"/>
  <c r="AY811" s="1"/>
  <c r="BB811" s="1"/>
  <c r="AV813"/>
  <c r="AY813" s="1"/>
  <c r="BB813" s="1"/>
  <c r="AV815"/>
  <c r="AY815" s="1"/>
  <c r="BB815" s="1"/>
  <c r="AV817"/>
  <c r="AY817" s="1"/>
  <c r="BB817" s="1"/>
  <c r="BE819"/>
  <c r="BE823"/>
  <c r="BE842"/>
  <c r="BE848"/>
  <c r="BE850"/>
  <c r="AV854"/>
  <c r="AY854" s="1"/>
  <c r="BB854" s="1"/>
  <c r="BE854" s="1"/>
  <c r="AV856"/>
  <c r="AY856" s="1"/>
  <c r="BB856" s="1"/>
  <c r="BE856" s="1"/>
  <c r="AV858"/>
  <c r="AY858" s="1"/>
  <c r="BB858" s="1"/>
  <c r="BE858" s="1"/>
  <c r="AV862"/>
  <c r="AY862" s="1"/>
  <c r="BB862" s="1"/>
  <c r="BE862" s="1"/>
  <c r="AV864"/>
  <c r="AY864" s="1"/>
  <c r="BB864" s="1"/>
  <c r="BE864" s="1"/>
  <c r="AV866"/>
  <c r="AV868"/>
  <c r="AY868" s="1"/>
  <c r="BB868" s="1"/>
  <c r="BE868" s="1"/>
  <c r="AV870"/>
  <c r="AV872"/>
  <c r="R12"/>
  <c r="V12"/>
  <c r="R16"/>
  <c r="V16"/>
  <c r="R20"/>
  <c r="V20"/>
  <c r="R24"/>
  <c r="V24"/>
  <c r="R28"/>
  <c r="V28"/>
  <c r="R292"/>
  <c r="V292"/>
  <c r="R296"/>
  <c r="V296"/>
  <c r="R300"/>
  <c r="V300"/>
  <c r="R304"/>
  <c r="V304"/>
  <c r="R308"/>
  <c r="V308"/>
  <c r="R312"/>
  <c r="V312"/>
  <c r="R316"/>
  <c r="V316"/>
  <c r="R320"/>
  <c r="V320"/>
  <c r="R324"/>
  <c r="V324"/>
  <c r="R328"/>
  <c r="V328"/>
  <c r="R332"/>
  <c r="V332"/>
  <c r="R336"/>
  <c r="V336"/>
  <c r="R340"/>
  <c r="V340"/>
  <c r="R344"/>
  <c r="V344"/>
  <c r="R348"/>
  <c r="V348"/>
  <c r="R352"/>
  <c r="V352"/>
  <c r="R356"/>
  <c r="V356"/>
  <c r="R360"/>
  <c r="V360"/>
  <c r="R364"/>
  <c r="V364"/>
  <c r="R368"/>
  <c r="V368"/>
  <c r="R372"/>
  <c r="V372"/>
  <c r="R376"/>
  <c r="V376"/>
  <c r="R380"/>
  <c r="V380"/>
  <c r="R384"/>
  <c r="V384"/>
  <c r="R388"/>
  <c r="V388"/>
  <c r="R392"/>
  <c r="V392"/>
  <c r="R396"/>
  <c r="V396"/>
  <c r="R400"/>
  <c r="V400"/>
  <c r="R404"/>
  <c r="V404"/>
  <c r="R408"/>
  <c r="V408"/>
  <c r="R412"/>
  <c r="V412"/>
  <c r="R416"/>
  <c r="V416"/>
  <c r="R420"/>
  <c r="V420"/>
  <c r="R424"/>
  <c r="V424"/>
  <c r="R428"/>
  <c r="V428"/>
  <c r="R432"/>
  <c r="V432"/>
  <c r="R436"/>
  <c r="V436"/>
  <c r="R440"/>
  <c r="V440"/>
  <c r="R444"/>
  <c r="V444"/>
  <c r="R448"/>
  <c r="V448"/>
  <c r="R452"/>
  <c r="V452"/>
  <c r="R456"/>
  <c r="V456"/>
  <c r="R460"/>
  <c r="V460"/>
  <c r="R464"/>
  <c r="V464"/>
  <c r="R468"/>
  <c r="V468"/>
  <c r="R470"/>
  <c r="V470"/>
  <c r="R472"/>
  <c r="V472"/>
  <c r="R474"/>
  <c r="V474"/>
  <c r="R478"/>
  <c r="V478"/>
  <c r="R482"/>
  <c r="V482"/>
  <c r="R486"/>
  <c r="V486"/>
  <c r="R490"/>
  <c r="V490"/>
  <c r="R492"/>
  <c r="V492"/>
  <c r="R494"/>
  <c r="V494"/>
  <c r="R496"/>
  <c r="V496"/>
  <c r="R498"/>
  <c r="V498"/>
  <c r="R516"/>
  <c r="V516"/>
  <c r="R518"/>
  <c r="V518"/>
  <c r="V522"/>
  <c r="R522"/>
  <c r="V526"/>
  <c r="R526"/>
  <c r="V530"/>
  <c r="R530"/>
  <c r="V534"/>
  <c r="R534"/>
  <c r="V538"/>
  <c r="R538"/>
  <c r="V542"/>
  <c r="R542"/>
  <c r="V546"/>
  <c r="R546"/>
  <c r="V550"/>
  <c r="R550"/>
  <c r="V554"/>
  <c r="R554"/>
  <c r="V558"/>
  <c r="R558"/>
  <c r="V562"/>
  <c r="R562"/>
  <c r="V566"/>
  <c r="R566"/>
  <c r="V570"/>
  <c r="R570"/>
  <c r="V574"/>
  <c r="R574"/>
  <c r="V578"/>
  <c r="R578"/>
  <c r="V582"/>
  <c r="R582"/>
  <c r="V586"/>
  <c r="R586"/>
  <c r="V590"/>
  <c r="R590"/>
  <c r="V594"/>
  <c r="R594"/>
  <c r="V598"/>
  <c r="R598"/>
  <c r="V602"/>
  <c r="R602"/>
  <c r="V606"/>
  <c r="R606"/>
  <c r="V610"/>
  <c r="R610"/>
  <c r="V614"/>
  <c r="R614"/>
  <c r="V618"/>
  <c r="R618"/>
  <c r="V622"/>
  <c r="R622"/>
  <c r="V626"/>
  <c r="R626"/>
  <c r="V630"/>
  <c r="R630"/>
  <c r="V634"/>
  <c r="R634"/>
  <c r="V638"/>
  <c r="R638"/>
  <c r="V642"/>
  <c r="R642"/>
  <c r="V646"/>
  <c r="R646"/>
  <c r="V650"/>
  <c r="R650"/>
  <c r="V654"/>
  <c r="R654"/>
  <c r="V658"/>
  <c r="R658"/>
  <c r="V662"/>
  <c r="R662"/>
  <c r="V666"/>
  <c r="R666"/>
  <c r="V670"/>
  <c r="R670"/>
  <c r="V674"/>
  <c r="R674"/>
  <c r="V678"/>
  <c r="R678"/>
  <c r="V682"/>
  <c r="R682"/>
  <c r="V686"/>
  <c r="R686"/>
  <c r="V690"/>
  <c r="R690"/>
  <c r="V694"/>
  <c r="R694"/>
  <c r="V698"/>
  <c r="R698"/>
  <c r="V702"/>
  <c r="R702"/>
  <c r="V706"/>
  <c r="R706"/>
  <c r="V710"/>
  <c r="R710"/>
  <c r="V714"/>
  <c r="R714"/>
  <c r="V718"/>
  <c r="R718"/>
  <c r="V722"/>
  <c r="R722"/>
  <c r="V726"/>
  <c r="R726"/>
  <c r="V730"/>
  <c r="R730"/>
  <c r="V734"/>
  <c r="R734"/>
  <c r="V738"/>
  <c r="R738"/>
  <c r="V742"/>
  <c r="R742"/>
  <c r="V746"/>
  <c r="R746"/>
  <c r="V750"/>
  <c r="R750"/>
  <c r="V754"/>
  <c r="R754"/>
  <c r="V758"/>
  <c r="R758"/>
  <c r="V762"/>
  <c r="R762"/>
  <c r="V766"/>
  <c r="R766"/>
  <c r="V770"/>
  <c r="R770"/>
  <c r="V774"/>
  <c r="R774"/>
  <c r="V778"/>
  <c r="R778"/>
  <c r="V782"/>
  <c r="R782"/>
  <c r="V786"/>
  <c r="R786"/>
  <c r="V790"/>
  <c r="R790"/>
  <c r="V794"/>
  <c r="R794"/>
  <c r="V798"/>
  <c r="R798"/>
  <c r="V802"/>
  <c r="R802"/>
  <c r="V806"/>
  <c r="R806"/>
  <c r="V810"/>
  <c r="R810"/>
  <c r="V814"/>
  <c r="R814"/>
  <c r="V267"/>
  <c r="R267"/>
  <c r="V271"/>
  <c r="R271"/>
  <c r="V275"/>
  <c r="R275"/>
  <c r="V279"/>
  <c r="R279"/>
  <c r="V283"/>
  <c r="R283"/>
  <c r="V287"/>
  <c r="R287"/>
  <c r="R821"/>
  <c r="V821"/>
  <c r="R825"/>
  <c r="V825"/>
  <c r="R828"/>
  <c r="V828"/>
  <c r="R832"/>
  <c r="V832"/>
  <c r="R836"/>
  <c r="V836"/>
  <c r="R840"/>
  <c r="V840"/>
  <c r="R844"/>
  <c r="V844"/>
  <c r="R848"/>
  <c r="V848"/>
  <c r="R852"/>
  <c r="V852"/>
  <c r="R856"/>
  <c r="V856"/>
  <c r="R860"/>
  <c r="V860"/>
  <c r="R864"/>
  <c r="V864"/>
  <c r="R868"/>
  <c r="V868"/>
  <c r="R872"/>
  <c r="V872"/>
  <c r="R876"/>
  <c r="V876"/>
  <c r="R880"/>
  <c r="V880"/>
  <c r="AS522"/>
  <c r="AV522" s="1"/>
  <c r="AS524"/>
  <c r="AV524" s="1"/>
  <c r="AS526"/>
  <c r="AV526" s="1"/>
  <c r="AS528"/>
  <c r="AV528" s="1"/>
  <c r="AS530"/>
  <c r="AV530" s="1"/>
  <c r="AS532"/>
  <c r="AV532" s="1"/>
  <c r="AS534"/>
  <c r="AV534" s="1"/>
  <c r="AS536"/>
  <c r="AV536" s="1"/>
  <c r="AS538"/>
  <c r="AV538" s="1"/>
  <c r="AS540"/>
  <c r="AV540" s="1"/>
  <c r="AS542"/>
  <c r="AV542" s="1"/>
  <c r="AS544"/>
  <c r="AV544" s="1"/>
  <c r="AS546"/>
  <c r="AV546" s="1"/>
  <c r="AS548"/>
  <c r="AV548" s="1"/>
  <c r="AS550"/>
  <c r="AV550" s="1"/>
  <c r="AS552"/>
  <c r="AV552" s="1"/>
  <c r="AS554"/>
  <c r="AV554" s="1"/>
  <c r="AS556"/>
  <c r="AV556" s="1"/>
  <c r="AS558"/>
  <c r="AV558" s="1"/>
  <c r="AS560"/>
  <c r="AV560" s="1"/>
  <c r="AS562"/>
  <c r="AV562" s="1"/>
  <c r="AS564"/>
  <c r="AV564" s="1"/>
  <c r="AS566"/>
  <c r="AV566" s="1"/>
  <c r="AS568"/>
  <c r="AV568" s="1"/>
  <c r="AS570"/>
  <c r="AV570" s="1"/>
  <c r="AS572"/>
  <c r="AV572" s="1"/>
  <c r="AS574"/>
  <c r="AV574" s="1"/>
  <c r="AS576"/>
  <c r="AV576" s="1"/>
  <c r="AS578"/>
  <c r="AV578" s="1"/>
  <c r="AS580"/>
  <c r="AV580" s="1"/>
  <c r="AS582"/>
  <c r="AV582" s="1"/>
  <c r="AS584"/>
  <c r="AV584" s="1"/>
  <c r="AS586"/>
  <c r="AV586" s="1"/>
  <c r="AS588"/>
  <c r="AV588" s="1"/>
  <c r="AS590"/>
  <c r="AV590" s="1"/>
  <c r="AS592"/>
  <c r="AV592" s="1"/>
  <c r="AS594"/>
  <c r="AV594" s="1"/>
  <c r="AS596"/>
  <c r="AV596" s="1"/>
  <c r="AS598"/>
  <c r="AV598" s="1"/>
  <c r="AS600"/>
  <c r="AV600" s="1"/>
  <c r="AS602"/>
  <c r="AV602" s="1"/>
  <c r="AS604"/>
  <c r="AV604" s="1"/>
  <c r="AS606"/>
  <c r="AV606" s="1"/>
  <c r="AS608"/>
  <c r="AV608" s="1"/>
  <c r="AS610"/>
  <c r="AV610" s="1"/>
  <c r="AS612"/>
  <c r="AV612" s="1"/>
  <c r="AS614"/>
  <c r="AV614" s="1"/>
  <c r="AS616"/>
  <c r="AV616" s="1"/>
  <c r="AS618"/>
  <c r="AV618" s="1"/>
  <c r="AS620"/>
  <c r="AV620" s="1"/>
  <c r="AS622"/>
  <c r="AV622" s="1"/>
  <c r="AS624"/>
  <c r="AV624" s="1"/>
  <c r="AS626"/>
  <c r="AV626" s="1"/>
  <c r="AS628"/>
  <c r="AV628" s="1"/>
  <c r="AS630"/>
  <c r="AV630" s="1"/>
  <c r="AS632"/>
  <c r="AV632" s="1"/>
  <c r="AS634"/>
  <c r="AV634" s="1"/>
  <c r="AS636"/>
  <c r="AV636" s="1"/>
  <c r="AS638"/>
  <c r="AV638" s="1"/>
  <c r="AS640"/>
  <c r="AV640" s="1"/>
  <c r="AS642"/>
  <c r="AV642" s="1"/>
  <c r="AS644"/>
  <c r="AV644" s="1"/>
  <c r="AS646"/>
  <c r="AV646" s="1"/>
  <c r="AS648"/>
  <c r="AV648" s="1"/>
  <c r="AS650"/>
  <c r="AV650" s="1"/>
  <c r="AS652"/>
  <c r="AV652" s="1"/>
  <c r="AS654"/>
  <c r="AV654" s="1"/>
  <c r="AS656"/>
  <c r="AV656" s="1"/>
  <c r="AS658"/>
  <c r="AV658" s="1"/>
  <c r="AS660"/>
  <c r="AV660" s="1"/>
  <c r="AS662"/>
  <c r="AV662" s="1"/>
  <c r="AS664"/>
  <c r="AV664" s="1"/>
  <c r="AS666"/>
  <c r="AV666" s="1"/>
  <c r="AS668"/>
  <c r="AV668" s="1"/>
  <c r="AS670"/>
  <c r="AV670" s="1"/>
  <c r="AS672"/>
  <c r="AV672" s="1"/>
  <c r="AY674"/>
  <c r="BB674" s="1"/>
  <c r="BE674" s="1"/>
  <c r="AS676"/>
  <c r="AV676" s="1"/>
  <c r="AS678"/>
  <c r="AV678" s="1"/>
  <c r="AS680"/>
  <c r="AV680" s="1"/>
  <c r="AY682"/>
  <c r="BB682" s="1"/>
  <c r="BE682" s="1"/>
  <c r="AY684"/>
  <c r="AY686"/>
  <c r="AS688"/>
  <c r="AV688" s="1"/>
  <c r="AS690"/>
  <c r="AV690" s="1"/>
  <c r="AS692"/>
  <c r="AV692" s="1"/>
  <c r="AS694"/>
  <c r="AV694" s="1"/>
  <c r="AS696"/>
  <c r="AV696" s="1"/>
  <c r="AY698"/>
  <c r="AS700"/>
  <c r="AV700" s="1"/>
  <c r="AS702"/>
  <c r="AV702" s="1"/>
  <c r="AS704"/>
  <c r="AV704" s="1"/>
  <c r="AY706"/>
  <c r="AY708"/>
  <c r="AY710"/>
  <c r="AY712"/>
  <c r="AY714"/>
  <c r="AY716"/>
  <c r="AY718"/>
  <c r="AY720"/>
  <c r="AS722"/>
  <c r="AV722" s="1"/>
  <c r="AS724"/>
  <c r="AV724" s="1"/>
  <c r="AY726"/>
  <c r="AY728"/>
  <c r="AY730"/>
  <c r="AY732"/>
  <c r="AY734"/>
  <c r="AY736"/>
  <c r="AY738"/>
  <c r="BB740"/>
  <c r="BE740" s="1"/>
  <c r="BB742"/>
  <c r="BE742" s="1"/>
  <c r="BB744"/>
  <c r="BE744" s="1"/>
  <c r="BB746"/>
  <c r="BE746" s="1"/>
  <c r="BB748"/>
  <c r="BE748" s="1"/>
  <c r="BB750"/>
  <c r="BE750" s="1"/>
  <c r="BB752"/>
  <c r="BE752" s="1"/>
  <c r="AY758"/>
  <c r="BB760"/>
  <c r="BE760" s="1"/>
  <c r="BB762"/>
  <c r="BE762" s="1"/>
  <c r="BB764"/>
  <c r="BE764" s="1"/>
  <c r="BB766"/>
  <c r="BE766" s="1"/>
  <c r="BB768"/>
  <c r="BE768" s="1"/>
  <c r="BB770"/>
  <c r="BE770" s="1"/>
  <c r="BB772"/>
  <c r="BE772" s="1"/>
  <c r="BB774"/>
  <c r="BE774" s="1"/>
  <c r="BB776"/>
  <c r="BE776" s="1"/>
  <c r="BB778"/>
  <c r="BE778" s="1"/>
  <c r="BB780"/>
  <c r="BE780" s="1"/>
  <c r="BB782"/>
  <c r="BE782" s="1"/>
  <c r="BB786"/>
  <c r="BE786" s="1"/>
  <c r="BB788"/>
  <c r="BE788" s="1"/>
  <c r="BB790"/>
  <c r="BE790" s="1"/>
  <c r="BB792"/>
  <c r="BE792" s="1"/>
  <c r="BB794"/>
  <c r="BE794" s="1"/>
  <c r="BB796"/>
  <c r="BE796" s="1"/>
  <c r="BB808"/>
  <c r="BE808" s="1"/>
  <c r="BB812"/>
  <c r="BE812" s="1"/>
  <c r="BE855"/>
  <c r="BE857"/>
  <c r="BE859"/>
  <c r="BE861"/>
  <c r="BE863"/>
  <c r="BE865"/>
  <c r="BE867"/>
  <c r="BE869"/>
  <c r="BE871"/>
  <c r="BE873"/>
  <c r="BE875"/>
  <c r="BE877"/>
  <c r="BE887"/>
  <c r="BE889"/>
  <c r="BB891"/>
  <c r="R10"/>
  <c r="V10"/>
  <c r="R14"/>
  <c r="V14"/>
  <c r="R18"/>
  <c r="V18"/>
  <c r="R22"/>
  <c r="V22"/>
  <c r="R26"/>
  <c r="V26"/>
  <c r="R294"/>
  <c r="V294"/>
  <c r="R298"/>
  <c r="V298"/>
  <c r="R302"/>
  <c r="V302"/>
  <c r="R306"/>
  <c r="V306"/>
  <c r="R310"/>
  <c r="V310"/>
  <c r="R314"/>
  <c r="V314"/>
  <c r="R318"/>
  <c r="V318"/>
  <c r="R322"/>
  <c r="V322"/>
  <c r="R326"/>
  <c r="V326"/>
  <c r="R330"/>
  <c r="V330"/>
  <c r="R334"/>
  <c r="V334"/>
  <c r="R338"/>
  <c r="V338"/>
  <c r="R342"/>
  <c r="V342"/>
  <c r="R346"/>
  <c r="V346"/>
  <c r="R350"/>
  <c r="V350"/>
  <c r="R354"/>
  <c r="V354"/>
  <c r="R358"/>
  <c r="V358"/>
  <c r="R362"/>
  <c r="V362"/>
  <c r="R366"/>
  <c r="V366"/>
  <c r="R370"/>
  <c r="V370"/>
  <c r="R374"/>
  <c r="V374"/>
  <c r="R378"/>
  <c r="V378"/>
  <c r="R382"/>
  <c r="V382"/>
  <c r="R386"/>
  <c r="V386"/>
  <c r="R390"/>
  <c r="V390"/>
  <c r="R394"/>
  <c r="V394"/>
  <c r="R398"/>
  <c r="V398"/>
  <c r="R402"/>
  <c r="V402"/>
  <c r="R406"/>
  <c r="V406"/>
  <c r="R410"/>
  <c r="V410"/>
  <c r="R414"/>
  <c r="V414"/>
  <c r="R418"/>
  <c r="V418"/>
  <c r="R422"/>
  <c r="V422"/>
  <c r="R426"/>
  <c r="V426"/>
  <c r="R430"/>
  <c r="V430"/>
  <c r="R434"/>
  <c r="V434"/>
  <c r="R438"/>
  <c r="V438"/>
  <c r="R442"/>
  <c r="V442"/>
  <c r="R446"/>
  <c r="V446"/>
  <c r="R450"/>
  <c r="V450"/>
  <c r="R454"/>
  <c r="V454"/>
  <c r="R458"/>
  <c r="V458"/>
  <c r="R462"/>
  <c r="V462"/>
  <c r="R466"/>
  <c r="V466"/>
  <c r="R476"/>
  <c r="V476"/>
  <c r="R480"/>
  <c r="V480"/>
  <c r="R484"/>
  <c r="V484"/>
  <c r="R488"/>
  <c r="V488"/>
  <c r="R502"/>
  <c r="V502"/>
  <c r="R506"/>
  <c r="V506"/>
  <c r="R510"/>
  <c r="V510"/>
  <c r="R514"/>
  <c r="V514"/>
  <c r="V524"/>
  <c r="R524"/>
  <c r="V528"/>
  <c r="R528"/>
  <c r="V532"/>
  <c r="R532"/>
  <c r="V536"/>
  <c r="R536"/>
  <c r="V540"/>
  <c r="R540"/>
  <c r="V544"/>
  <c r="R544"/>
  <c r="V548"/>
  <c r="R548"/>
  <c r="V552"/>
  <c r="R552"/>
  <c r="V556"/>
  <c r="R556"/>
  <c r="V560"/>
  <c r="R560"/>
  <c r="V564"/>
  <c r="R564"/>
  <c r="V568"/>
  <c r="R568"/>
  <c r="V572"/>
  <c r="R572"/>
  <c r="V576"/>
  <c r="R576"/>
  <c r="V580"/>
  <c r="R580"/>
  <c r="V584"/>
  <c r="R584"/>
  <c r="V588"/>
  <c r="R588"/>
  <c r="V592"/>
  <c r="R592"/>
  <c r="V596"/>
  <c r="R596"/>
  <c r="V600"/>
  <c r="R600"/>
  <c r="V604"/>
  <c r="R604"/>
  <c r="V608"/>
  <c r="R608"/>
  <c r="V612"/>
  <c r="R612"/>
  <c r="V616"/>
  <c r="R616"/>
  <c r="V620"/>
  <c r="R620"/>
  <c r="V624"/>
  <c r="R624"/>
  <c r="V628"/>
  <c r="R628"/>
  <c r="V632"/>
  <c r="R632"/>
  <c r="V636"/>
  <c r="R636"/>
  <c r="V640"/>
  <c r="R640"/>
  <c r="V644"/>
  <c r="R644"/>
  <c r="V648"/>
  <c r="R648"/>
  <c r="V652"/>
  <c r="R652"/>
  <c r="V656"/>
  <c r="R656"/>
  <c r="V660"/>
  <c r="R660"/>
  <c r="V664"/>
  <c r="R664"/>
  <c r="R884"/>
  <c r="V884"/>
  <c r="R888"/>
  <c r="V888"/>
  <c r="R892"/>
  <c r="V892"/>
  <c r="V668"/>
  <c r="R668"/>
  <c r="V672"/>
  <c r="R672"/>
  <c r="V676"/>
  <c r="R676"/>
  <c r="V680"/>
  <c r="R680"/>
  <c r="V684"/>
  <c r="R684"/>
  <c r="V688"/>
  <c r="R688"/>
  <c r="V692"/>
  <c r="R692"/>
  <c r="V696"/>
  <c r="R696"/>
  <c r="V700"/>
  <c r="R700"/>
  <c r="V704"/>
  <c r="R704"/>
  <c r="V708"/>
  <c r="R708"/>
  <c r="V712"/>
  <c r="R712"/>
  <c r="V716"/>
  <c r="R716"/>
  <c r="V720"/>
  <c r="R720"/>
  <c r="V724"/>
  <c r="R724"/>
  <c r="V728"/>
  <c r="R728"/>
  <c r="V732"/>
  <c r="R732"/>
  <c r="V736"/>
  <c r="R736"/>
  <c r="V740"/>
  <c r="R740"/>
  <c r="V744"/>
  <c r="R744"/>
  <c r="V748"/>
  <c r="R748"/>
  <c r="V752"/>
  <c r="R752"/>
  <c r="V756"/>
  <c r="R756"/>
  <c r="V760"/>
  <c r="R760"/>
  <c r="V764"/>
  <c r="R764"/>
  <c r="V768"/>
  <c r="R768"/>
  <c r="V772"/>
  <c r="R772"/>
  <c r="V776"/>
  <c r="R776"/>
  <c r="V780"/>
  <c r="R780"/>
  <c r="V784"/>
  <c r="R784"/>
  <c r="V788"/>
  <c r="R788"/>
  <c r="V792"/>
  <c r="R792"/>
  <c r="V796"/>
  <c r="R796"/>
  <c r="V800"/>
  <c r="R800"/>
  <c r="V804"/>
  <c r="R804"/>
  <c r="V808"/>
  <c r="R808"/>
  <c r="V812"/>
  <c r="R812"/>
  <c r="V816"/>
  <c r="R816"/>
  <c r="X1059"/>
  <c r="U1566"/>
  <c r="AI1566"/>
  <c r="AY1380"/>
  <c r="V1380"/>
  <c r="R1380"/>
  <c r="R1374"/>
  <c r="V1374"/>
  <c r="R1376"/>
  <c r="V1376"/>
  <c r="BB1377"/>
  <c r="BE1377" s="1"/>
  <c r="V1375"/>
  <c r="R1375"/>
  <c r="V1377"/>
  <c r="R1377"/>
  <c r="BB1375"/>
  <c r="BE1375" s="1"/>
  <c r="R1372"/>
  <c r="V1372"/>
  <c r="V1369"/>
  <c r="R1369"/>
  <c r="R1370"/>
  <c r="V1370"/>
  <c r="BB1241"/>
  <c r="BE1241" s="1"/>
  <c r="AI1241"/>
  <c r="U1241"/>
  <c r="R1056"/>
  <c r="V1056"/>
  <c r="R1063"/>
  <c r="V1063"/>
  <c r="BB1057"/>
  <c r="BB1059"/>
  <c r="AK1061"/>
  <c r="AP1061"/>
  <c r="AS1061" s="1"/>
  <c r="AV1061" s="1"/>
  <c r="AY1061" s="1"/>
  <c r="AK1064"/>
  <c r="AP1064"/>
  <c r="AS1064" s="1"/>
  <c r="AV1064" s="1"/>
  <c r="AY1064" s="1"/>
  <c r="AH1057"/>
  <c r="AL1057"/>
  <c r="AH1059"/>
  <c r="AL1059"/>
  <c r="AR1061"/>
  <c r="AR1064"/>
  <c r="R1058"/>
  <c r="V1058"/>
  <c r="R1060"/>
  <c r="V1060"/>
  <c r="R1062"/>
  <c r="V1062"/>
  <c r="AH1061"/>
  <c r="AH1064"/>
  <c r="R921"/>
  <c r="V921"/>
  <c r="U922"/>
  <c r="AJ922"/>
  <c r="V818"/>
  <c r="R818"/>
  <c r="R290"/>
  <c r="V290"/>
  <c r="AS221"/>
  <c r="R220"/>
  <c r="V220"/>
  <c r="V221"/>
  <c r="R221"/>
  <c r="V29"/>
  <c r="R29"/>
  <c r="AS29"/>
  <c r="U816" l="1"/>
  <c r="AG816" s="1"/>
  <c r="AI816"/>
  <c r="U812"/>
  <c r="AG812" s="1"/>
  <c r="AI812"/>
  <c r="U808"/>
  <c r="AG808" s="1"/>
  <c r="AI808"/>
  <c r="U804"/>
  <c r="AG804" s="1"/>
  <c r="AI804"/>
  <c r="U800"/>
  <c r="AG800" s="1"/>
  <c r="AI800"/>
  <c r="U796"/>
  <c r="AG796" s="1"/>
  <c r="AI796"/>
  <c r="U792"/>
  <c r="AG792" s="1"/>
  <c r="AI792"/>
  <c r="U788"/>
  <c r="AG788" s="1"/>
  <c r="AI788"/>
  <c r="U784"/>
  <c r="AG784" s="1"/>
  <c r="AI784"/>
  <c r="U780"/>
  <c r="AG780" s="1"/>
  <c r="AI780"/>
  <c r="U776"/>
  <c r="AG776" s="1"/>
  <c r="AI776"/>
  <c r="U772"/>
  <c r="AG772" s="1"/>
  <c r="AI772"/>
  <c r="U768"/>
  <c r="AG768" s="1"/>
  <c r="AI768"/>
  <c r="U764"/>
  <c r="AG764" s="1"/>
  <c r="AI764"/>
  <c r="U760"/>
  <c r="AG760" s="1"/>
  <c r="AI760"/>
  <c r="U756"/>
  <c r="AG756" s="1"/>
  <c r="AI756"/>
  <c r="U752"/>
  <c r="AG752" s="1"/>
  <c r="AI752"/>
  <c r="U748"/>
  <c r="AG748" s="1"/>
  <c r="AI748"/>
  <c r="U744"/>
  <c r="AG744" s="1"/>
  <c r="AI744"/>
  <c r="U740"/>
  <c r="AG740" s="1"/>
  <c r="AI740"/>
  <c r="U736"/>
  <c r="AG736" s="1"/>
  <c r="AI736"/>
  <c r="U732"/>
  <c r="AG732" s="1"/>
  <c r="AI732"/>
  <c r="U728"/>
  <c r="AG728" s="1"/>
  <c r="AI728"/>
  <c r="AI724"/>
  <c r="U724"/>
  <c r="AG724" s="1"/>
  <c r="AI720"/>
  <c r="U720"/>
  <c r="AG720" s="1"/>
  <c r="AI716"/>
  <c r="U716"/>
  <c r="AG716" s="1"/>
  <c r="AI712"/>
  <c r="U712"/>
  <c r="AG712" s="1"/>
  <c r="AI708"/>
  <c r="U708"/>
  <c r="AG708" s="1"/>
  <c r="AI704"/>
  <c r="U704"/>
  <c r="AI700"/>
  <c r="U700"/>
  <c r="AG700" s="1"/>
  <c r="AI696"/>
  <c r="U696"/>
  <c r="AG696" s="1"/>
  <c r="AI692"/>
  <c r="U692"/>
  <c r="AG692" s="1"/>
  <c r="AI688"/>
  <c r="U688"/>
  <c r="AG688" s="1"/>
  <c r="AI684"/>
  <c r="U684"/>
  <c r="AG684" s="1"/>
  <c r="AI680"/>
  <c r="U680"/>
  <c r="AG680" s="1"/>
  <c r="AI676"/>
  <c r="U676"/>
  <c r="AG676" s="1"/>
  <c r="AI672"/>
  <c r="U672"/>
  <c r="AG672" s="1"/>
  <c r="AI668"/>
  <c r="U668"/>
  <c r="AG668" s="1"/>
  <c r="AI664"/>
  <c r="U664"/>
  <c r="AG664" s="1"/>
  <c r="AI660"/>
  <c r="U660"/>
  <c r="AG660" s="1"/>
  <c r="AI656"/>
  <c r="U656"/>
  <c r="AG656" s="1"/>
  <c r="AI652"/>
  <c r="U652"/>
  <c r="AG652" s="1"/>
  <c r="AI648"/>
  <c r="U648"/>
  <c r="AG648" s="1"/>
  <c r="AI644"/>
  <c r="U644"/>
  <c r="AI640"/>
  <c r="U640"/>
  <c r="AG640" s="1"/>
  <c r="AI636"/>
  <c r="U636"/>
  <c r="AG636" s="1"/>
  <c r="AI632"/>
  <c r="U632"/>
  <c r="AG632" s="1"/>
  <c r="AI628"/>
  <c r="U628"/>
  <c r="AG628" s="1"/>
  <c r="AI624"/>
  <c r="U624"/>
  <c r="AI620"/>
  <c r="U620"/>
  <c r="AG620" s="1"/>
  <c r="AI616"/>
  <c r="U616"/>
  <c r="AG616" s="1"/>
  <c r="AI612"/>
  <c r="U612"/>
  <c r="AG612" s="1"/>
  <c r="AI608"/>
  <c r="U608"/>
  <c r="AG608" s="1"/>
  <c r="AI604"/>
  <c r="U604"/>
  <c r="AG604" s="1"/>
  <c r="AI600"/>
  <c r="U600"/>
  <c r="AG600" s="1"/>
  <c r="AI596"/>
  <c r="U596"/>
  <c r="AG596" s="1"/>
  <c r="AI592"/>
  <c r="U592"/>
  <c r="AG592" s="1"/>
  <c r="AI588"/>
  <c r="U588"/>
  <c r="AG588" s="1"/>
  <c r="AI584"/>
  <c r="U584"/>
  <c r="AG584" s="1"/>
  <c r="AI580"/>
  <c r="U580"/>
  <c r="AG580" s="1"/>
  <c r="AI576"/>
  <c r="U576"/>
  <c r="AG576" s="1"/>
  <c r="AI572"/>
  <c r="U572"/>
  <c r="AG572" s="1"/>
  <c r="AI568"/>
  <c r="U568"/>
  <c r="AG568" s="1"/>
  <c r="AI564"/>
  <c r="U564"/>
  <c r="AG564" s="1"/>
  <c r="AI560"/>
  <c r="U560"/>
  <c r="AG560" s="1"/>
  <c r="AI556"/>
  <c r="U556"/>
  <c r="AG556" s="1"/>
  <c r="AI552"/>
  <c r="U552"/>
  <c r="AG552" s="1"/>
  <c r="AI548"/>
  <c r="U548"/>
  <c r="AG548" s="1"/>
  <c r="AI544"/>
  <c r="U544"/>
  <c r="AG544" s="1"/>
  <c r="AI540"/>
  <c r="U540"/>
  <c r="AG540" s="1"/>
  <c r="AI536"/>
  <c r="U536"/>
  <c r="AG536" s="1"/>
  <c r="AI532"/>
  <c r="U532"/>
  <c r="AG532" s="1"/>
  <c r="AI528"/>
  <c r="U528"/>
  <c r="AG528" s="1"/>
  <c r="AI524"/>
  <c r="U524"/>
  <c r="AG524" s="1"/>
  <c r="AI287"/>
  <c r="U287"/>
  <c r="AG287" s="1"/>
  <c r="AI283"/>
  <c r="U283"/>
  <c r="AG283" s="1"/>
  <c r="AI279"/>
  <c r="U279"/>
  <c r="AG279" s="1"/>
  <c r="AI275"/>
  <c r="U275"/>
  <c r="AG275" s="1"/>
  <c r="AI271"/>
  <c r="U271"/>
  <c r="AG271" s="1"/>
  <c r="AI267"/>
  <c r="U267"/>
  <c r="AG267" s="1"/>
  <c r="U814"/>
  <c r="AG814" s="1"/>
  <c r="AI814"/>
  <c r="U810"/>
  <c r="AG810" s="1"/>
  <c r="AI810"/>
  <c r="U806"/>
  <c r="AG806" s="1"/>
  <c r="AI806"/>
  <c r="U802"/>
  <c r="AG802" s="1"/>
  <c r="AI802"/>
  <c r="U798"/>
  <c r="AG798" s="1"/>
  <c r="AI798"/>
  <c r="U794"/>
  <c r="AG794" s="1"/>
  <c r="AI794"/>
  <c r="U790"/>
  <c r="AG790" s="1"/>
  <c r="AI790"/>
  <c r="U786"/>
  <c r="AG786" s="1"/>
  <c r="AI786"/>
  <c r="U782"/>
  <c r="AG782" s="1"/>
  <c r="AI782"/>
  <c r="U778"/>
  <c r="AG778" s="1"/>
  <c r="AI778"/>
  <c r="U774"/>
  <c r="AG774" s="1"/>
  <c r="AI774"/>
  <c r="U770"/>
  <c r="AG770" s="1"/>
  <c r="AI770"/>
  <c r="U766"/>
  <c r="AG766" s="1"/>
  <c r="AI766"/>
  <c r="U762"/>
  <c r="AG762" s="1"/>
  <c r="AI762"/>
  <c r="U758"/>
  <c r="AG758" s="1"/>
  <c r="AI758"/>
  <c r="U754"/>
  <c r="AG754" s="1"/>
  <c r="AI754"/>
  <c r="U750"/>
  <c r="AG750" s="1"/>
  <c r="AI750"/>
  <c r="U746"/>
  <c r="AG746" s="1"/>
  <c r="AI746"/>
  <c r="U742"/>
  <c r="AG742" s="1"/>
  <c r="AI742"/>
  <c r="U738"/>
  <c r="AG738" s="1"/>
  <c r="AI738"/>
  <c r="U734"/>
  <c r="AI734"/>
  <c r="U730"/>
  <c r="AG730" s="1"/>
  <c r="AI730"/>
  <c r="U726"/>
  <c r="AG726" s="1"/>
  <c r="AI726"/>
  <c r="AI722"/>
  <c r="U722"/>
  <c r="AG722" s="1"/>
  <c r="AI718"/>
  <c r="U718"/>
  <c r="AG718" s="1"/>
  <c r="AI714"/>
  <c r="U714"/>
  <c r="AG714" s="1"/>
  <c r="AI710"/>
  <c r="U710"/>
  <c r="AG710" s="1"/>
  <c r="AI706"/>
  <c r="U706"/>
  <c r="AG706" s="1"/>
  <c r="AI702"/>
  <c r="U702"/>
  <c r="AG702" s="1"/>
  <c r="AI698"/>
  <c r="U698"/>
  <c r="AG698" s="1"/>
  <c r="AI694"/>
  <c r="U694"/>
  <c r="AG694" s="1"/>
  <c r="AI690"/>
  <c r="U690"/>
  <c r="AG690" s="1"/>
  <c r="AI686"/>
  <c r="U686"/>
  <c r="AI682"/>
  <c r="U682"/>
  <c r="AG682" s="1"/>
  <c r="AI678"/>
  <c r="U678"/>
  <c r="AG678" s="1"/>
  <c r="AI674"/>
  <c r="U674"/>
  <c r="AG674" s="1"/>
  <c r="AI670"/>
  <c r="U670"/>
  <c r="AG670" s="1"/>
  <c r="AI666"/>
  <c r="U666"/>
  <c r="AG666" s="1"/>
  <c r="AI662"/>
  <c r="U662"/>
  <c r="AG662" s="1"/>
  <c r="AI658"/>
  <c r="U658"/>
  <c r="AG658" s="1"/>
  <c r="AI654"/>
  <c r="U654"/>
  <c r="AG654" s="1"/>
  <c r="AI650"/>
  <c r="U650"/>
  <c r="AG650" s="1"/>
  <c r="AI646"/>
  <c r="U646"/>
  <c r="AG646" s="1"/>
  <c r="AI642"/>
  <c r="U642"/>
  <c r="AG642" s="1"/>
  <c r="AI638"/>
  <c r="U638"/>
  <c r="AG638" s="1"/>
  <c r="AI634"/>
  <c r="U634"/>
  <c r="AG634" s="1"/>
  <c r="AI630"/>
  <c r="U630"/>
  <c r="AG630" s="1"/>
  <c r="AI626"/>
  <c r="U626"/>
  <c r="AG626" s="1"/>
  <c r="AI622"/>
  <c r="U622"/>
  <c r="AG622" s="1"/>
  <c r="AI618"/>
  <c r="U618"/>
  <c r="AG618" s="1"/>
  <c r="AI614"/>
  <c r="U614"/>
  <c r="AG614" s="1"/>
  <c r="AI610"/>
  <c r="U610"/>
  <c r="AG610" s="1"/>
  <c r="AI606"/>
  <c r="U606"/>
  <c r="AG606" s="1"/>
  <c r="AI602"/>
  <c r="U602"/>
  <c r="AG602" s="1"/>
  <c r="AI598"/>
  <c r="U598"/>
  <c r="AG598" s="1"/>
  <c r="AI594"/>
  <c r="U594"/>
  <c r="AG594" s="1"/>
  <c r="AI590"/>
  <c r="U590"/>
  <c r="AG590" s="1"/>
  <c r="AI586"/>
  <c r="U586"/>
  <c r="AG586" s="1"/>
  <c r="AI582"/>
  <c r="U582"/>
  <c r="AG582" s="1"/>
  <c r="AI578"/>
  <c r="U578"/>
  <c r="AG578" s="1"/>
  <c r="AI574"/>
  <c r="U574"/>
  <c r="AG574" s="1"/>
  <c r="AI570"/>
  <c r="U570"/>
  <c r="AG570" s="1"/>
  <c r="AI566"/>
  <c r="U566"/>
  <c r="AG566" s="1"/>
  <c r="AI562"/>
  <c r="U562"/>
  <c r="AG562" s="1"/>
  <c r="AI558"/>
  <c r="U558"/>
  <c r="AG558" s="1"/>
  <c r="AI554"/>
  <c r="U554"/>
  <c r="AG554" s="1"/>
  <c r="AI550"/>
  <c r="U550"/>
  <c r="AG550" s="1"/>
  <c r="AI546"/>
  <c r="U546"/>
  <c r="AG546" s="1"/>
  <c r="AI542"/>
  <c r="U542"/>
  <c r="AG542" s="1"/>
  <c r="AI538"/>
  <c r="U538"/>
  <c r="AG538" s="1"/>
  <c r="AI534"/>
  <c r="U534"/>
  <c r="AG534" s="1"/>
  <c r="AI530"/>
  <c r="U530"/>
  <c r="AG530" s="1"/>
  <c r="AI526"/>
  <c r="U526"/>
  <c r="AG526" s="1"/>
  <c r="AI522"/>
  <c r="U522"/>
  <c r="AG522" s="1"/>
  <c r="U891"/>
  <c r="AI891"/>
  <c r="U889"/>
  <c r="X889" s="1"/>
  <c r="AI889"/>
  <c r="U887"/>
  <c r="AI887"/>
  <c r="U885"/>
  <c r="X885" s="1"/>
  <c r="AI885"/>
  <c r="U883"/>
  <c r="AI883"/>
  <c r="U881"/>
  <c r="X881" s="1"/>
  <c r="AI881"/>
  <c r="U879"/>
  <c r="AI879"/>
  <c r="U877"/>
  <c r="X877" s="1"/>
  <c r="AI877"/>
  <c r="U875"/>
  <c r="AI875"/>
  <c r="U873"/>
  <c r="AG873" s="1"/>
  <c r="AI873"/>
  <c r="U871"/>
  <c r="AG871" s="1"/>
  <c r="AI871"/>
  <c r="U869"/>
  <c r="AG869" s="1"/>
  <c r="AI869"/>
  <c r="U867"/>
  <c r="AG867" s="1"/>
  <c r="AI867"/>
  <c r="U865"/>
  <c r="AG865" s="1"/>
  <c r="AI865"/>
  <c r="U863"/>
  <c r="AG863" s="1"/>
  <c r="AI863"/>
  <c r="U861"/>
  <c r="X861" s="1"/>
  <c r="AI861"/>
  <c r="U859"/>
  <c r="AG859" s="1"/>
  <c r="AI859"/>
  <c r="U857"/>
  <c r="AG857" s="1"/>
  <c r="AI857"/>
  <c r="U855"/>
  <c r="AG855" s="1"/>
  <c r="AI855"/>
  <c r="U853"/>
  <c r="AG853" s="1"/>
  <c r="AI853"/>
  <c r="U851"/>
  <c r="AG851" s="1"/>
  <c r="AI851"/>
  <c r="U849"/>
  <c r="AG849" s="1"/>
  <c r="AI849"/>
  <c r="U847"/>
  <c r="AG847" s="1"/>
  <c r="AI847"/>
  <c r="U845"/>
  <c r="AG845" s="1"/>
  <c r="AI845"/>
  <c r="U843"/>
  <c r="AG843" s="1"/>
  <c r="AI843"/>
  <c r="U841"/>
  <c r="AG841" s="1"/>
  <c r="AI841"/>
  <c r="U839"/>
  <c r="AG839" s="1"/>
  <c r="AI839"/>
  <c r="U837"/>
  <c r="AG837" s="1"/>
  <c r="AI837"/>
  <c r="U835"/>
  <c r="AG835" s="1"/>
  <c r="AI835"/>
  <c r="U833"/>
  <c r="AG833" s="1"/>
  <c r="AI833"/>
  <c r="U831"/>
  <c r="AG831" s="1"/>
  <c r="AI831"/>
  <c r="U829"/>
  <c r="AG829" s="1"/>
  <c r="AI829"/>
  <c r="U826"/>
  <c r="AG826" s="1"/>
  <c r="AI826"/>
  <c r="U824"/>
  <c r="AG824" s="1"/>
  <c r="AI824"/>
  <c r="U822"/>
  <c r="AG822" s="1"/>
  <c r="AI822"/>
  <c r="U820"/>
  <c r="AG820" s="1"/>
  <c r="AI820"/>
  <c r="U519"/>
  <c r="AG519" s="1"/>
  <c r="AI519"/>
  <c r="AI517"/>
  <c r="U517"/>
  <c r="AG517" s="1"/>
  <c r="AI515"/>
  <c r="U515"/>
  <c r="AG515" s="1"/>
  <c r="AI513"/>
  <c r="U513"/>
  <c r="AG513" s="1"/>
  <c r="AI511"/>
  <c r="U511"/>
  <c r="AG511" s="1"/>
  <c r="AI509"/>
  <c r="U509"/>
  <c r="AG509" s="1"/>
  <c r="AI507"/>
  <c r="U507"/>
  <c r="AG507" s="1"/>
  <c r="AI505"/>
  <c r="U505"/>
  <c r="AG505" s="1"/>
  <c r="AI503"/>
  <c r="U503"/>
  <c r="AG503" s="1"/>
  <c r="AI501"/>
  <c r="U501"/>
  <c r="AG501" s="1"/>
  <c r="AI499"/>
  <c r="U499"/>
  <c r="AG499" s="1"/>
  <c r="AI497"/>
  <c r="U497"/>
  <c r="AG497" s="1"/>
  <c r="AI495"/>
  <c r="U495"/>
  <c r="AG495" s="1"/>
  <c r="AI493"/>
  <c r="U493"/>
  <c r="AG493" s="1"/>
  <c r="AI491"/>
  <c r="U491"/>
  <c r="AG491" s="1"/>
  <c r="AI487"/>
  <c r="U487"/>
  <c r="AG487" s="1"/>
  <c r="AI483"/>
  <c r="U483"/>
  <c r="AG483" s="1"/>
  <c r="AI479"/>
  <c r="U479"/>
  <c r="AG479" s="1"/>
  <c r="AI475"/>
  <c r="U475"/>
  <c r="AG475" s="1"/>
  <c r="AI473"/>
  <c r="U473"/>
  <c r="AG473" s="1"/>
  <c r="AI471"/>
  <c r="U471"/>
  <c r="AG471" s="1"/>
  <c r="AI469"/>
  <c r="U469"/>
  <c r="AG469" s="1"/>
  <c r="AI465"/>
  <c r="U465"/>
  <c r="AG465" s="1"/>
  <c r="AI461"/>
  <c r="U461"/>
  <c r="AG461" s="1"/>
  <c r="AI457"/>
  <c r="U457"/>
  <c r="AG457" s="1"/>
  <c r="AI453"/>
  <c r="U453"/>
  <c r="AG453" s="1"/>
  <c r="AI449"/>
  <c r="U449"/>
  <c r="AG449" s="1"/>
  <c r="AI445"/>
  <c r="U445"/>
  <c r="AG445" s="1"/>
  <c r="AI441"/>
  <c r="U441"/>
  <c r="AG441" s="1"/>
  <c r="AI437"/>
  <c r="U437"/>
  <c r="AG437" s="1"/>
  <c r="AI433"/>
  <c r="U433"/>
  <c r="AG433" s="1"/>
  <c r="AI429"/>
  <c r="U429"/>
  <c r="AG429" s="1"/>
  <c r="AI425"/>
  <c r="U425"/>
  <c r="AG425" s="1"/>
  <c r="AI421"/>
  <c r="U421"/>
  <c r="AG421" s="1"/>
  <c r="AI417"/>
  <c r="U417"/>
  <c r="AG417" s="1"/>
  <c r="AI413"/>
  <c r="U413"/>
  <c r="AG413" s="1"/>
  <c r="AI409"/>
  <c r="U409"/>
  <c r="AG409" s="1"/>
  <c r="AI405"/>
  <c r="U405"/>
  <c r="AG405" s="1"/>
  <c r="AI401"/>
  <c r="U401"/>
  <c r="AG401" s="1"/>
  <c r="AI397"/>
  <c r="U397"/>
  <c r="AG397" s="1"/>
  <c r="AI393"/>
  <c r="U393"/>
  <c r="AG393" s="1"/>
  <c r="AI389"/>
  <c r="U389"/>
  <c r="AG389" s="1"/>
  <c r="AI385"/>
  <c r="U385"/>
  <c r="AG385" s="1"/>
  <c r="AI381"/>
  <c r="U381"/>
  <c r="AG381" s="1"/>
  <c r="AI377"/>
  <c r="U377"/>
  <c r="AG377" s="1"/>
  <c r="AI373"/>
  <c r="U373"/>
  <c r="AG373" s="1"/>
  <c r="AI369"/>
  <c r="U369"/>
  <c r="AG369" s="1"/>
  <c r="AI365"/>
  <c r="U365"/>
  <c r="AG365" s="1"/>
  <c r="AI361"/>
  <c r="U361"/>
  <c r="AG361" s="1"/>
  <c r="AI357"/>
  <c r="U357"/>
  <c r="AG357" s="1"/>
  <c r="AI353"/>
  <c r="U353"/>
  <c r="AG353" s="1"/>
  <c r="AI349"/>
  <c r="U349"/>
  <c r="AG349" s="1"/>
  <c r="AI345"/>
  <c r="U345"/>
  <c r="AG345" s="1"/>
  <c r="AI341"/>
  <c r="U341"/>
  <c r="AG341" s="1"/>
  <c r="AI337"/>
  <c r="U337"/>
  <c r="AG337" s="1"/>
  <c r="AI333"/>
  <c r="U333"/>
  <c r="AG333" s="1"/>
  <c r="AI329"/>
  <c r="U329"/>
  <c r="AG329" s="1"/>
  <c r="AI325"/>
  <c r="U325"/>
  <c r="AG325" s="1"/>
  <c r="AI321"/>
  <c r="U321"/>
  <c r="AG321" s="1"/>
  <c r="AI317"/>
  <c r="U317"/>
  <c r="AG317" s="1"/>
  <c r="AI313"/>
  <c r="U313"/>
  <c r="AG313" s="1"/>
  <c r="AI309"/>
  <c r="U309"/>
  <c r="AG309" s="1"/>
  <c r="AI305"/>
  <c r="U305"/>
  <c r="AG305" s="1"/>
  <c r="AI301"/>
  <c r="U301"/>
  <c r="AG301" s="1"/>
  <c r="AI297"/>
  <c r="U297"/>
  <c r="AG297" s="1"/>
  <c r="AI293"/>
  <c r="U293"/>
  <c r="AG293" s="1"/>
  <c r="U1281"/>
  <c r="AG1281" s="1"/>
  <c r="AI1281"/>
  <c r="U1279"/>
  <c r="AG1279" s="1"/>
  <c r="AI1279"/>
  <c r="U1277"/>
  <c r="AG1277" s="1"/>
  <c r="AI1277"/>
  <c r="U1275"/>
  <c r="AG1275" s="1"/>
  <c r="AI1275"/>
  <c r="U1273"/>
  <c r="AG1273" s="1"/>
  <c r="AI1273"/>
  <c r="U1271"/>
  <c r="AG1271" s="1"/>
  <c r="AI1271"/>
  <c r="U1269"/>
  <c r="AG1269" s="1"/>
  <c r="AI1269"/>
  <c r="U1267"/>
  <c r="AG1267" s="1"/>
  <c r="AI1267"/>
  <c r="U1263"/>
  <c r="AG1263" s="1"/>
  <c r="AI1263"/>
  <c r="AG1247"/>
  <c r="X1247"/>
  <c r="AI1407"/>
  <c r="U1407"/>
  <c r="AG1407" s="1"/>
  <c r="AI1405"/>
  <c r="U1405"/>
  <c r="AG1405" s="1"/>
  <c r="AI1397"/>
  <c r="U1397"/>
  <c r="AG1397" s="1"/>
  <c r="U1395"/>
  <c r="AG1395" s="1"/>
  <c r="AI1395"/>
  <c r="U1393"/>
  <c r="AG1393" s="1"/>
  <c r="AI1393"/>
  <c r="U1391"/>
  <c r="AG1391" s="1"/>
  <c r="AI1391"/>
  <c r="U1389"/>
  <c r="AG1389" s="1"/>
  <c r="AI1389"/>
  <c r="U1387"/>
  <c r="AG1387" s="1"/>
  <c r="AI1387"/>
  <c r="U1385"/>
  <c r="AG1385" s="1"/>
  <c r="AI1385"/>
  <c r="U1383"/>
  <c r="AG1383" s="1"/>
  <c r="AI1383"/>
  <c r="U1355"/>
  <c r="AG1355" s="1"/>
  <c r="AI1355"/>
  <c r="AG1414"/>
  <c r="X1414"/>
  <c r="AG1412"/>
  <c r="X1412"/>
  <c r="AG1410"/>
  <c r="X1410"/>
  <c r="AG1408"/>
  <c r="X1408"/>
  <c r="U1193"/>
  <c r="AG1193" s="1"/>
  <c r="AI1193"/>
  <c r="AI1148"/>
  <c r="U1148"/>
  <c r="AG1148" s="1"/>
  <c r="AI1142"/>
  <c r="U1142"/>
  <c r="AG1142" s="1"/>
  <c r="AI1140"/>
  <c r="U1140"/>
  <c r="U1138"/>
  <c r="AG1138" s="1"/>
  <c r="AI1138"/>
  <c r="U1136"/>
  <c r="AG1136" s="1"/>
  <c r="AI1136"/>
  <c r="U1134"/>
  <c r="AG1134" s="1"/>
  <c r="AI1134"/>
  <c r="U1132"/>
  <c r="AG1132" s="1"/>
  <c r="AI1132"/>
  <c r="U1130"/>
  <c r="AG1130" s="1"/>
  <c r="AI1130"/>
  <c r="U1128"/>
  <c r="X1128" s="1"/>
  <c r="AI1128"/>
  <c r="U1126"/>
  <c r="AG1126" s="1"/>
  <c r="AI1126"/>
  <c r="U1124"/>
  <c r="AG1124" s="1"/>
  <c r="AI1124"/>
  <c r="U1122"/>
  <c r="AG1122" s="1"/>
  <c r="AI1122"/>
  <c r="U1120"/>
  <c r="AG1120" s="1"/>
  <c r="AI1120"/>
  <c r="U1110"/>
  <c r="AG1110" s="1"/>
  <c r="AI1110"/>
  <c r="U1108"/>
  <c r="AG1108" s="1"/>
  <c r="AI1108"/>
  <c r="U1106"/>
  <c r="AG1106" s="1"/>
  <c r="AI1106"/>
  <c r="U1104"/>
  <c r="AG1104" s="1"/>
  <c r="AI1104"/>
  <c r="U1102"/>
  <c r="AG1102" s="1"/>
  <c r="AI1102"/>
  <c r="U1100"/>
  <c r="AG1100" s="1"/>
  <c r="AI1100"/>
  <c r="U1098"/>
  <c r="AG1098" s="1"/>
  <c r="AI1098"/>
  <c r="U1096"/>
  <c r="AG1096" s="1"/>
  <c r="AI1096"/>
  <c r="U1094"/>
  <c r="AG1094" s="1"/>
  <c r="AI1094"/>
  <c r="U1092"/>
  <c r="AG1092" s="1"/>
  <c r="AI1092"/>
  <c r="U1090"/>
  <c r="AG1090" s="1"/>
  <c r="AI1090"/>
  <c r="U1088"/>
  <c r="AG1088" s="1"/>
  <c r="AI1088"/>
  <c r="U1086"/>
  <c r="AG1086" s="1"/>
  <c r="AI1086"/>
  <c r="U1084"/>
  <c r="AG1084" s="1"/>
  <c r="AI1084"/>
  <c r="U1082"/>
  <c r="AG1082" s="1"/>
  <c r="AI1082"/>
  <c r="U1080"/>
  <c r="AG1080" s="1"/>
  <c r="AI1080"/>
  <c r="AI1078"/>
  <c r="U1078"/>
  <c r="AG1078" s="1"/>
  <c r="AI1076"/>
  <c r="U1076"/>
  <c r="AG1076" s="1"/>
  <c r="AI1074"/>
  <c r="U1074"/>
  <c r="AG1074" s="1"/>
  <c r="AI1072"/>
  <c r="U1072"/>
  <c r="AG1072" s="1"/>
  <c r="AI1070"/>
  <c r="U1070"/>
  <c r="AG1070" s="1"/>
  <c r="U1068"/>
  <c r="AG1068" s="1"/>
  <c r="AI1068"/>
  <c r="U1066"/>
  <c r="AG1066" s="1"/>
  <c r="AI1066"/>
  <c r="U1055"/>
  <c r="AG1055" s="1"/>
  <c r="AI1055"/>
  <c r="U1053"/>
  <c r="AG1053" s="1"/>
  <c r="AI1053"/>
  <c r="U1051"/>
  <c r="AG1051" s="1"/>
  <c r="AI1051"/>
  <c r="AI1049"/>
  <c r="U1049"/>
  <c r="AG1049" s="1"/>
  <c r="AI1047"/>
  <c r="U1047"/>
  <c r="AG1047" s="1"/>
  <c r="AI1045"/>
  <c r="U1045"/>
  <c r="AG1045" s="1"/>
  <c r="AI1043"/>
  <c r="U1043"/>
  <c r="AG1043" s="1"/>
  <c r="AI1041"/>
  <c r="U1041"/>
  <c r="AG1041" s="1"/>
  <c r="AI1039"/>
  <c r="U1039"/>
  <c r="AG1039" s="1"/>
  <c r="AI1037"/>
  <c r="U1037"/>
  <c r="AG1037" s="1"/>
  <c r="AI1035"/>
  <c r="U1035"/>
  <c r="AG1035" s="1"/>
  <c r="AI1033"/>
  <c r="U1033"/>
  <c r="AG1033" s="1"/>
  <c r="AI1031"/>
  <c r="U1031"/>
  <c r="AG1031" s="1"/>
  <c r="AI1029"/>
  <c r="U1029"/>
  <c r="AG1029" s="1"/>
  <c r="AI1027"/>
  <c r="U1027"/>
  <c r="AG1027" s="1"/>
  <c r="AI1025"/>
  <c r="U1025"/>
  <c r="AG1025" s="1"/>
  <c r="AI1023"/>
  <c r="U1023"/>
  <c r="AG1023" s="1"/>
  <c r="AI1021"/>
  <c r="U1021"/>
  <c r="AG1021" s="1"/>
  <c r="AI1019"/>
  <c r="U1019"/>
  <c r="AG1019" s="1"/>
  <c r="AI1017"/>
  <c r="U1017"/>
  <c r="AG1017" s="1"/>
  <c r="AI1015"/>
  <c r="U1015"/>
  <c r="AG1015" s="1"/>
  <c r="AI1013"/>
  <c r="U1013"/>
  <c r="AG1013" s="1"/>
  <c r="AI1011"/>
  <c r="U1011"/>
  <c r="AG1011" s="1"/>
  <c r="AI1009"/>
  <c r="U1009"/>
  <c r="AG1009" s="1"/>
  <c r="AI1007"/>
  <c r="U1007"/>
  <c r="AG1007" s="1"/>
  <c r="AI1006"/>
  <c r="U1006"/>
  <c r="AG1006" s="1"/>
  <c r="AI1004"/>
  <c r="U1004"/>
  <c r="AG1004" s="1"/>
  <c r="AI1002"/>
  <c r="U1002"/>
  <c r="AG1002" s="1"/>
  <c r="AI1000"/>
  <c r="U1000"/>
  <c r="AG1000" s="1"/>
  <c r="AI998"/>
  <c r="U998"/>
  <c r="AG998" s="1"/>
  <c r="AI996"/>
  <c r="U996"/>
  <c r="AG996" s="1"/>
  <c r="AI994"/>
  <c r="U994"/>
  <c r="AG994" s="1"/>
  <c r="AI992"/>
  <c r="U992"/>
  <c r="AG992" s="1"/>
  <c r="AI990"/>
  <c r="U990"/>
  <c r="AG990" s="1"/>
  <c r="AI988"/>
  <c r="U988"/>
  <c r="AG988" s="1"/>
  <c r="AG1564"/>
  <c r="X1564"/>
  <c r="AG1562"/>
  <c r="X1562"/>
  <c r="AG1560"/>
  <c r="X1560"/>
  <c r="AG1558"/>
  <c r="X1558"/>
  <c r="AG1556"/>
  <c r="X1556"/>
  <c r="AG1554"/>
  <c r="X1554"/>
  <c r="AG1552"/>
  <c r="X1552"/>
  <c r="AG1550"/>
  <c r="X1550"/>
  <c r="AG1548"/>
  <c r="X1548"/>
  <c r="AG1546"/>
  <c r="X1546"/>
  <c r="AG1544"/>
  <c r="X1544"/>
  <c r="AG1542"/>
  <c r="X1542"/>
  <c r="AG1540"/>
  <c r="X1540"/>
  <c r="AG1538"/>
  <c r="X1538"/>
  <c r="AG1528"/>
  <c r="X1528"/>
  <c r="AG1526"/>
  <c r="X1526"/>
  <c r="AG1524"/>
  <c r="X1524"/>
  <c r="AG1522"/>
  <c r="X1522"/>
  <c r="AG1520"/>
  <c r="X1520"/>
  <c r="AG1518"/>
  <c r="X1518"/>
  <c r="AG1516"/>
  <c r="X1516"/>
  <c r="AG1514"/>
  <c r="X1514"/>
  <c r="AG1512"/>
  <c r="X1512"/>
  <c r="AG1510"/>
  <c r="X1510"/>
  <c r="AG1508"/>
  <c r="X1508"/>
  <c r="AG1506"/>
  <c r="X1506"/>
  <c r="AG1504"/>
  <c r="X1504"/>
  <c r="AG1502"/>
  <c r="X1502"/>
  <c r="AG1500"/>
  <c r="X1500"/>
  <c r="AG1498"/>
  <c r="X1498"/>
  <c r="AG1496"/>
  <c r="X1496"/>
  <c r="AG1494"/>
  <c r="X1494"/>
  <c r="AG1492"/>
  <c r="X1492"/>
  <c r="AG1490"/>
  <c r="X1490"/>
  <c r="AG1488"/>
  <c r="X1488"/>
  <c r="AG1486"/>
  <c r="X1486"/>
  <c r="AG1484"/>
  <c r="X1484"/>
  <c r="AG1482"/>
  <c r="X1482"/>
  <c r="AG1480"/>
  <c r="X1480"/>
  <c r="AG1478"/>
  <c r="X1478"/>
  <c r="AG1476"/>
  <c r="X1476"/>
  <c r="AG1474"/>
  <c r="X1474"/>
  <c r="AG1472"/>
  <c r="X1472"/>
  <c r="AG1470"/>
  <c r="X1470"/>
  <c r="AG1468"/>
  <c r="X1468"/>
  <c r="AG1466"/>
  <c r="X1466"/>
  <c r="AG1464"/>
  <c r="X1464"/>
  <c r="AG1462"/>
  <c r="X1462"/>
  <c r="AG1460"/>
  <c r="X1460"/>
  <c r="AG1458"/>
  <c r="X1458"/>
  <c r="AG1456"/>
  <c r="X1456"/>
  <c r="AG1454"/>
  <c r="X1454"/>
  <c r="AG1452"/>
  <c r="X1452"/>
  <c r="AG1450"/>
  <c r="X1450"/>
  <c r="AG1448"/>
  <c r="X1448"/>
  <c r="AG1446"/>
  <c r="X1446"/>
  <c r="AG1444"/>
  <c r="X1444"/>
  <c r="AG1442"/>
  <c r="X1442"/>
  <c r="AG1440"/>
  <c r="X1440"/>
  <c r="AG1438"/>
  <c r="X1438"/>
  <c r="AG1436"/>
  <c r="X1436"/>
  <c r="AG1434"/>
  <c r="X1434"/>
  <c r="AG1432"/>
  <c r="X1432"/>
  <c r="AG1430"/>
  <c r="X1430"/>
  <c r="AG1428"/>
  <c r="X1428"/>
  <c r="AG1426"/>
  <c r="X1426"/>
  <c r="AG1424"/>
  <c r="X1424"/>
  <c r="AG1422"/>
  <c r="X1422"/>
  <c r="AG1420"/>
  <c r="X1420"/>
  <c r="AG1418"/>
  <c r="X1418"/>
  <c r="AG984"/>
  <c r="X984"/>
  <c r="AG980"/>
  <c r="X980"/>
  <c r="AG976"/>
  <c r="X976"/>
  <c r="AG972"/>
  <c r="X972"/>
  <c r="AG968"/>
  <c r="X968"/>
  <c r="AG964"/>
  <c r="X964"/>
  <c r="AG960"/>
  <c r="X960"/>
  <c r="AG956"/>
  <c r="X956"/>
  <c r="AG952"/>
  <c r="X952"/>
  <c r="AG948"/>
  <c r="X948"/>
  <c r="AG944"/>
  <c r="X944"/>
  <c r="AG940"/>
  <c r="X940"/>
  <c r="AG936"/>
  <c r="X936"/>
  <c r="AG932"/>
  <c r="X932"/>
  <c r="AG928"/>
  <c r="X928"/>
  <c r="AG924"/>
  <c r="X924"/>
  <c r="AG918"/>
  <c r="X918"/>
  <c r="AG914"/>
  <c r="X914"/>
  <c r="AG910"/>
  <c r="X910"/>
  <c r="U1378"/>
  <c r="AG1378" s="1"/>
  <c r="AI1378"/>
  <c r="U1373"/>
  <c r="AG1373" s="1"/>
  <c r="AI1373"/>
  <c r="U1240"/>
  <c r="AG1240" s="1"/>
  <c r="AI1240"/>
  <c r="U1238"/>
  <c r="AG1238" s="1"/>
  <c r="AI1238"/>
  <c r="U1236"/>
  <c r="AG1236" s="1"/>
  <c r="AI1236"/>
  <c r="AG905"/>
  <c r="X905"/>
  <c r="AG903"/>
  <c r="X903"/>
  <c r="AG901"/>
  <c r="X901"/>
  <c r="AG899"/>
  <c r="X899"/>
  <c r="AG897"/>
  <c r="X897"/>
  <c r="AG895"/>
  <c r="X895"/>
  <c r="AG986"/>
  <c r="X986"/>
  <c r="AG982"/>
  <c r="X982"/>
  <c r="AG978"/>
  <c r="X978"/>
  <c r="AG974"/>
  <c r="X974"/>
  <c r="AG970"/>
  <c r="X970"/>
  <c r="AG966"/>
  <c r="X966"/>
  <c r="AG962"/>
  <c r="X962"/>
  <c r="AG958"/>
  <c r="X958"/>
  <c r="AG954"/>
  <c r="X954"/>
  <c r="AG950"/>
  <c r="X950"/>
  <c r="AG946"/>
  <c r="X946"/>
  <c r="AG942"/>
  <c r="X942"/>
  <c r="AG938"/>
  <c r="X938"/>
  <c r="AG934"/>
  <c r="X934"/>
  <c r="AG930"/>
  <c r="X930"/>
  <c r="AG926"/>
  <c r="X926"/>
  <c r="AG920"/>
  <c r="X920"/>
  <c r="AG916"/>
  <c r="X916"/>
  <c r="AG912"/>
  <c r="X912"/>
  <c r="AG908"/>
  <c r="X908"/>
  <c r="AI1565"/>
  <c r="U1565"/>
  <c r="AI1563"/>
  <c r="U1563"/>
  <c r="AG1563" s="1"/>
  <c r="AI1561"/>
  <c r="U1561"/>
  <c r="AG1561" s="1"/>
  <c r="AI1559"/>
  <c r="U1559"/>
  <c r="AG1559" s="1"/>
  <c r="AI1557"/>
  <c r="U1557"/>
  <c r="AG1557" s="1"/>
  <c r="AI1555"/>
  <c r="U1555"/>
  <c r="AG1555" s="1"/>
  <c r="AI1553"/>
  <c r="U1553"/>
  <c r="AG1553" s="1"/>
  <c r="AI1551"/>
  <c r="U1551"/>
  <c r="AG1551" s="1"/>
  <c r="AI1549"/>
  <c r="U1549"/>
  <c r="AG1549" s="1"/>
  <c r="AI1547"/>
  <c r="U1547"/>
  <c r="AG1547" s="1"/>
  <c r="AI1545"/>
  <c r="U1545"/>
  <c r="AG1545" s="1"/>
  <c r="AI1543"/>
  <c r="U1543"/>
  <c r="AG1543" s="1"/>
  <c r="AI1541"/>
  <c r="U1541"/>
  <c r="AG1541" s="1"/>
  <c r="AI1539"/>
  <c r="U1539"/>
  <c r="AG1539" s="1"/>
  <c r="AI1537"/>
  <c r="U1537"/>
  <c r="AG1537" s="1"/>
  <c r="AI1535"/>
  <c r="U1535"/>
  <c r="AG1535" s="1"/>
  <c r="AI1533"/>
  <c r="U1533"/>
  <c r="AG1533" s="1"/>
  <c r="AI1531"/>
  <c r="U1531"/>
  <c r="AG1531" s="1"/>
  <c r="AI1529"/>
  <c r="U1529"/>
  <c r="AG1529" s="1"/>
  <c r="AI1527"/>
  <c r="U1527"/>
  <c r="AG1527" s="1"/>
  <c r="AI1525"/>
  <c r="U1525"/>
  <c r="AG1525" s="1"/>
  <c r="AI1523"/>
  <c r="U1523"/>
  <c r="AG1523" s="1"/>
  <c r="AI1519"/>
  <c r="U1519"/>
  <c r="AG1519" s="1"/>
  <c r="AI1517"/>
  <c r="U1517"/>
  <c r="AG1517" s="1"/>
  <c r="AI1515"/>
  <c r="U1515"/>
  <c r="AG1515" s="1"/>
  <c r="AI1513"/>
  <c r="U1513"/>
  <c r="AG1513" s="1"/>
  <c r="AI1511"/>
  <c r="U1511"/>
  <c r="AG1511" s="1"/>
  <c r="AI1509"/>
  <c r="U1509"/>
  <c r="AG1509" s="1"/>
  <c r="AI1507"/>
  <c r="U1507"/>
  <c r="AG1507" s="1"/>
  <c r="AI1505"/>
  <c r="U1505"/>
  <c r="AG1505" s="1"/>
  <c r="AI1503"/>
  <c r="U1503"/>
  <c r="AG1503" s="1"/>
  <c r="AI1501"/>
  <c r="U1501"/>
  <c r="AG1501" s="1"/>
  <c r="AI1499"/>
  <c r="U1499"/>
  <c r="AG1499" s="1"/>
  <c r="AI1497"/>
  <c r="U1497"/>
  <c r="AG1497" s="1"/>
  <c r="AI1495"/>
  <c r="U1495"/>
  <c r="AG1495" s="1"/>
  <c r="AI1493"/>
  <c r="U1493"/>
  <c r="AI1491"/>
  <c r="U1491"/>
  <c r="AG1491" s="1"/>
  <c r="AI1489"/>
  <c r="U1489"/>
  <c r="AG1489" s="1"/>
  <c r="AI1487"/>
  <c r="U1487"/>
  <c r="AG1487" s="1"/>
  <c r="AI1485"/>
  <c r="U1485"/>
  <c r="AG1485" s="1"/>
  <c r="AI1483"/>
  <c r="U1483"/>
  <c r="AG1483" s="1"/>
  <c r="AI1481"/>
  <c r="U1481"/>
  <c r="AG1481" s="1"/>
  <c r="AI1479"/>
  <c r="U1479"/>
  <c r="AG1479" s="1"/>
  <c r="AI1477"/>
  <c r="U1477"/>
  <c r="AG1477" s="1"/>
  <c r="AI1475"/>
  <c r="U1475"/>
  <c r="AG1475" s="1"/>
  <c r="AI1473"/>
  <c r="U1473"/>
  <c r="AG1473" s="1"/>
  <c r="AI1471"/>
  <c r="U1471"/>
  <c r="AG1471" s="1"/>
  <c r="AI1469"/>
  <c r="U1469"/>
  <c r="AG1469" s="1"/>
  <c r="AI1467"/>
  <c r="U1467"/>
  <c r="AG1467" s="1"/>
  <c r="AI1465"/>
  <c r="U1465"/>
  <c r="AG1465" s="1"/>
  <c r="AI1463"/>
  <c r="U1463"/>
  <c r="AG1463" s="1"/>
  <c r="AI1461"/>
  <c r="U1461"/>
  <c r="AG1461" s="1"/>
  <c r="AI1459"/>
  <c r="U1459"/>
  <c r="AG1459" s="1"/>
  <c r="AI1457"/>
  <c r="U1457"/>
  <c r="AG1457" s="1"/>
  <c r="AI1455"/>
  <c r="U1455"/>
  <c r="AG1455" s="1"/>
  <c r="AI1453"/>
  <c r="U1453"/>
  <c r="AG1453" s="1"/>
  <c r="AI1451"/>
  <c r="U1451"/>
  <c r="AG1451" s="1"/>
  <c r="AI1449"/>
  <c r="U1449"/>
  <c r="AG1449" s="1"/>
  <c r="AI1447"/>
  <c r="U1447"/>
  <c r="AG1447" s="1"/>
  <c r="AI1445"/>
  <c r="U1445"/>
  <c r="AG1445" s="1"/>
  <c r="AI1443"/>
  <c r="U1443"/>
  <c r="AG1443" s="1"/>
  <c r="AI1441"/>
  <c r="U1441"/>
  <c r="AG1441" s="1"/>
  <c r="AI1439"/>
  <c r="U1439"/>
  <c r="AG1439" s="1"/>
  <c r="AI1437"/>
  <c r="U1437"/>
  <c r="AG1437" s="1"/>
  <c r="AI1435"/>
  <c r="U1435"/>
  <c r="AG1435" s="1"/>
  <c r="AI1433"/>
  <c r="U1433"/>
  <c r="AG1433" s="1"/>
  <c r="AI1431"/>
  <c r="U1431"/>
  <c r="AG1431" s="1"/>
  <c r="AI1429"/>
  <c r="U1429"/>
  <c r="AG1429" s="1"/>
  <c r="AI1427"/>
  <c r="U1427"/>
  <c r="AG1427" s="1"/>
  <c r="AI1425"/>
  <c r="U1425"/>
  <c r="AG1425" s="1"/>
  <c r="AI1423"/>
  <c r="U1423"/>
  <c r="AG1423" s="1"/>
  <c r="AI1421"/>
  <c r="U1421"/>
  <c r="AI1419"/>
  <c r="U1419"/>
  <c r="AG1419" s="1"/>
  <c r="AI1417"/>
  <c r="U1417"/>
  <c r="AG1417" s="1"/>
  <c r="AI1415"/>
  <c r="U1415"/>
  <c r="AG1415" s="1"/>
  <c r="AI1413"/>
  <c r="U1413"/>
  <c r="AG1413" s="1"/>
  <c r="AI1411"/>
  <c r="U1411"/>
  <c r="AG1411" s="1"/>
  <c r="AI1409"/>
  <c r="U1409"/>
  <c r="AG1409" s="1"/>
  <c r="AI1403"/>
  <c r="U1403"/>
  <c r="AG1403" s="1"/>
  <c r="AI1401"/>
  <c r="U1401"/>
  <c r="AG1401" s="1"/>
  <c r="AI1399"/>
  <c r="U1399"/>
  <c r="AG1399" s="1"/>
  <c r="U1371"/>
  <c r="AG1371" s="1"/>
  <c r="AI1371"/>
  <c r="U1367"/>
  <c r="AG1367" s="1"/>
  <c r="AI1367"/>
  <c r="U1365"/>
  <c r="AG1365" s="1"/>
  <c r="AI1365"/>
  <c r="AI1363"/>
  <c r="U1363"/>
  <c r="AI1361"/>
  <c r="U1361"/>
  <c r="AG1361" s="1"/>
  <c r="U1359"/>
  <c r="AG1359" s="1"/>
  <c r="AI1359"/>
  <c r="U1357"/>
  <c r="AG1357" s="1"/>
  <c r="AI1357"/>
  <c r="U1353"/>
  <c r="AG1353" s="1"/>
  <c r="AI1353"/>
  <c r="U1351"/>
  <c r="AG1351" s="1"/>
  <c r="AI1351"/>
  <c r="U1340"/>
  <c r="AG1340" s="1"/>
  <c r="AI1340"/>
  <c r="U1338"/>
  <c r="AG1338" s="1"/>
  <c r="AI1338"/>
  <c r="U1330"/>
  <c r="AG1330" s="1"/>
  <c r="AI1330"/>
  <c r="U1328"/>
  <c r="AG1328" s="1"/>
  <c r="AI1328"/>
  <c r="AI1310"/>
  <c r="U1310"/>
  <c r="AG1310" s="1"/>
  <c r="U1308"/>
  <c r="AG1308" s="1"/>
  <c r="AI1308"/>
  <c r="U1306"/>
  <c r="AG1306" s="1"/>
  <c r="AI1306"/>
  <c r="U1304"/>
  <c r="AG1304" s="1"/>
  <c r="AI1304"/>
  <c r="U1302"/>
  <c r="AG1302" s="1"/>
  <c r="AI1302"/>
  <c r="U1298"/>
  <c r="AG1298" s="1"/>
  <c r="AI1298"/>
  <c r="U1296"/>
  <c r="AG1296" s="1"/>
  <c r="AI1296"/>
  <c r="U1294"/>
  <c r="AG1294" s="1"/>
  <c r="AI1294"/>
  <c r="U1292"/>
  <c r="AG1292" s="1"/>
  <c r="AI1292"/>
  <c r="U1290"/>
  <c r="AG1290" s="1"/>
  <c r="AI1290"/>
  <c r="AI1258"/>
  <c r="U1258"/>
  <c r="AG1258" s="1"/>
  <c r="AI1256"/>
  <c r="U1256"/>
  <c r="AG1256" s="1"/>
  <c r="U1254"/>
  <c r="AG1254" s="1"/>
  <c r="AI1254"/>
  <c r="U1248"/>
  <c r="AG1248" s="1"/>
  <c r="AI1248"/>
  <c r="U1246"/>
  <c r="X1246" s="1"/>
  <c r="AI1246"/>
  <c r="U1244"/>
  <c r="AG1244" s="1"/>
  <c r="AI1244"/>
  <c r="U1242"/>
  <c r="AG1242" s="1"/>
  <c r="AI1242"/>
  <c r="AI263"/>
  <c r="U263"/>
  <c r="AG263" s="1"/>
  <c r="AI259"/>
  <c r="U259"/>
  <c r="AG259" s="1"/>
  <c r="AI255"/>
  <c r="U255"/>
  <c r="AG255" s="1"/>
  <c r="AI251"/>
  <c r="U251"/>
  <c r="AG251" s="1"/>
  <c r="AI247"/>
  <c r="U247"/>
  <c r="AG247" s="1"/>
  <c r="AI243"/>
  <c r="U243"/>
  <c r="AG243" s="1"/>
  <c r="AI239"/>
  <c r="U239"/>
  <c r="AG239" s="1"/>
  <c r="AI235"/>
  <c r="U235"/>
  <c r="AG235" s="1"/>
  <c r="AI231"/>
  <c r="U231"/>
  <c r="AG231" s="1"/>
  <c r="AI227"/>
  <c r="U227"/>
  <c r="AG227" s="1"/>
  <c r="AI223"/>
  <c r="U223"/>
  <c r="AG223" s="1"/>
  <c r="AI520"/>
  <c r="U520"/>
  <c r="AG520" s="1"/>
  <c r="AI289"/>
  <c r="U289"/>
  <c r="AG289" s="1"/>
  <c r="AI285"/>
  <c r="U285"/>
  <c r="AG285" s="1"/>
  <c r="AI281"/>
  <c r="U281"/>
  <c r="AG281" s="1"/>
  <c r="AI217"/>
  <c r="U217"/>
  <c r="AG217" s="1"/>
  <c r="AI213"/>
  <c r="U213"/>
  <c r="AG213" s="1"/>
  <c r="AI209"/>
  <c r="U209"/>
  <c r="AG209" s="1"/>
  <c r="AI205"/>
  <c r="U205"/>
  <c r="AG205" s="1"/>
  <c r="AI201"/>
  <c r="U201"/>
  <c r="AG201" s="1"/>
  <c r="AI197"/>
  <c r="U197"/>
  <c r="AG197" s="1"/>
  <c r="AI193"/>
  <c r="U193"/>
  <c r="AG193" s="1"/>
  <c r="AI189"/>
  <c r="U189"/>
  <c r="AG189" s="1"/>
  <c r="AI185"/>
  <c r="U185"/>
  <c r="AG185" s="1"/>
  <c r="AI181"/>
  <c r="U181"/>
  <c r="AG181" s="1"/>
  <c r="AI177"/>
  <c r="U177"/>
  <c r="AG177" s="1"/>
  <c r="AI173"/>
  <c r="U173"/>
  <c r="AG173" s="1"/>
  <c r="AI169"/>
  <c r="U169"/>
  <c r="AG169" s="1"/>
  <c r="AI165"/>
  <c r="U165"/>
  <c r="AG165" s="1"/>
  <c r="AI161"/>
  <c r="U161"/>
  <c r="AG161" s="1"/>
  <c r="AI157"/>
  <c r="U157"/>
  <c r="AG157" s="1"/>
  <c r="AI153"/>
  <c r="U153"/>
  <c r="AG153" s="1"/>
  <c r="AI149"/>
  <c r="U149"/>
  <c r="AG149" s="1"/>
  <c r="AI145"/>
  <c r="U145"/>
  <c r="AG145" s="1"/>
  <c r="AI141"/>
  <c r="U141"/>
  <c r="AG141" s="1"/>
  <c r="AI137"/>
  <c r="U137"/>
  <c r="AG137" s="1"/>
  <c r="AI133"/>
  <c r="U133"/>
  <c r="AG133" s="1"/>
  <c r="AI129"/>
  <c r="U129"/>
  <c r="AG129" s="1"/>
  <c r="AI125"/>
  <c r="U125"/>
  <c r="AG125" s="1"/>
  <c r="AI121"/>
  <c r="U121"/>
  <c r="AG121" s="1"/>
  <c r="AI117"/>
  <c r="U117"/>
  <c r="AG117" s="1"/>
  <c r="AI113"/>
  <c r="U113"/>
  <c r="AG113" s="1"/>
  <c r="AI109"/>
  <c r="U109"/>
  <c r="AG109" s="1"/>
  <c r="AI105"/>
  <c r="U105"/>
  <c r="AG105" s="1"/>
  <c r="AI101"/>
  <c r="U101"/>
  <c r="AI97"/>
  <c r="U97"/>
  <c r="AG97" s="1"/>
  <c r="AI93"/>
  <c r="U93"/>
  <c r="AG93" s="1"/>
  <c r="AI89"/>
  <c r="U89"/>
  <c r="AG89" s="1"/>
  <c r="AI85"/>
  <c r="U85"/>
  <c r="AG85" s="1"/>
  <c r="AI81"/>
  <c r="U81"/>
  <c r="AG81" s="1"/>
  <c r="AI77"/>
  <c r="U77"/>
  <c r="AI73"/>
  <c r="U73"/>
  <c r="AG73" s="1"/>
  <c r="AI69"/>
  <c r="U69"/>
  <c r="AG69" s="1"/>
  <c r="AI65"/>
  <c r="U65"/>
  <c r="AG65" s="1"/>
  <c r="AI61"/>
  <c r="U61"/>
  <c r="AG61" s="1"/>
  <c r="AI57"/>
  <c r="U57"/>
  <c r="AG57" s="1"/>
  <c r="AI53"/>
  <c r="U53"/>
  <c r="AG53" s="1"/>
  <c r="AI49"/>
  <c r="U49"/>
  <c r="AG49" s="1"/>
  <c r="AI45"/>
  <c r="U45"/>
  <c r="AG45" s="1"/>
  <c r="AI41"/>
  <c r="U41"/>
  <c r="AG41" s="1"/>
  <c r="AI37"/>
  <c r="U37"/>
  <c r="AG37" s="1"/>
  <c r="AI33"/>
  <c r="U33"/>
  <c r="AG33" s="1"/>
  <c r="AI9"/>
  <c r="U9"/>
  <c r="AI489"/>
  <c r="U489"/>
  <c r="AG489" s="1"/>
  <c r="AI485"/>
  <c r="U485"/>
  <c r="AG485" s="1"/>
  <c r="AI481"/>
  <c r="U481"/>
  <c r="AG481" s="1"/>
  <c r="AI477"/>
  <c r="U477"/>
  <c r="AG477" s="1"/>
  <c r="AI467"/>
  <c r="U467"/>
  <c r="AG467" s="1"/>
  <c r="AI463"/>
  <c r="U463"/>
  <c r="AG463" s="1"/>
  <c r="AI459"/>
  <c r="U459"/>
  <c r="AG459" s="1"/>
  <c r="AI455"/>
  <c r="U455"/>
  <c r="AG455" s="1"/>
  <c r="AI451"/>
  <c r="U451"/>
  <c r="AG451" s="1"/>
  <c r="AI447"/>
  <c r="U447"/>
  <c r="AG447" s="1"/>
  <c r="AI443"/>
  <c r="U443"/>
  <c r="AG443" s="1"/>
  <c r="AI439"/>
  <c r="U439"/>
  <c r="AG439" s="1"/>
  <c r="AI435"/>
  <c r="U435"/>
  <c r="AG435" s="1"/>
  <c r="AI431"/>
  <c r="U431"/>
  <c r="AG431" s="1"/>
  <c r="AI427"/>
  <c r="U427"/>
  <c r="AG427" s="1"/>
  <c r="AI423"/>
  <c r="U423"/>
  <c r="AG423" s="1"/>
  <c r="AI419"/>
  <c r="U419"/>
  <c r="AG419" s="1"/>
  <c r="AI415"/>
  <c r="U415"/>
  <c r="AG415" s="1"/>
  <c r="AI411"/>
  <c r="U411"/>
  <c r="AG411" s="1"/>
  <c r="AI407"/>
  <c r="U407"/>
  <c r="AG407" s="1"/>
  <c r="AI403"/>
  <c r="U403"/>
  <c r="AG403" s="1"/>
  <c r="AI399"/>
  <c r="U399"/>
  <c r="AG399" s="1"/>
  <c r="AI395"/>
  <c r="U395"/>
  <c r="AG395" s="1"/>
  <c r="AI391"/>
  <c r="U391"/>
  <c r="AG391" s="1"/>
  <c r="AI387"/>
  <c r="U387"/>
  <c r="AG387" s="1"/>
  <c r="AI383"/>
  <c r="U383"/>
  <c r="AG383" s="1"/>
  <c r="AI379"/>
  <c r="U379"/>
  <c r="AG379" s="1"/>
  <c r="AI375"/>
  <c r="U375"/>
  <c r="AG375" s="1"/>
  <c r="AI371"/>
  <c r="U371"/>
  <c r="AG371" s="1"/>
  <c r="AI367"/>
  <c r="U367"/>
  <c r="AG367" s="1"/>
  <c r="AI363"/>
  <c r="U363"/>
  <c r="AG363" s="1"/>
  <c r="AI359"/>
  <c r="U359"/>
  <c r="AG359" s="1"/>
  <c r="AI355"/>
  <c r="U355"/>
  <c r="AG355" s="1"/>
  <c r="AI351"/>
  <c r="U351"/>
  <c r="AG351" s="1"/>
  <c r="AI347"/>
  <c r="U347"/>
  <c r="AG347" s="1"/>
  <c r="AI343"/>
  <c r="U343"/>
  <c r="AG343" s="1"/>
  <c r="AI339"/>
  <c r="U339"/>
  <c r="AG339" s="1"/>
  <c r="AI335"/>
  <c r="U335"/>
  <c r="AG335" s="1"/>
  <c r="AI331"/>
  <c r="U331"/>
  <c r="AG331" s="1"/>
  <c r="AI327"/>
  <c r="U327"/>
  <c r="AG327" s="1"/>
  <c r="AI323"/>
  <c r="U323"/>
  <c r="AG323" s="1"/>
  <c r="AI319"/>
  <c r="U319"/>
  <c r="AG319" s="1"/>
  <c r="AI315"/>
  <c r="U315"/>
  <c r="AG315" s="1"/>
  <c r="AI311"/>
  <c r="U311"/>
  <c r="AG311" s="1"/>
  <c r="AI307"/>
  <c r="U307"/>
  <c r="AG307" s="1"/>
  <c r="AI303"/>
  <c r="U303"/>
  <c r="AG303" s="1"/>
  <c r="AI299"/>
  <c r="U299"/>
  <c r="AG299" s="1"/>
  <c r="AI295"/>
  <c r="U295"/>
  <c r="AG295" s="1"/>
  <c r="AI291"/>
  <c r="U291"/>
  <c r="AG291" s="1"/>
  <c r="AI27"/>
  <c r="U27"/>
  <c r="AG27" s="1"/>
  <c r="AI25"/>
  <c r="U25"/>
  <c r="AG25" s="1"/>
  <c r="AI23"/>
  <c r="U23"/>
  <c r="AG23" s="1"/>
  <c r="AI21"/>
  <c r="U21"/>
  <c r="AG21" s="1"/>
  <c r="AI19"/>
  <c r="U19"/>
  <c r="AG19" s="1"/>
  <c r="AI17"/>
  <c r="U17"/>
  <c r="AG17" s="1"/>
  <c r="AI15"/>
  <c r="U15"/>
  <c r="AG15" s="1"/>
  <c r="AI13"/>
  <c r="U13"/>
  <c r="AG13" s="1"/>
  <c r="AI11"/>
  <c r="U11"/>
  <c r="AG11" s="1"/>
  <c r="AI277"/>
  <c r="U277"/>
  <c r="AG277" s="1"/>
  <c r="AI273"/>
  <c r="U273"/>
  <c r="AG273" s="1"/>
  <c r="AI269"/>
  <c r="U269"/>
  <c r="AG269" s="1"/>
  <c r="AI265"/>
  <c r="U265"/>
  <c r="AG265" s="1"/>
  <c r="AI261"/>
  <c r="U261"/>
  <c r="AG261" s="1"/>
  <c r="AI257"/>
  <c r="U257"/>
  <c r="AG257" s="1"/>
  <c r="AI253"/>
  <c r="U253"/>
  <c r="AG253" s="1"/>
  <c r="AI249"/>
  <c r="U249"/>
  <c r="AG249" s="1"/>
  <c r="AI245"/>
  <c r="U245"/>
  <c r="AG245" s="1"/>
  <c r="AI241"/>
  <c r="U241"/>
  <c r="AG241" s="1"/>
  <c r="AI237"/>
  <c r="U237"/>
  <c r="AG237" s="1"/>
  <c r="AI233"/>
  <c r="U233"/>
  <c r="AG233" s="1"/>
  <c r="AI229"/>
  <c r="U229"/>
  <c r="AG229" s="1"/>
  <c r="AI225"/>
  <c r="U225"/>
  <c r="AG225" s="1"/>
  <c r="AI219"/>
  <c r="U219"/>
  <c r="AG219" s="1"/>
  <c r="AI215"/>
  <c r="U215"/>
  <c r="AG215" s="1"/>
  <c r="AI211"/>
  <c r="U211"/>
  <c r="AG211" s="1"/>
  <c r="AI207"/>
  <c r="U207"/>
  <c r="AG207" s="1"/>
  <c r="AI203"/>
  <c r="U203"/>
  <c r="AG203" s="1"/>
  <c r="AI199"/>
  <c r="U199"/>
  <c r="AG199" s="1"/>
  <c r="AI195"/>
  <c r="U195"/>
  <c r="AG195" s="1"/>
  <c r="AI191"/>
  <c r="U191"/>
  <c r="AG191" s="1"/>
  <c r="AI187"/>
  <c r="U187"/>
  <c r="AG187" s="1"/>
  <c r="AI183"/>
  <c r="U183"/>
  <c r="AG183" s="1"/>
  <c r="AI179"/>
  <c r="U179"/>
  <c r="AG179" s="1"/>
  <c r="AI175"/>
  <c r="U175"/>
  <c r="AG175" s="1"/>
  <c r="AI171"/>
  <c r="U171"/>
  <c r="AG171" s="1"/>
  <c r="AI167"/>
  <c r="U167"/>
  <c r="AG167" s="1"/>
  <c r="AI163"/>
  <c r="U163"/>
  <c r="AG163" s="1"/>
  <c r="AI159"/>
  <c r="U159"/>
  <c r="AG159" s="1"/>
  <c r="AI155"/>
  <c r="U155"/>
  <c r="AG155" s="1"/>
  <c r="AI151"/>
  <c r="U151"/>
  <c r="AG151" s="1"/>
  <c r="AI147"/>
  <c r="U147"/>
  <c r="AG147" s="1"/>
  <c r="AI143"/>
  <c r="U143"/>
  <c r="AG143" s="1"/>
  <c r="AI139"/>
  <c r="U139"/>
  <c r="AG139" s="1"/>
  <c r="AI135"/>
  <c r="U135"/>
  <c r="AG135" s="1"/>
  <c r="AI131"/>
  <c r="U131"/>
  <c r="AG131" s="1"/>
  <c r="AI127"/>
  <c r="U127"/>
  <c r="AG127" s="1"/>
  <c r="AI123"/>
  <c r="U123"/>
  <c r="AG123" s="1"/>
  <c r="AI119"/>
  <c r="U119"/>
  <c r="AG119" s="1"/>
  <c r="AI115"/>
  <c r="U115"/>
  <c r="AG115" s="1"/>
  <c r="AI111"/>
  <c r="U111"/>
  <c r="AG111" s="1"/>
  <c r="AI107"/>
  <c r="U107"/>
  <c r="AG107" s="1"/>
  <c r="AI103"/>
  <c r="U103"/>
  <c r="AG103" s="1"/>
  <c r="AI99"/>
  <c r="U99"/>
  <c r="AG99" s="1"/>
  <c r="AI95"/>
  <c r="U95"/>
  <c r="AG95" s="1"/>
  <c r="AI91"/>
  <c r="U91"/>
  <c r="AG91" s="1"/>
  <c r="AI87"/>
  <c r="U87"/>
  <c r="AG87" s="1"/>
  <c r="AI83"/>
  <c r="U83"/>
  <c r="AG83" s="1"/>
  <c r="AI79"/>
  <c r="U79"/>
  <c r="AG79" s="1"/>
  <c r="AI75"/>
  <c r="U75"/>
  <c r="AG75" s="1"/>
  <c r="AI71"/>
  <c r="U71"/>
  <c r="AG71" s="1"/>
  <c r="AI67"/>
  <c r="U67"/>
  <c r="AG67" s="1"/>
  <c r="AI63"/>
  <c r="U63"/>
  <c r="AG63" s="1"/>
  <c r="AI59"/>
  <c r="U59"/>
  <c r="AG59" s="1"/>
  <c r="AI55"/>
  <c r="U55"/>
  <c r="AG55" s="1"/>
  <c r="AI51"/>
  <c r="U51"/>
  <c r="AG51" s="1"/>
  <c r="AI47"/>
  <c r="U47"/>
  <c r="AG47" s="1"/>
  <c r="AI43"/>
  <c r="U43"/>
  <c r="AG43" s="1"/>
  <c r="AI39"/>
  <c r="U39"/>
  <c r="AG39" s="1"/>
  <c r="AI35"/>
  <c r="U35"/>
  <c r="AG35" s="1"/>
  <c r="AI31"/>
  <c r="U31"/>
  <c r="AG31" s="1"/>
  <c r="AI1521"/>
  <c r="U1521"/>
  <c r="AG1521" s="1"/>
  <c r="AI906"/>
  <c r="U906"/>
  <c r="AG906" s="1"/>
  <c r="AI904"/>
  <c r="U904"/>
  <c r="AG904" s="1"/>
  <c r="AI902"/>
  <c r="U902"/>
  <c r="AG902" s="1"/>
  <c r="AI900"/>
  <c r="U900"/>
  <c r="AG900" s="1"/>
  <c r="AI898"/>
  <c r="U898"/>
  <c r="AG898" s="1"/>
  <c r="AI896"/>
  <c r="U896"/>
  <c r="AG896" s="1"/>
  <c r="AI892"/>
  <c r="U892"/>
  <c r="X892" s="1"/>
  <c r="AI888"/>
  <c r="U888"/>
  <c r="X888" s="1"/>
  <c r="AI884"/>
  <c r="U884"/>
  <c r="X884" s="1"/>
  <c r="U514"/>
  <c r="AG514" s="1"/>
  <c r="AI514"/>
  <c r="U510"/>
  <c r="AG510" s="1"/>
  <c r="AI510"/>
  <c r="U506"/>
  <c r="AG506" s="1"/>
  <c r="AI506"/>
  <c r="U502"/>
  <c r="AG502" s="1"/>
  <c r="AI502"/>
  <c r="U488"/>
  <c r="AG488" s="1"/>
  <c r="AI488"/>
  <c r="U484"/>
  <c r="AG484" s="1"/>
  <c r="AI484"/>
  <c r="U480"/>
  <c r="AG480" s="1"/>
  <c r="AI480"/>
  <c r="U476"/>
  <c r="AG476" s="1"/>
  <c r="AI476"/>
  <c r="U466"/>
  <c r="AG466" s="1"/>
  <c r="AI466"/>
  <c r="U462"/>
  <c r="AG462" s="1"/>
  <c r="AI462"/>
  <c r="U458"/>
  <c r="AG458" s="1"/>
  <c r="AI458"/>
  <c r="U454"/>
  <c r="AG454" s="1"/>
  <c r="AI454"/>
  <c r="U450"/>
  <c r="AG450" s="1"/>
  <c r="AI450"/>
  <c r="U446"/>
  <c r="AG446" s="1"/>
  <c r="AI446"/>
  <c r="U442"/>
  <c r="AG442" s="1"/>
  <c r="AI442"/>
  <c r="U438"/>
  <c r="AG438" s="1"/>
  <c r="AI438"/>
  <c r="U434"/>
  <c r="AG434" s="1"/>
  <c r="AI434"/>
  <c r="U430"/>
  <c r="AG430" s="1"/>
  <c r="AI430"/>
  <c r="U426"/>
  <c r="AG426" s="1"/>
  <c r="AI426"/>
  <c r="U422"/>
  <c r="AG422" s="1"/>
  <c r="AI422"/>
  <c r="U418"/>
  <c r="AG418" s="1"/>
  <c r="AI418"/>
  <c r="U414"/>
  <c r="AG414" s="1"/>
  <c r="AI414"/>
  <c r="U410"/>
  <c r="AG410" s="1"/>
  <c r="AI410"/>
  <c r="U406"/>
  <c r="AG406" s="1"/>
  <c r="AI406"/>
  <c r="U402"/>
  <c r="AI402"/>
  <c r="U398"/>
  <c r="AG398" s="1"/>
  <c r="AI398"/>
  <c r="U394"/>
  <c r="AG394" s="1"/>
  <c r="AI394"/>
  <c r="U390"/>
  <c r="AG390" s="1"/>
  <c r="AI390"/>
  <c r="U386"/>
  <c r="AG386" s="1"/>
  <c r="AI386"/>
  <c r="U382"/>
  <c r="AG382" s="1"/>
  <c r="AI382"/>
  <c r="U378"/>
  <c r="AG378" s="1"/>
  <c r="AI378"/>
  <c r="U374"/>
  <c r="AG374" s="1"/>
  <c r="AI374"/>
  <c r="U370"/>
  <c r="AG370" s="1"/>
  <c r="AI370"/>
  <c r="U366"/>
  <c r="AG366" s="1"/>
  <c r="AI366"/>
  <c r="U362"/>
  <c r="AG362" s="1"/>
  <c r="AI362"/>
  <c r="U358"/>
  <c r="AG358" s="1"/>
  <c r="AI358"/>
  <c r="U354"/>
  <c r="AG354" s="1"/>
  <c r="AI354"/>
  <c r="U350"/>
  <c r="AG350" s="1"/>
  <c r="AI350"/>
  <c r="U346"/>
  <c r="AG346" s="1"/>
  <c r="AI346"/>
  <c r="U342"/>
  <c r="AG342" s="1"/>
  <c r="AI342"/>
  <c r="U338"/>
  <c r="AG338" s="1"/>
  <c r="AI338"/>
  <c r="U334"/>
  <c r="AG334" s="1"/>
  <c r="AI334"/>
  <c r="U330"/>
  <c r="AG330" s="1"/>
  <c r="AI330"/>
  <c r="U326"/>
  <c r="AG326" s="1"/>
  <c r="AI326"/>
  <c r="U322"/>
  <c r="AG322" s="1"/>
  <c r="AI322"/>
  <c r="U318"/>
  <c r="AG318" s="1"/>
  <c r="AI318"/>
  <c r="U314"/>
  <c r="AG314" s="1"/>
  <c r="AI314"/>
  <c r="U310"/>
  <c r="AG310" s="1"/>
  <c r="AI310"/>
  <c r="U306"/>
  <c r="AG306" s="1"/>
  <c r="AI306"/>
  <c r="U302"/>
  <c r="AG302" s="1"/>
  <c r="AI302"/>
  <c r="U298"/>
  <c r="AG298" s="1"/>
  <c r="AI298"/>
  <c r="U294"/>
  <c r="AG294" s="1"/>
  <c r="AI294"/>
  <c r="U26"/>
  <c r="AG26" s="1"/>
  <c r="AI26"/>
  <c r="U22"/>
  <c r="AG22" s="1"/>
  <c r="AI22"/>
  <c r="U18"/>
  <c r="AG18" s="1"/>
  <c r="AI18"/>
  <c r="U14"/>
  <c r="AG14" s="1"/>
  <c r="AI14"/>
  <c r="U10"/>
  <c r="AG10" s="1"/>
  <c r="AI10"/>
  <c r="BE891"/>
  <c r="BB758"/>
  <c r="BE758" s="1"/>
  <c r="BB738"/>
  <c r="BE738" s="1"/>
  <c r="BB736"/>
  <c r="BE736" s="1"/>
  <c r="BB734"/>
  <c r="BE734" s="1"/>
  <c r="BB732"/>
  <c r="BE732" s="1"/>
  <c r="BB730"/>
  <c r="BE730" s="1"/>
  <c r="BB728"/>
  <c r="BE728" s="1"/>
  <c r="BB726"/>
  <c r="BE726" s="1"/>
  <c r="AY724"/>
  <c r="AY722"/>
  <c r="BB720"/>
  <c r="BE720" s="1"/>
  <c r="BB718"/>
  <c r="BE718" s="1"/>
  <c r="BB716"/>
  <c r="BE716" s="1"/>
  <c r="BB714"/>
  <c r="BE714" s="1"/>
  <c r="BB712"/>
  <c r="BE712" s="1"/>
  <c r="BB710"/>
  <c r="BE710" s="1"/>
  <c r="BB708"/>
  <c r="BE708" s="1"/>
  <c r="BB706"/>
  <c r="BE706" s="1"/>
  <c r="AY704"/>
  <c r="AY702"/>
  <c r="AY700"/>
  <c r="BB698"/>
  <c r="BE698" s="1"/>
  <c r="AY696"/>
  <c r="AY694"/>
  <c r="AY692"/>
  <c r="AY690"/>
  <c r="AY688"/>
  <c r="BB686"/>
  <c r="BE686" s="1"/>
  <c r="BB684"/>
  <c r="BE684" s="1"/>
  <c r="AY680"/>
  <c r="BB680" s="1"/>
  <c r="BE680" s="1"/>
  <c r="AY678"/>
  <c r="AY676"/>
  <c r="AY672"/>
  <c r="BB672" s="1"/>
  <c r="BE672" s="1"/>
  <c r="AY670"/>
  <c r="BB670" s="1"/>
  <c r="BE670" s="1"/>
  <c r="AY668"/>
  <c r="BB668" s="1"/>
  <c r="BE668" s="1"/>
  <c r="AY666"/>
  <c r="BB666" s="1"/>
  <c r="BE666" s="1"/>
  <c r="AY664"/>
  <c r="BB664" s="1"/>
  <c r="BE664" s="1"/>
  <c r="AY662"/>
  <c r="AY660"/>
  <c r="AY658"/>
  <c r="BB658" s="1"/>
  <c r="BE658" s="1"/>
  <c r="AY656"/>
  <c r="BB656" s="1"/>
  <c r="BE656" s="1"/>
  <c r="AY654"/>
  <c r="BB654" s="1"/>
  <c r="BE654" s="1"/>
  <c r="AY652"/>
  <c r="BB652" s="1"/>
  <c r="BE652" s="1"/>
  <c r="AY650"/>
  <c r="BB650" s="1"/>
  <c r="BE650" s="1"/>
  <c r="AY648"/>
  <c r="BB648" s="1"/>
  <c r="BE648" s="1"/>
  <c r="AY646"/>
  <c r="BB646" s="1"/>
  <c r="BE646" s="1"/>
  <c r="AY644"/>
  <c r="BB644" s="1"/>
  <c r="BE644" s="1"/>
  <c r="AY642"/>
  <c r="BB642" s="1"/>
  <c r="BE642" s="1"/>
  <c r="AY640"/>
  <c r="BB640" s="1"/>
  <c r="BE640" s="1"/>
  <c r="AY638"/>
  <c r="BB638" s="1"/>
  <c r="BE638" s="1"/>
  <c r="AY636"/>
  <c r="BB636" s="1"/>
  <c r="BE636" s="1"/>
  <c r="AY634"/>
  <c r="BB634" s="1"/>
  <c r="BE634" s="1"/>
  <c r="AY632"/>
  <c r="BB632" s="1"/>
  <c r="BE632" s="1"/>
  <c r="AY630"/>
  <c r="BB630" s="1"/>
  <c r="BE630" s="1"/>
  <c r="AY628"/>
  <c r="BB628" s="1"/>
  <c r="BE628" s="1"/>
  <c r="AY626"/>
  <c r="BB626" s="1"/>
  <c r="BE626" s="1"/>
  <c r="AY624"/>
  <c r="BB624" s="1"/>
  <c r="BE624" s="1"/>
  <c r="AY622"/>
  <c r="BB622" s="1"/>
  <c r="BE622" s="1"/>
  <c r="AY620"/>
  <c r="BB620" s="1"/>
  <c r="BE620" s="1"/>
  <c r="AY618"/>
  <c r="BB618" s="1"/>
  <c r="BE618" s="1"/>
  <c r="AY616"/>
  <c r="BB616" s="1"/>
  <c r="BE616" s="1"/>
  <c r="AY614"/>
  <c r="AY612"/>
  <c r="AY610"/>
  <c r="AY608"/>
  <c r="AY606"/>
  <c r="AY604"/>
  <c r="AY602"/>
  <c r="AY600"/>
  <c r="AY598"/>
  <c r="AY596"/>
  <c r="AY594"/>
  <c r="AY592"/>
  <c r="AY590"/>
  <c r="AY588"/>
  <c r="AY586"/>
  <c r="AY584"/>
  <c r="AY582"/>
  <c r="AY580"/>
  <c r="AY578"/>
  <c r="AY576"/>
  <c r="AY574"/>
  <c r="AY572"/>
  <c r="AY570"/>
  <c r="AY568"/>
  <c r="AY566"/>
  <c r="AY564"/>
  <c r="AY562"/>
  <c r="AY560"/>
  <c r="AY558"/>
  <c r="AY556"/>
  <c r="AY554"/>
  <c r="AY552"/>
  <c r="AY550"/>
  <c r="AY548"/>
  <c r="AY546"/>
  <c r="AY544"/>
  <c r="BB544" s="1"/>
  <c r="BE544" s="1"/>
  <c r="AY542"/>
  <c r="BB542" s="1"/>
  <c r="BE542" s="1"/>
  <c r="AY540"/>
  <c r="BB540" s="1"/>
  <c r="BE540" s="1"/>
  <c r="AY538"/>
  <c r="BB538" s="1"/>
  <c r="BE538" s="1"/>
  <c r="AY536"/>
  <c r="BB536" s="1"/>
  <c r="BE536" s="1"/>
  <c r="AY534"/>
  <c r="BB534" s="1"/>
  <c r="BE534" s="1"/>
  <c r="AY532"/>
  <c r="BB532" s="1"/>
  <c r="BE532" s="1"/>
  <c r="AY530"/>
  <c r="BB530" s="1"/>
  <c r="BE530" s="1"/>
  <c r="AY528"/>
  <c r="BB528" s="1"/>
  <c r="BE528" s="1"/>
  <c r="AY526"/>
  <c r="BB526" s="1"/>
  <c r="BE526" s="1"/>
  <c r="AY524"/>
  <c r="BB524" s="1"/>
  <c r="BE524" s="1"/>
  <c r="AY522"/>
  <c r="BB522" s="1"/>
  <c r="BE522" s="1"/>
  <c r="AI880"/>
  <c r="U880"/>
  <c r="X880" s="1"/>
  <c r="AI876"/>
  <c r="U876"/>
  <c r="X876" s="1"/>
  <c r="AI872"/>
  <c r="U872"/>
  <c r="AG872" s="1"/>
  <c r="AI868"/>
  <c r="U868"/>
  <c r="AG868" s="1"/>
  <c r="AI864"/>
  <c r="U864"/>
  <c r="AG864" s="1"/>
  <c r="AI860"/>
  <c r="U860"/>
  <c r="AG860" s="1"/>
  <c r="AI856"/>
  <c r="U856"/>
  <c r="AG856" s="1"/>
  <c r="AI852"/>
  <c r="U852"/>
  <c r="AG852" s="1"/>
  <c r="AI848"/>
  <c r="U848"/>
  <c r="AG848" s="1"/>
  <c r="AI844"/>
  <c r="U844"/>
  <c r="AG844" s="1"/>
  <c r="AI840"/>
  <c r="U840"/>
  <c r="AG840" s="1"/>
  <c r="AI836"/>
  <c r="U836"/>
  <c r="AG836" s="1"/>
  <c r="AI832"/>
  <c r="U832"/>
  <c r="AG832" s="1"/>
  <c r="AI828"/>
  <c r="U828"/>
  <c r="AG828" s="1"/>
  <c r="AI825"/>
  <c r="U825"/>
  <c r="X825" s="1"/>
  <c r="AI821"/>
  <c r="U821"/>
  <c r="AG821" s="1"/>
  <c r="U518"/>
  <c r="AG518" s="1"/>
  <c r="AI518"/>
  <c r="U516"/>
  <c r="AG516" s="1"/>
  <c r="AI516"/>
  <c r="U498"/>
  <c r="AG498" s="1"/>
  <c r="AI498"/>
  <c r="U496"/>
  <c r="AG496" s="1"/>
  <c r="AI496"/>
  <c r="U494"/>
  <c r="AG494" s="1"/>
  <c r="AI494"/>
  <c r="U492"/>
  <c r="AG492" s="1"/>
  <c r="AI492"/>
  <c r="U490"/>
  <c r="AG490" s="1"/>
  <c r="AI490"/>
  <c r="U486"/>
  <c r="AG486" s="1"/>
  <c r="AI486"/>
  <c r="U482"/>
  <c r="AG482" s="1"/>
  <c r="AI482"/>
  <c r="U478"/>
  <c r="AG478" s="1"/>
  <c r="AI478"/>
  <c r="U474"/>
  <c r="AG474" s="1"/>
  <c r="AI474"/>
  <c r="U472"/>
  <c r="AG472" s="1"/>
  <c r="AI472"/>
  <c r="U470"/>
  <c r="AI470"/>
  <c r="U468"/>
  <c r="AG468" s="1"/>
  <c r="AI468"/>
  <c r="U464"/>
  <c r="AG464" s="1"/>
  <c r="AI464"/>
  <c r="U460"/>
  <c r="AG460" s="1"/>
  <c r="AI460"/>
  <c r="U456"/>
  <c r="AG456" s="1"/>
  <c r="AI456"/>
  <c r="U452"/>
  <c r="AG452" s="1"/>
  <c r="AI452"/>
  <c r="U448"/>
  <c r="AG448" s="1"/>
  <c r="AI448"/>
  <c r="U444"/>
  <c r="AG444" s="1"/>
  <c r="AI444"/>
  <c r="U440"/>
  <c r="AI440"/>
  <c r="U436"/>
  <c r="AG436" s="1"/>
  <c r="AI436"/>
  <c r="U432"/>
  <c r="AG432" s="1"/>
  <c r="AI432"/>
  <c r="U428"/>
  <c r="AG428" s="1"/>
  <c r="AI428"/>
  <c r="U424"/>
  <c r="AG424" s="1"/>
  <c r="AI424"/>
  <c r="U420"/>
  <c r="AG420" s="1"/>
  <c r="AI420"/>
  <c r="U416"/>
  <c r="AG416" s="1"/>
  <c r="AI416"/>
  <c r="U412"/>
  <c r="AG412" s="1"/>
  <c r="AI412"/>
  <c r="U408"/>
  <c r="AG408" s="1"/>
  <c r="AI408"/>
  <c r="U404"/>
  <c r="AG404" s="1"/>
  <c r="AI404"/>
  <c r="U400"/>
  <c r="AG400" s="1"/>
  <c r="AI400"/>
  <c r="U396"/>
  <c r="AG396" s="1"/>
  <c r="AI396"/>
  <c r="U392"/>
  <c r="AG392" s="1"/>
  <c r="AI392"/>
  <c r="U388"/>
  <c r="AG388" s="1"/>
  <c r="AI388"/>
  <c r="U384"/>
  <c r="AG384" s="1"/>
  <c r="AI384"/>
  <c r="U380"/>
  <c r="AG380" s="1"/>
  <c r="AI380"/>
  <c r="U376"/>
  <c r="AG376" s="1"/>
  <c r="AI376"/>
  <c r="U372"/>
  <c r="AG372" s="1"/>
  <c r="AI372"/>
  <c r="U368"/>
  <c r="AG368" s="1"/>
  <c r="AI368"/>
  <c r="U364"/>
  <c r="AG364" s="1"/>
  <c r="AI364"/>
  <c r="U360"/>
  <c r="AG360" s="1"/>
  <c r="AI360"/>
  <c r="U356"/>
  <c r="AG356" s="1"/>
  <c r="AI356"/>
  <c r="U352"/>
  <c r="AG352" s="1"/>
  <c r="AI352"/>
  <c r="U348"/>
  <c r="AG348" s="1"/>
  <c r="AI348"/>
  <c r="U344"/>
  <c r="AG344" s="1"/>
  <c r="AI344"/>
  <c r="U340"/>
  <c r="AG340" s="1"/>
  <c r="AI340"/>
  <c r="U336"/>
  <c r="AG336" s="1"/>
  <c r="AI336"/>
  <c r="U332"/>
  <c r="AG332" s="1"/>
  <c r="AI332"/>
  <c r="U328"/>
  <c r="AG328" s="1"/>
  <c r="AI328"/>
  <c r="U324"/>
  <c r="AG324" s="1"/>
  <c r="AI324"/>
  <c r="U320"/>
  <c r="AG320" s="1"/>
  <c r="AI320"/>
  <c r="U316"/>
  <c r="AG316" s="1"/>
  <c r="AI316"/>
  <c r="U312"/>
  <c r="AG312" s="1"/>
  <c r="AI312"/>
  <c r="U308"/>
  <c r="AG308" s="1"/>
  <c r="AI308"/>
  <c r="U304"/>
  <c r="AG304" s="1"/>
  <c r="AI304"/>
  <c r="U300"/>
  <c r="AG300" s="1"/>
  <c r="AI300"/>
  <c r="U296"/>
  <c r="AG296" s="1"/>
  <c r="AI296"/>
  <c r="U292"/>
  <c r="AG292" s="1"/>
  <c r="AI292"/>
  <c r="U28"/>
  <c r="AG28" s="1"/>
  <c r="AI28"/>
  <c r="U24"/>
  <c r="AG24" s="1"/>
  <c r="AI24"/>
  <c r="U20"/>
  <c r="AG20" s="1"/>
  <c r="AI20"/>
  <c r="U16"/>
  <c r="AG16" s="1"/>
  <c r="AI16"/>
  <c r="U12"/>
  <c r="AG12" s="1"/>
  <c r="AI12"/>
  <c r="AY872"/>
  <c r="BB872" s="1"/>
  <c r="BE872" s="1"/>
  <c r="AY870"/>
  <c r="BB870" s="1"/>
  <c r="BE870" s="1"/>
  <c r="AY866"/>
  <c r="BB866" s="1"/>
  <c r="BE866" s="1"/>
  <c r="BE817"/>
  <c r="BE815"/>
  <c r="BE813"/>
  <c r="BE811"/>
  <c r="BE809"/>
  <c r="BE807"/>
  <c r="AV1553"/>
  <c r="AY1553" s="1"/>
  <c r="BB1553" s="1"/>
  <c r="BE1553" s="1"/>
  <c r="AV1551"/>
  <c r="AY1551" s="1"/>
  <c r="BB1551" s="1"/>
  <c r="BE1551" s="1"/>
  <c r="AV1543"/>
  <c r="AY1543" s="1"/>
  <c r="BB1543" s="1"/>
  <c r="BE1543" s="1"/>
  <c r="AV1541"/>
  <c r="AY1541" s="1"/>
  <c r="BB1541" s="1"/>
  <c r="BE1541" s="1"/>
  <c r="AV1539"/>
  <c r="AY1539" s="1"/>
  <c r="BB1539" s="1"/>
  <c r="BE1539" s="1"/>
  <c r="AV1537"/>
  <c r="AY1537" s="1"/>
  <c r="BB1537" s="1"/>
  <c r="BE1537" s="1"/>
  <c r="AV1535"/>
  <c r="AY1535" s="1"/>
  <c r="BB1535" s="1"/>
  <c r="BE1535" s="1"/>
  <c r="AV1533"/>
  <c r="AY1533" s="1"/>
  <c r="BB1533" s="1"/>
  <c r="BE1533" s="1"/>
  <c r="AV1531"/>
  <c r="AY1531" s="1"/>
  <c r="BB1531" s="1"/>
  <c r="BE1531" s="1"/>
  <c r="AV1529"/>
  <c r="AY1529" s="1"/>
  <c r="BB1529" s="1"/>
  <c r="BE1529" s="1"/>
  <c r="AV1527"/>
  <c r="AY1527" s="1"/>
  <c r="BB1527" s="1"/>
  <c r="BE1527" s="1"/>
  <c r="AV1525"/>
  <c r="AS1523"/>
  <c r="AP1521"/>
  <c r="AV1519"/>
  <c r="AV1517"/>
  <c r="AS1515"/>
  <c r="AS1513"/>
  <c r="AV1511"/>
  <c r="AV1509"/>
  <c r="AV1507"/>
  <c r="AV1505"/>
  <c r="AY1505" s="1"/>
  <c r="BB1505" s="1"/>
  <c r="BE1505" s="1"/>
  <c r="AV1503"/>
  <c r="AY1503" s="1"/>
  <c r="BB1503" s="1"/>
  <c r="BE1503" s="1"/>
  <c r="AV1501"/>
  <c r="AV1499"/>
  <c r="AV1497"/>
  <c r="AY1497" s="1"/>
  <c r="BB1497" s="1"/>
  <c r="BE1497" s="1"/>
  <c r="AV1495"/>
  <c r="AY1495" s="1"/>
  <c r="BB1495" s="1"/>
  <c r="BE1495" s="1"/>
  <c r="AS1493"/>
  <c r="AS1491"/>
  <c r="AS1489"/>
  <c r="AV1487"/>
  <c r="AY1487" s="1"/>
  <c r="BB1487" s="1"/>
  <c r="BE1487" s="1"/>
  <c r="AV1485"/>
  <c r="AY1485" s="1"/>
  <c r="BB1485" s="1"/>
  <c r="BE1485" s="1"/>
  <c r="AS1483"/>
  <c r="AS1481"/>
  <c r="AS1479"/>
  <c r="AS1477"/>
  <c r="AS1475"/>
  <c r="AS1473"/>
  <c r="AV1471"/>
  <c r="AS1469"/>
  <c r="AS1467"/>
  <c r="AS1465"/>
  <c r="AS1463"/>
  <c r="AS1461"/>
  <c r="AS1459"/>
  <c r="AS1457"/>
  <c r="AS1455"/>
  <c r="AS1453"/>
  <c r="AS1451"/>
  <c r="AS1449"/>
  <c r="AS1447"/>
  <c r="AS1445"/>
  <c r="AS1443"/>
  <c r="AS1441"/>
  <c r="AS1439"/>
  <c r="AS1437"/>
  <c r="AS1435"/>
  <c r="AS1433"/>
  <c r="AS1431"/>
  <c r="AS1429"/>
  <c r="AS1427"/>
  <c r="AS1425"/>
  <c r="AS1423"/>
  <c r="AS1421"/>
  <c r="AS1419"/>
  <c r="AS1417"/>
  <c r="AS1415"/>
  <c r="AS1413"/>
  <c r="AS1411"/>
  <c r="AS1409"/>
  <c r="AP1407"/>
  <c r="AP1405"/>
  <c r="AS1403"/>
  <c r="AS1401"/>
  <c r="AS1399"/>
  <c r="BB1391"/>
  <c r="BE1391" s="1"/>
  <c r="AY1389"/>
  <c r="AY1387"/>
  <c r="BB1385"/>
  <c r="BE1385" s="1"/>
  <c r="AY1383"/>
  <c r="BB1355"/>
  <c r="BE1355" s="1"/>
  <c r="BE1289"/>
  <c r="BE1285"/>
  <c r="BB1267"/>
  <c r="BB1237"/>
  <c r="BE1237" s="1"/>
  <c r="BB1233"/>
  <c r="BE1233" s="1"/>
  <c r="AY1231"/>
  <c r="AY1225"/>
  <c r="BB1223"/>
  <c r="BE1223" s="1"/>
  <c r="BB1221"/>
  <c r="BE1221" s="1"/>
  <c r="BB1219"/>
  <c r="BE1211"/>
  <c r="BB1193"/>
  <c r="BE1193" s="1"/>
  <c r="AY1142"/>
  <c r="BB1142" s="1"/>
  <c r="BE1142" s="1"/>
  <c r="AY1140"/>
  <c r="BB1140" s="1"/>
  <c r="BE1140" s="1"/>
  <c r="BB1136"/>
  <c r="BE1136" s="1"/>
  <c r="BB1134"/>
  <c r="BB1132"/>
  <c r="BB1130"/>
  <c r="BE1128"/>
  <c r="BE1126"/>
  <c r="BE1124"/>
  <c r="BE1122"/>
  <c r="BB1114"/>
  <c r="BE1114" s="1"/>
  <c r="BB1112"/>
  <c r="BE1112" s="1"/>
  <c r="BE1104"/>
  <c r="BE1102"/>
  <c r="BE1094"/>
  <c r="BE1078"/>
  <c r="BE1076"/>
  <c r="BE1074"/>
  <c r="BE1072"/>
  <c r="BB1070"/>
  <c r="BE1055"/>
  <c r="BE1053"/>
  <c r="AY1051"/>
  <c r="AY1049"/>
  <c r="BB1047"/>
  <c r="AY1045"/>
  <c r="AS1043"/>
  <c r="AV1043" s="1"/>
  <c r="AS1041"/>
  <c r="AV1041" s="1"/>
  <c r="AY1039"/>
  <c r="AY1037"/>
  <c r="AS1035"/>
  <c r="AV1035" s="1"/>
  <c r="AS1033"/>
  <c r="AV1033" s="1"/>
  <c r="AS1031"/>
  <c r="AV1031" s="1"/>
  <c r="AS1029"/>
  <c r="AV1029" s="1"/>
  <c r="AS1027"/>
  <c r="AV1027" s="1"/>
  <c r="AS1025"/>
  <c r="AV1025" s="1"/>
  <c r="AP1023"/>
  <c r="AP1021"/>
  <c r="AP1019"/>
  <c r="AP1017"/>
  <c r="AP1015"/>
  <c r="AP1013"/>
  <c r="AS1011"/>
  <c r="AV1011" s="1"/>
  <c r="AS1009"/>
  <c r="AV1009" s="1"/>
  <c r="AS1007"/>
  <c r="AV1007" s="1"/>
  <c r="AS1006"/>
  <c r="AV1006" s="1"/>
  <c r="AS1004"/>
  <c r="AV1004" s="1"/>
  <c r="AS1002"/>
  <c r="AV1002" s="1"/>
  <c r="AP1000"/>
  <c r="AS998"/>
  <c r="AV998" s="1"/>
  <c r="AS996"/>
  <c r="AV996" s="1"/>
  <c r="AP994"/>
  <c r="U288"/>
  <c r="AG288" s="1"/>
  <c r="AI288"/>
  <c r="U286"/>
  <c r="AG286" s="1"/>
  <c r="AI286"/>
  <c r="U284"/>
  <c r="AG284" s="1"/>
  <c r="AI284"/>
  <c r="U282"/>
  <c r="AG282" s="1"/>
  <c r="AI282"/>
  <c r="U280"/>
  <c r="AG280" s="1"/>
  <c r="AI280"/>
  <c r="U278"/>
  <c r="AG278" s="1"/>
  <c r="AI278"/>
  <c r="U276"/>
  <c r="AG276" s="1"/>
  <c r="AI276"/>
  <c r="U274"/>
  <c r="AG274" s="1"/>
  <c r="AI274"/>
  <c r="U272"/>
  <c r="AG272" s="1"/>
  <c r="AI272"/>
  <c r="U270"/>
  <c r="AG270" s="1"/>
  <c r="AI270"/>
  <c r="U268"/>
  <c r="AG268" s="1"/>
  <c r="AI268"/>
  <c r="U266"/>
  <c r="AG266" s="1"/>
  <c r="AI266"/>
  <c r="U264"/>
  <c r="AG264" s="1"/>
  <c r="AI264"/>
  <c r="U262"/>
  <c r="AG262" s="1"/>
  <c r="AI262"/>
  <c r="U260"/>
  <c r="AG260" s="1"/>
  <c r="AI260"/>
  <c r="U258"/>
  <c r="AG258" s="1"/>
  <c r="AI258"/>
  <c r="U256"/>
  <c r="AG256" s="1"/>
  <c r="AI256"/>
  <c r="U254"/>
  <c r="AG254" s="1"/>
  <c r="AI254"/>
  <c r="U252"/>
  <c r="AG252" s="1"/>
  <c r="AI252"/>
  <c r="U250"/>
  <c r="AG250" s="1"/>
  <c r="AI250"/>
  <c r="U248"/>
  <c r="AG248" s="1"/>
  <c r="AI248"/>
  <c r="U246"/>
  <c r="AG246" s="1"/>
  <c r="AI246"/>
  <c r="U244"/>
  <c r="AG244" s="1"/>
  <c r="AI244"/>
  <c r="U242"/>
  <c r="AG242" s="1"/>
  <c r="AI242"/>
  <c r="U240"/>
  <c r="AG240" s="1"/>
  <c r="AI240"/>
  <c r="U238"/>
  <c r="AG238" s="1"/>
  <c r="AI238"/>
  <c r="U236"/>
  <c r="AG236" s="1"/>
  <c r="AI236"/>
  <c r="U234"/>
  <c r="AG234" s="1"/>
  <c r="AI234"/>
  <c r="U232"/>
  <c r="AG232" s="1"/>
  <c r="AI232"/>
  <c r="U230"/>
  <c r="AG230" s="1"/>
  <c r="AI230"/>
  <c r="U228"/>
  <c r="AG228" s="1"/>
  <c r="AI228"/>
  <c r="U226"/>
  <c r="AG226" s="1"/>
  <c r="AI226"/>
  <c r="U224"/>
  <c r="AG224" s="1"/>
  <c r="AI224"/>
  <c r="U222"/>
  <c r="AG222" s="1"/>
  <c r="AI222"/>
  <c r="U218"/>
  <c r="AG218" s="1"/>
  <c r="AI218"/>
  <c r="U216"/>
  <c r="AG216" s="1"/>
  <c r="AI216"/>
  <c r="U214"/>
  <c r="AG214" s="1"/>
  <c r="AI214"/>
  <c r="U212"/>
  <c r="AG212" s="1"/>
  <c r="AI212"/>
  <c r="U210"/>
  <c r="AG210" s="1"/>
  <c r="AI210"/>
  <c r="U208"/>
  <c r="AG208" s="1"/>
  <c r="AI208"/>
  <c r="U206"/>
  <c r="AG206" s="1"/>
  <c r="AI206"/>
  <c r="U204"/>
  <c r="AG204" s="1"/>
  <c r="AI204"/>
  <c r="U202"/>
  <c r="AG202" s="1"/>
  <c r="AI202"/>
  <c r="U200"/>
  <c r="AG200" s="1"/>
  <c r="AI200"/>
  <c r="U198"/>
  <c r="AG198" s="1"/>
  <c r="AI198"/>
  <c r="U196"/>
  <c r="AG196" s="1"/>
  <c r="AI196"/>
  <c r="U194"/>
  <c r="AG194" s="1"/>
  <c r="AI194"/>
  <c r="U192"/>
  <c r="AG192" s="1"/>
  <c r="AI192"/>
  <c r="U190"/>
  <c r="AG190" s="1"/>
  <c r="AI190"/>
  <c r="U188"/>
  <c r="AG188" s="1"/>
  <c r="AI188"/>
  <c r="U186"/>
  <c r="AG186" s="1"/>
  <c r="AI186"/>
  <c r="U184"/>
  <c r="AG184" s="1"/>
  <c r="AI184"/>
  <c r="U182"/>
  <c r="AG182" s="1"/>
  <c r="AI182"/>
  <c r="U180"/>
  <c r="AG180" s="1"/>
  <c r="AI180"/>
  <c r="U178"/>
  <c r="AG178" s="1"/>
  <c r="AI178"/>
  <c r="U176"/>
  <c r="AG176" s="1"/>
  <c r="AI176"/>
  <c r="U174"/>
  <c r="AG174" s="1"/>
  <c r="AI174"/>
  <c r="U172"/>
  <c r="AG172" s="1"/>
  <c r="AI172"/>
  <c r="U170"/>
  <c r="AG170" s="1"/>
  <c r="AI170"/>
  <c r="U168"/>
  <c r="AG168" s="1"/>
  <c r="AI168"/>
  <c r="U166"/>
  <c r="AG166" s="1"/>
  <c r="AI166"/>
  <c r="U164"/>
  <c r="AG164" s="1"/>
  <c r="AI164"/>
  <c r="U162"/>
  <c r="AG162" s="1"/>
  <c r="AI162"/>
  <c r="U160"/>
  <c r="AG160" s="1"/>
  <c r="AI160"/>
  <c r="U158"/>
  <c r="AG158" s="1"/>
  <c r="AI158"/>
  <c r="U156"/>
  <c r="AG156" s="1"/>
  <c r="AI156"/>
  <c r="U154"/>
  <c r="AG154" s="1"/>
  <c r="AI154"/>
  <c r="U152"/>
  <c r="AG152" s="1"/>
  <c r="AI152"/>
  <c r="U150"/>
  <c r="AG150" s="1"/>
  <c r="AI150"/>
  <c r="U148"/>
  <c r="AG148" s="1"/>
  <c r="AI148"/>
  <c r="U146"/>
  <c r="AG146" s="1"/>
  <c r="AI146"/>
  <c r="U144"/>
  <c r="AG144" s="1"/>
  <c r="AI144"/>
  <c r="U142"/>
  <c r="AG142" s="1"/>
  <c r="AI142"/>
  <c r="U140"/>
  <c r="AG140" s="1"/>
  <c r="AI140"/>
  <c r="U138"/>
  <c r="AG138" s="1"/>
  <c r="AI138"/>
  <c r="U136"/>
  <c r="AG136" s="1"/>
  <c r="AI136"/>
  <c r="U134"/>
  <c r="AG134" s="1"/>
  <c r="AI134"/>
  <c r="U132"/>
  <c r="AG132" s="1"/>
  <c r="AI132"/>
  <c r="U130"/>
  <c r="AG130" s="1"/>
  <c r="AI130"/>
  <c r="U128"/>
  <c r="AG128" s="1"/>
  <c r="AI128"/>
  <c r="U126"/>
  <c r="AG126" s="1"/>
  <c r="AI126"/>
  <c r="U124"/>
  <c r="AG124" s="1"/>
  <c r="AI124"/>
  <c r="U122"/>
  <c r="AG122" s="1"/>
  <c r="AI122"/>
  <c r="U120"/>
  <c r="AG120" s="1"/>
  <c r="AI120"/>
  <c r="U118"/>
  <c r="AG118" s="1"/>
  <c r="AI118"/>
  <c r="U116"/>
  <c r="AG116" s="1"/>
  <c r="AI116"/>
  <c r="U114"/>
  <c r="AG114" s="1"/>
  <c r="AI114"/>
  <c r="U112"/>
  <c r="AG112" s="1"/>
  <c r="AI112"/>
  <c r="U110"/>
  <c r="AG110" s="1"/>
  <c r="AI110"/>
  <c r="U108"/>
  <c r="AG108" s="1"/>
  <c r="AI108"/>
  <c r="U106"/>
  <c r="AG106" s="1"/>
  <c r="AI106"/>
  <c r="U104"/>
  <c r="AG104" s="1"/>
  <c r="AI104"/>
  <c r="U102"/>
  <c r="AG102" s="1"/>
  <c r="AI102"/>
  <c r="U100"/>
  <c r="AG100" s="1"/>
  <c r="AI100"/>
  <c r="U98"/>
  <c r="AG98" s="1"/>
  <c r="AI98"/>
  <c r="U96"/>
  <c r="AG96" s="1"/>
  <c r="AI96"/>
  <c r="U94"/>
  <c r="AG94" s="1"/>
  <c r="AI94"/>
  <c r="U92"/>
  <c r="AG92" s="1"/>
  <c r="AI92"/>
  <c r="U90"/>
  <c r="AG90" s="1"/>
  <c r="AI90"/>
  <c r="U88"/>
  <c r="AG88" s="1"/>
  <c r="AI88"/>
  <c r="U86"/>
  <c r="AG86" s="1"/>
  <c r="AI86"/>
  <c r="U84"/>
  <c r="AG84" s="1"/>
  <c r="AI84"/>
  <c r="U82"/>
  <c r="AG82" s="1"/>
  <c r="AI82"/>
  <c r="U80"/>
  <c r="AG80" s="1"/>
  <c r="AI80"/>
  <c r="U78"/>
  <c r="AG78" s="1"/>
  <c r="AI78"/>
  <c r="U76"/>
  <c r="AG76" s="1"/>
  <c r="AI76"/>
  <c r="U74"/>
  <c r="AG74" s="1"/>
  <c r="AI74"/>
  <c r="U72"/>
  <c r="AG72" s="1"/>
  <c r="AI72"/>
  <c r="U70"/>
  <c r="AG70" s="1"/>
  <c r="AI70"/>
  <c r="U68"/>
  <c r="AG68" s="1"/>
  <c r="AI68"/>
  <c r="U66"/>
  <c r="AG66" s="1"/>
  <c r="AI66"/>
  <c r="U64"/>
  <c r="AG64" s="1"/>
  <c r="AI64"/>
  <c r="U62"/>
  <c r="AG62" s="1"/>
  <c r="AI62"/>
  <c r="U60"/>
  <c r="AG60" s="1"/>
  <c r="AI60"/>
  <c r="U58"/>
  <c r="AG58" s="1"/>
  <c r="AI58"/>
  <c r="U56"/>
  <c r="AG56" s="1"/>
  <c r="AI56"/>
  <c r="U54"/>
  <c r="AG54" s="1"/>
  <c r="AI54"/>
  <c r="U52"/>
  <c r="AG52" s="1"/>
  <c r="AI52"/>
  <c r="U50"/>
  <c r="AG50" s="1"/>
  <c r="AI50"/>
  <c r="U48"/>
  <c r="AG48" s="1"/>
  <c r="AI48"/>
  <c r="U46"/>
  <c r="AG46" s="1"/>
  <c r="AI46"/>
  <c r="U44"/>
  <c r="AG44" s="1"/>
  <c r="AI44"/>
  <c r="U42"/>
  <c r="AG42" s="1"/>
  <c r="AI42"/>
  <c r="U40"/>
  <c r="AG40" s="1"/>
  <c r="AI40"/>
  <c r="U38"/>
  <c r="AG38" s="1"/>
  <c r="AI38"/>
  <c r="U36"/>
  <c r="AG36" s="1"/>
  <c r="AI36"/>
  <c r="U34"/>
  <c r="AG34" s="1"/>
  <c r="AI34"/>
  <c r="U32"/>
  <c r="AG32" s="1"/>
  <c r="AI32"/>
  <c r="U30"/>
  <c r="AG30" s="1"/>
  <c r="AI30"/>
  <c r="AI815"/>
  <c r="U815"/>
  <c r="AG815" s="1"/>
  <c r="AI811"/>
  <c r="U811"/>
  <c r="AG811" s="1"/>
  <c r="AI807"/>
  <c r="U807"/>
  <c r="AG807" s="1"/>
  <c r="AI803"/>
  <c r="U803"/>
  <c r="AG803" s="1"/>
  <c r="AI799"/>
  <c r="U799"/>
  <c r="X799" s="1"/>
  <c r="Y799" s="1"/>
  <c r="AI795"/>
  <c r="U795"/>
  <c r="AG795" s="1"/>
  <c r="AI791"/>
  <c r="U791"/>
  <c r="AG791" s="1"/>
  <c r="AI787"/>
  <c r="U787"/>
  <c r="AG787" s="1"/>
  <c r="AI783"/>
  <c r="U783"/>
  <c r="AG783" s="1"/>
  <c r="AI779"/>
  <c r="U779"/>
  <c r="AG779" s="1"/>
  <c r="AI775"/>
  <c r="U775"/>
  <c r="AG775" s="1"/>
  <c r="AI771"/>
  <c r="U771"/>
  <c r="AG771" s="1"/>
  <c r="AI767"/>
  <c r="U767"/>
  <c r="AG767" s="1"/>
  <c r="AI763"/>
  <c r="U763"/>
  <c r="AG763" s="1"/>
  <c r="AI759"/>
  <c r="U759"/>
  <c r="X759" s="1"/>
  <c r="Y759" s="1"/>
  <c r="AI755"/>
  <c r="U755"/>
  <c r="AG755" s="1"/>
  <c r="AI751"/>
  <c r="U751"/>
  <c r="AG751" s="1"/>
  <c r="AI747"/>
  <c r="U747"/>
  <c r="AG747" s="1"/>
  <c r="AI743"/>
  <c r="U743"/>
  <c r="AG743" s="1"/>
  <c r="AI739"/>
  <c r="U739"/>
  <c r="AG739" s="1"/>
  <c r="AI735"/>
  <c r="U735"/>
  <c r="AG735" s="1"/>
  <c r="AI731"/>
  <c r="U731"/>
  <c r="AG731" s="1"/>
  <c r="AI727"/>
  <c r="U727"/>
  <c r="AG727" s="1"/>
  <c r="U723"/>
  <c r="AG723" s="1"/>
  <c r="AI723"/>
  <c r="U719"/>
  <c r="AG719" s="1"/>
  <c r="AI719"/>
  <c r="U715"/>
  <c r="AG715" s="1"/>
  <c r="AI715"/>
  <c r="U711"/>
  <c r="AG711" s="1"/>
  <c r="AI711"/>
  <c r="U707"/>
  <c r="AG707" s="1"/>
  <c r="AI707"/>
  <c r="U703"/>
  <c r="AG703" s="1"/>
  <c r="AI703"/>
  <c r="U699"/>
  <c r="AI699"/>
  <c r="U695"/>
  <c r="AG695" s="1"/>
  <c r="AI695"/>
  <c r="U691"/>
  <c r="AG691" s="1"/>
  <c r="AI691"/>
  <c r="U687"/>
  <c r="AG687" s="1"/>
  <c r="AI687"/>
  <c r="U683"/>
  <c r="AG683" s="1"/>
  <c r="AI683"/>
  <c r="U679"/>
  <c r="AG679" s="1"/>
  <c r="AI679"/>
  <c r="U675"/>
  <c r="AG675" s="1"/>
  <c r="AI675"/>
  <c r="U671"/>
  <c r="AG671" s="1"/>
  <c r="AI671"/>
  <c r="U667"/>
  <c r="AG667" s="1"/>
  <c r="AI667"/>
  <c r="U663"/>
  <c r="AG663" s="1"/>
  <c r="AI663"/>
  <c r="U659"/>
  <c r="AG659" s="1"/>
  <c r="AI659"/>
  <c r="U655"/>
  <c r="AG655" s="1"/>
  <c r="AI655"/>
  <c r="U651"/>
  <c r="AG651" s="1"/>
  <c r="AI651"/>
  <c r="U647"/>
  <c r="AG647" s="1"/>
  <c r="AI647"/>
  <c r="U643"/>
  <c r="AG643" s="1"/>
  <c r="AI643"/>
  <c r="U639"/>
  <c r="AG639" s="1"/>
  <c r="AI639"/>
  <c r="U635"/>
  <c r="AG635" s="1"/>
  <c r="AI635"/>
  <c r="U631"/>
  <c r="AG631" s="1"/>
  <c r="AI631"/>
  <c r="U627"/>
  <c r="AG627" s="1"/>
  <c r="AI627"/>
  <c r="U623"/>
  <c r="AG623" s="1"/>
  <c r="AI623"/>
  <c r="U619"/>
  <c r="AG619" s="1"/>
  <c r="AI619"/>
  <c r="U615"/>
  <c r="AG615" s="1"/>
  <c r="AI615"/>
  <c r="U611"/>
  <c r="AG611" s="1"/>
  <c r="AI611"/>
  <c r="U607"/>
  <c r="AG607" s="1"/>
  <c r="AI607"/>
  <c r="U603"/>
  <c r="AG603" s="1"/>
  <c r="AI603"/>
  <c r="U599"/>
  <c r="AG599" s="1"/>
  <c r="AI599"/>
  <c r="U595"/>
  <c r="AG595" s="1"/>
  <c r="AI595"/>
  <c r="U591"/>
  <c r="AG591" s="1"/>
  <c r="AI591"/>
  <c r="U587"/>
  <c r="AG587" s="1"/>
  <c r="AI587"/>
  <c r="U583"/>
  <c r="AG583" s="1"/>
  <c r="AI583"/>
  <c r="U579"/>
  <c r="AG579" s="1"/>
  <c r="AI579"/>
  <c r="U575"/>
  <c r="AG575" s="1"/>
  <c r="AI575"/>
  <c r="U571"/>
  <c r="AG571" s="1"/>
  <c r="AI571"/>
  <c r="U567"/>
  <c r="AG567" s="1"/>
  <c r="AI567"/>
  <c r="U563"/>
  <c r="AI563"/>
  <c r="U559"/>
  <c r="AG559" s="1"/>
  <c r="AI559"/>
  <c r="U555"/>
  <c r="AG555" s="1"/>
  <c r="AI555"/>
  <c r="U551"/>
  <c r="AG551" s="1"/>
  <c r="AI551"/>
  <c r="U547"/>
  <c r="AG547" s="1"/>
  <c r="AI547"/>
  <c r="U543"/>
  <c r="AG543" s="1"/>
  <c r="AI543"/>
  <c r="U539"/>
  <c r="AG539" s="1"/>
  <c r="AI539"/>
  <c r="U535"/>
  <c r="AG535" s="1"/>
  <c r="AI535"/>
  <c r="U531"/>
  <c r="AG531" s="1"/>
  <c r="AI531"/>
  <c r="U527"/>
  <c r="AG527" s="1"/>
  <c r="AI527"/>
  <c r="U523"/>
  <c r="AG523" s="1"/>
  <c r="AI523"/>
  <c r="U1285"/>
  <c r="AG1285" s="1"/>
  <c r="AI1285"/>
  <c r="U1283"/>
  <c r="AG1283" s="1"/>
  <c r="AI1283"/>
  <c r="U1265"/>
  <c r="AG1265" s="1"/>
  <c r="AI1265"/>
  <c r="U1261"/>
  <c r="AG1261" s="1"/>
  <c r="AI1261"/>
  <c r="U1259"/>
  <c r="AG1259" s="1"/>
  <c r="AI1259"/>
  <c r="U1257"/>
  <c r="AG1257" s="1"/>
  <c r="AI1257"/>
  <c r="U1255"/>
  <c r="AG1255" s="1"/>
  <c r="AI1255"/>
  <c r="U1253"/>
  <c r="AG1253" s="1"/>
  <c r="AI1253"/>
  <c r="AI1251"/>
  <c r="U1251"/>
  <c r="AG1251" s="1"/>
  <c r="AI1249"/>
  <c r="U1249"/>
  <c r="AG1249" s="1"/>
  <c r="AH1247"/>
  <c r="AL1247"/>
  <c r="U1245"/>
  <c r="AG1245" s="1"/>
  <c r="AI1245"/>
  <c r="U1243"/>
  <c r="AG1243" s="1"/>
  <c r="AI1243"/>
  <c r="U1337"/>
  <c r="AG1337" s="1"/>
  <c r="AI1337"/>
  <c r="U1335"/>
  <c r="AG1335" s="1"/>
  <c r="AI1335"/>
  <c r="U1333"/>
  <c r="AG1333" s="1"/>
  <c r="AI1333"/>
  <c r="U1331"/>
  <c r="AG1331" s="1"/>
  <c r="AI1331"/>
  <c r="U1329"/>
  <c r="AG1329" s="1"/>
  <c r="AI1329"/>
  <c r="U1327"/>
  <c r="AG1327" s="1"/>
  <c r="AI1327"/>
  <c r="U1325"/>
  <c r="AG1325" s="1"/>
  <c r="AI1325"/>
  <c r="U1323"/>
  <c r="AG1323" s="1"/>
  <c r="AI1323"/>
  <c r="U1321"/>
  <c r="AG1321" s="1"/>
  <c r="AI1321"/>
  <c r="U1319"/>
  <c r="AG1319" s="1"/>
  <c r="AI1319"/>
  <c r="U1317"/>
  <c r="AG1317" s="1"/>
  <c r="AI1317"/>
  <c r="U1305"/>
  <c r="AG1305" s="1"/>
  <c r="AI1305"/>
  <c r="U1301"/>
  <c r="AI1301"/>
  <c r="U1299"/>
  <c r="AG1299" s="1"/>
  <c r="AI1299"/>
  <c r="U1297"/>
  <c r="AG1297" s="1"/>
  <c r="AI1297"/>
  <c r="U1295"/>
  <c r="AG1295" s="1"/>
  <c r="AI1295"/>
  <c r="U1293"/>
  <c r="AG1293" s="1"/>
  <c r="AI1293"/>
  <c r="U1291"/>
  <c r="AG1291" s="1"/>
  <c r="AI1291"/>
  <c r="U1289"/>
  <c r="AG1289" s="1"/>
  <c r="AI1289"/>
  <c r="U1287"/>
  <c r="AG1287" s="1"/>
  <c r="AI1287"/>
  <c r="U1416"/>
  <c r="AG1416" s="1"/>
  <c r="AI1416"/>
  <c r="AH1414"/>
  <c r="AL1414"/>
  <c r="AH1412"/>
  <c r="AL1412"/>
  <c r="AH1410"/>
  <c r="AL1410"/>
  <c r="AH1408"/>
  <c r="AL1408"/>
  <c r="AI1239"/>
  <c r="U1239"/>
  <c r="AG1239" s="1"/>
  <c r="AI1237"/>
  <c r="U1237"/>
  <c r="AG1237" s="1"/>
  <c r="AI1235"/>
  <c r="U1235"/>
  <c r="AI1233"/>
  <c r="U1233"/>
  <c r="AG1233" s="1"/>
  <c r="AI1231"/>
  <c r="U1231"/>
  <c r="AG1231" s="1"/>
  <c r="AI1229"/>
  <c r="U1229"/>
  <c r="AG1229" s="1"/>
  <c r="AI1227"/>
  <c r="U1227"/>
  <c r="AG1227" s="1"/>
  <c r="AI1225"/>
  <c r="U1225"/>
  <c r="AG1225" s="1"/>
  <c r="AI1223"/>
  <c r="U1223"/>
  <c r="AG1223" s="1"/>
  <c r="AI1221"/>
  <c r="U1221"/>
  <c r="AG1221" s="1"/>
  <c r="AI1219"/>
  <c r="U1219"/>
  <c r="AG1219" s="1"/>
  <c r="U1217"/>
  <c r="AG1217" s="1"/>
  <c r="AI1217"/>
  <c r="U1215"/>
  <c r="AG1215" s="1"/>
  <c r="AI1215"/>
  <c r="U1213"/>
  <c r="AG1213" s="1"/>
  <c r="AI1213"/>
  <c r="AI1211"/>
  <c r="U1211"/>
  <c r="AG1211" s="1"/>
  <c r="U1209"/>
  <c r="AG1209" s="1"/>
  <c r="AI1209"/>
  <c r="AI1207"/>
  <c r="U1207"/>
  <c r="AG1207" s="1"/>
  <c r="U1205"/>
  <c r="AG1205" s="1"/>
  <c r="AI1205"/>
  <c r="U1203"/>
  <c r="AI1203"/>
  <c r="U1201"/>
  <c r="AG1201" s="1"/>
  <c r="AI1201"/>
  <c r="U1199"/>
  <c r="AG1199" s="1"/>
  <c r="AI1199"/>
  <c r="U1197"/>
  <c r="AG1197" s="1"/>
  <c r="AI1197"/>
  <c r="U1195"/>
  <c r="AG1195" s="1"/>
  <c r="AI1195"/>
  <c r="U1191"/>
  <c r="AG1191" s="1"/>
  <c r="AI1191"/>
  <c r="U1189"/>
  <c r="AG1189" s="1"/>
  <c r="AI1189"/>
  <c r="U1187"/>
  <c r="AG1187" s="1"/>
  <c r="AI1187"/>
  <c r="U1185"/>
  <c r="AG1185" s="1"/>
  <c r="AI1185"/>
  <c r="U1183"/>
  <c r="AG1183" s="1"/>
  <c r="AI1183"/>
  <c r="U1181"/>
  <c r="AI1181"/>
  <c r="U1179"/>
  <c r="AG1179" s="1"/>
  <c r="AI1179"/>
  <c r="U1177"/>
  <c r="AG1177" s="1"/>
  <c r="AI1177"/>
  <c r="U1174"/>
  <c r="AG1174" s="1"/>
  <c r="AI1174"/>
  <c r="U1172"/>
  <c r="AG1172" s="1"/>
  <c r="AI1172"/>
  <c r="U1170"/>
  <c r="AG1170" s="1"/>
  <c r="AI1170"/>
  <c r="U1168"/>
  <c r="AG1168" s="1"/>
  <c r="AI1168"/>
  <c r="U1166"/>
  <c r="AG1166" s="1"/>
  <c r="AI1166"/>
  <c r="U1164"/>
  <c r="AG1164" s="1"/>
  <c r="AI1164"/>
  <c r="AI1162"/>
  <c r="U1162"/>
  <c r="AG1162" s="1"/>
  <c r="AI1160"/>
  <c r="U1160"/>
  <c r="X1160" s="1"/>
  <c r="U1158"/>
  <c r="AG1158" s="1"/>
  <c r="AI1158"/>
  <c r="U1156"/>
  <c r="AG1156" s="1"/>
  <c r="AI1156"/>
  <c r="U1154"/>
  <c r="AG1154" s="1"/>
  <c r="AI1154"/>
  <c r="AI1152"/>
  <c r="U1152"/>
  <c r="AG1152" s="1"/>
  <c r="AI1150"/>
  <c r="U1150"/>
  <c r="AG1150" s="1"/>
  <c r="AI1146"/>
  <c r="U1146"/>
  <c r="AG1146" s="1"/>
  <c r="U1144"/>
  <c r="AG1144" s="1"/>
  <c r="AI1144"/>
  <c r="U1118"/>
  <c r="AG1118" s="1"/>
  <c r="AI1118"/>
  <c r="U1116"/>
  <c r="AG1116" s="1"/>
  <c r="AI1116"/>
  <c r="U1114"/>
  <c r="AG1114" s="1"/>
  <c r="AI1114"/>
  <c r="U1112"/>
  <c r="AG1112" s="1"/>
  <c r="AI1112"/>
  <c r="AH1564"/>
  <c r="AL1564"/>
  <c r="AH1562"/>
  <c r="AL1562"/>
  <c r="AH1560"/>
  <c r="AL1560"/>
  <c r="AH1558"/>
  <c r="AL1558"/>
  <c r="AH1556"/>
  <c r="AL1556"/>
  <c r="AH1554"/>
  <c r="AL1554"/>
  <c r="AH1552"/>
  <c r="AL1552"/>
  <c r="AH1550"/>
  <c r="AL1550"/>
  <c r="AH1548"/>
  <c r="AL1548"/>
  <c r="AH1546"/>
  <c r="AL1546"/>
  <c r="AH1544"/>
  <c r="AL1544"/>
  <c r="AH1542"/>
  <c r="AL1542"/>
  <c r="AH1540"/>
  <c r="AL1540"/>
  <c r="AH1538"/>
  <c r="AL1538"/>
  <c r="AK1536"/>
  <c r="AO1536"/>
  <c r="AK1534"/>
  <c r="AO1534"/>
  <c r="AK1532"/>
  <c r="AO1532"/>
  <c r="AK1530"/>
  <c r="AO1530"/>
  <c r="AH1528"/>
  <c r="AL1528"/>
  <c r="AH1526"/>
  <c r="AL1526"/>
  <c r="AH1524"/>
  <c r="AL1524"/>
  <c r="AH1522"/>
  <c r="AL1522"/>
  <c r="AH1520"/>
  <c r="AL1520"/>
  <c r="AH1518"/>
  <c r="AL1518"/>
  <c r="AH1516"/>
  <c r="AL1516"/>
  <c r="AH1514"/>
  <c r="AL1514"/>
  <c r="AH1512"/>
  <c r="AL1512"/>
  <c r="AH1510"/>
  <c r="AL1510"/>
  <c r="AH1508"/>
  <c r="AL1508"/>
  <c r="AH1506"/>
  <c r="AL1506"/>
  <c r="AH1504"/>
  <c r="AL1504"/>
  <c r="AH1502"/>
  <c r="AL1502"/>
  <c r="AH1500"/>
  <c r="AL1500"/>
  <c r="AH1498"/>
  <c r="AL1498"/>
  <c r="AH1496"/>
  <c r="AL1496"/>
  <c r="AH1494"/>
  <c r="AL1494"/>
  <c r="AH1492"/>
  <c r="AL1492"/>
  <c r="AH1490"/>
  <c r="AL1490"/>
  <c r="AH1488"/>
  <c r="AL1488"/>
  <c r="AH1486"/>
  <c r="AL1486"/>
  <c r="AH1484"/>
  <c r="AL1484"/>
  <c r="AH1482"/>
  <c r="AL1482"/>
  <c r="AH1480"/>
  <c r="AL1480"/>
  <c r="AH1478"/>
  <c r="AL1478"/>
  <c r="AH1476"/>
  <c r="AL1476"/>
  <c r="AH1474"/>
  <c r="AL1474"/>
  <c r="AH1472"/>
  <c r="AL1472"/>
  <c r="AH1470"/>
  <c r="AL1470"/>
  <c r="AH1468"/>
  <c r="AL1468"/>
  <c r="AH1466"/>
  <c r="AL1466"/>
  <c r="AH1464"/>
  <c r="AL1464"/>
  <c r="AH1462"/>
  <c r="AL1462"/>
  <c r="AH1460"/>
  <c r="AL1460"/>
  <c r="AH1458"/>
  <c r="AL1458"/>
  <c r="AH1456"/>
  <c r="AL1456"/>
  <c r="AH1454"/>
  <c r="AL1454"/>
  <c r="AH1452"/>
  <c r="AL1452"/>
  <c r="AH1450"/>
  <c r="AL1450"/>
  <c r="AH1448"/>
  <c r="AL1448"/>
  <c r="AH1446"/>
  <c r="AL1446"/>
  <c r="AH1444"/>
  <c r="AL1444"/>
  <c r="AH1442"/>
  <c r="AL1442"/>
  <c r="AH1440"/>
  <c r="AL1440"/>
  <c r="AH1438"/>
  <c r="AL1438"/>
  <c r="AH1436"/>
  <c r="AL1436"/>
  <c r="AH1434"/>
  <c r="AL1434"/>
  <c r="AH1432"/>
  <c r="AL1432"/>
  <c r="AH1430"/>
  <c r="AL1430"/>
  <c r="AH1428"/>
  <c r="AL1428"/>
  <c r="AH1426"/>
  <c r="AL1426"/>
  <c r="AH1424"/>
  <c r="AL1424"/>
  <c r="AH1422"/>
  <c r="AL1422"/>
  <c r="AH1420"/>
  <c r="AL1420"/>
  <c r="AH1418"/>
  <c r="AL1418"/>
  <c r="AP992"/>
  <c r="AP988"/>
  <c r="AH984"/>
  <c r="AM984"/>
  <c r="AH980"/>
  <c r="AM980"/>
  <c r="AH976"/>
  <c r="AM976"/>
  <c r="AH972"/>
  <c r="AM972"/>
  <c r="AH968"/>
  <c r="AM968"/>
  <c r="AH964"/>
  <c r="AM964"/>
  <c r="AH960"/>
  <c r="AM960"/>
  <c r="AH956"/>
  <c r="AM956"/>
  <c r="AH952"/>
  <c r="AM952"/>
  <c r="AY515"/>
  <c r="AY511"/>
  <c r="AV507"/>
  <c r="AS503"/>
  <c r="AV499"/>
  <c r="BE495"/>
  <c r="AS491"/>
  <c r="AV487"/>
  <c r="AY487" s="1"/>
  <c r="BB487" s="1"/>
  <c r="BE487" s="1"/>
  <c r="AV483"/>
  <c r="AY483" s="1"/>
  <c r="BB483" s="1"/>
  <c r="BE483" s="1"/>
  <c r="AS479"/>
  <c r="AS475"/>
  <c r="AS471"/>
  <c r="AV467"/>
  <c r="AY463"/>
  <c r="AY459"/>
  <c r="AV455"/>
  <c r="AV451"/>
  <c r="AV447"/>
  <c r="AY447" s="1"/>
  <c r="BB447" s="1"/>
  <c r="BE447" s="1"/>
  <c r="AS443"/>
  <c r="AS439"/>
  <c r="AS435"/>
  <c r="AS431"/>
  <c r="AV419"/>
  <c r="AY419" s="1"/>
  <c r="BB419" s="1"/>
  <c r="BE419" s="1"/>
  <c r="AV415"/>
  <c r="AY415" s="1"/>
  <c r="BB415" s="1"/>
  <c r="BE415" s="1"/>
  <c r="AV411"/>
  <c r="AY411" s="1"/>
  <c r="BB411" s="1"/>
  <c r="BE411" s="1"/>
  <c r="AV395"/>
  <c r="AY395" s="1"/>
  <c r="AV391"/>
  <c r="AY391" s="1"/>
  <c r="AV387"/>
  <c r="AV383"/>
  <c r="AV379"/>
  <c r="AY379" s="1"/>
  <c r="AV375"/>
  <c r="AY375" s="1"/>
  <c r="AV371"/>
  <c r="AY371" s="1"/>
  <c r="AV367"/>
  <c r="AY367" s="1"/>
  <c r="AV363"/>
  <c r="AY363" s="1"/>
  <c r="BE359"/>
  <c r="BB355"/>
  <c r="BE355" s="1"/>
  <c r="AV351"/>
  <c r="AY351" s="1"/>
  <c r="AV347"/>
  <c r="AY347" s="1"/>
  <c r="AV343"/>
  <c r="AY343" s="1"/>
  <c r="BB343" s="1"/>
  <c r="BE343" s="1"/>
  <c r="AV339"/>
  <c r="AY339" s="1"/>
  <c r="BB339" s="1"/>
  <c r="BE339" s="1"/>
  <c r="AV335"/>
  <c r="AY335" s="1"/>
  <c r="BB335" s="1"/>
  <c r="BE335" s="1"/>
  <c r="AS331"/>
  <c r="AS327"/>
  <c r="AS323"/>
  <c r="AV319"/>
  <c r="AY319" s="1"/>
  <c r="BB319" s="1"/>
  <c r="BE319" s="1"/>
  <c r="AV315"/>
  <c r="AY315" s="1"/>
  <c r="BB315" s="1"/>
  <c r="BE315" s="1"/>
  <c r="AV311"/>
  <c r="AY311" s="1"/>
  <c r="BB311" s="1"/>
  <c r="BE311" s="1"/>
  <c r="AV307"/>
  <c r="AY307" s="1"/>
  <c r="BB307" s="1"/>
  <c r="BE307" s="1"/>
  <c r="AV303"/>
  <c r="AY303" s="1"/>
  <c r="BB303" s="1"/>
  <c r="BE303" s="1"/>
  <c r="AV299"/>
  <c r="AY299" s="1"/>
  <c r="BB299" s="1"/>
  <c r="BE299" s="1"/>
  <c r="AV295"/>
  <c r="AV291"/>
  <c r="AV287"/>
  <c r="AY287" s="1"/>
  <c r="BB287" s="1"/>
  <c r="BE287" s="1"/>
  <c r="AS283"/>
  <c r="AV279"/>
  <c r="AY279" s="1"/>
  <c r="BB279" s="1"/>
  <c r="BE279" s="1"/>
  <c r="AS275"/>
  <c r="AS271"/>
  <c r="AS267"/>
  <c r="AS263"/>
  <c r="AV259"/>
  <c r="AY259" s="1"/>
  <c r="BB259" s="1"/>
  <c r="BE259" s="1"/>
  <c r="AV255"/>
  <c r="AY255" s="1"/>
  <c r="BB255" s="1"/>
  <c r="BE255" s="1"/>
  <c r="AV251"/>
  <c r="AY251" s="1"/>
  <c r="BB251" s="1"/>
  <c r="BE251" s="1"/>
  <c r="AV247"/>
  <c r="AY247" s="1"/>
  <c r="BB247" s="1"/>
  <c r="BE247" s="1"/>
  <c r="AV243"/>
  <c r="AY243" s="1"/>
  <c r="BB243" s="1"/>
  <c r="AV239"/>
  <c r="AV235"/>
  <c r="AY235" s="1"/>
  <c r="BB235" s="1"/>
  <c r="AV231"/>
  <c r="AY231" s="1"/>
  <c r="BB231" s="1"/>
  <c r="AV227"/>
  <c r="AY227" s="1"/>
  <c r="BB227" s="1"/>
  <c r="AV223"/>
  <c r="AY223" s="1"/>
  <c r="BB223" s="1"/>
  <c r="AV217"/>
  <c r="AY217" s="1"/>
  <c r="AV213"/>
  <c r="AY213" s="1"/>
  <c r="AV209"/>
  <c r="AY209" s="1"/>
  <c r="AV205"/>
  <c r="AY205" s="1"/>
  <c r="AV201"/>
  <c r="AY201" s="1"/>
  <c r="AV197"/>
  <c r="AY197" s="1"/>
  <c r="BB197" s="1"/>
  <c r="AV193"/>
  <c r="AY193" s="1"/>
  <c r="BB193" s="1"/>
  <c r="AV189"/>
  <c r="AY189" s="1"/>
  <c r="BB189" s="1"/>
  <c r="AV185"/>
  <c r="AY185" s="1"/>
  <c r="BB185" s="1"/>
  <c r="AV181"/>
  <c r="AY181" s="1"/>
  <c r="BB181" s="1"/>
  <c r="AV177"/>
  <c r="AY177" s="1"/>
  <c r="BB177" s="1"/>
  <c r="AV173"/>
  <c r="AY173" s="1"/>
  <c r="BB173" s="1"/>
  <c r="AV169"/>
  <c r="AV165"/>
  <c r="AV161"/>
  <c r="AV157"/>
  <c r="AV153"/>
  <c r="AV149"/>
  <c r="AV145"/>
  <c r="AV141"/>
  <c r="AV137"/>
  <c r="AV133"/>
  <c r="AV129"/>
  <c r="AV125"/>
  <c r="AV121"/>
  <c r="AV117"/>
  <c r="AV113"/>
  <c r="AV109"/>
  <c r="AV105"/>
  <c r="AV101"/>
  <c r="AV97"/>
  <c r="AV93"/>
  <c r="AV89"/>
  <c r="AV85"/>
  <c r="AV81"/>
  <c r="AV77"/>
  <c r="AV73"/>
  <c r="AV69"/>
  <c r="AV65"/>
  <c r="AV61"/>
  <c r="AV57"/>
  <c r="AV53"/>
  <c r="AV49"/>
  <c r="AV45"/>
  <c r="AV41"/>
  <c r="AV37"/>
  <c r="AV33"/>
  <c r="AV27"/>
  <c r="AV23"/>
  <c r="AV19"/>
  <c r="AV15"/>
  <c r="AV11"/>
  <c r="AY1396"/>
  <c r="BB1396" s="1"/>
  <c r="BE1396" s="1"/>
  <c r="AH948"/>
  <c r="AM948"/>
  <c r="AH944"/>
  <c r="AM944"/>
  <c r="AH940"/>
  <c r="AM940"/>
  <c r="AH936"/>
  <c r="AM936"/>
  <c r="AH932"/>
  <c r="AM932"/>
  <c r="AH928"/>
  <c r="AM928"/>
  <c r="AH924"/>
  <c r="AM924"/>
  <c r="AH918"/>
  <c r="AM918"/>
  <c r="AH914"/>
  <c r="AM914"/>
  <c r="AH910"/>
  <c r="AM910"/>
  <c r="AP906"/>
  <c r="AP902"/>
  <c r="AP898"/>
  <c r="U1379"/>
  <c r="AG1379" s="1"/>
  <c r="AI1379"/>
  <c r="U1234"/>
  <c r="AG1234" s="1"/>
  <c r="AI1234"/>
  <c r="U1232"/>
  <c r="AG1232" s="1"/>
  <c r="AI1232"/>
  <c r="U1230"/>
  <c r="AG1230" s="1"/>
  <c r="AI1230"/>
  <c r="U1228"/>
  <c r="AG1228" s="1"/>
  <c r="AI1228"/>
  <c r="U1226"/>
  <c r="AG1226" s="1"/>
  <c r="AI1226"/>
  <c r="U1224"/>
  <c r="AG1224" s="1"/>
  <c r="AI1224"/>
  <c r="U1222"/>
  <c r="AG1222" s="1"/>
  <c r="AI1222"/>
  <c r="U1220"/>
  <c r="AG1220" s="1"/>
  <c r="AI1220"/>
  <c r="U1218"/>
  <c r="AG1218" s="1"/>
  <c r="AI1218"/>
  <c r="U1216"/>
  <c r="AG1216" s="1"/>
  <c r="AI1216"/>
  <c r="U1214"/>
  <c r="AG1214" s="1"/>
  <c r="AI1214"/>
  <c r="U1212"/>
  <c r="AG1212" s="1"/>
  <c r="AI1212"/>
  <c r="U1210"/>
  <c r="AG1210" s="1"/>
  <c r="AI1210"/>
  <c r="U1208"/>
  <c r="AG1208" s="1"/>
  <c r="AI1208"/>
  <c r="U1206"/>
  <c r="AG1206" s="1"/>
  <c r="AI1206"/>
  <c r="U1204"/>
  <c r="AG1204" s="1"/>
  <c r="AI1204"/>
  <c r="U1202"/>
  <c r="AG1202" s="1"/>
  <c r="AI1202"/>
  <c r="U1200"/>
  <c r="AG1200" s="1"/>
  <c r="AI1200"/>
  <c r="U1198"/>
  <c r="AG1198" s="1"/>
  <c r="AI1198"/>
  <c r="U1192"/>
  <c r="AG1192" s="1"/>
  <c r="AI1192"/>
  <c r="U1190"/>
  <c r="AG1190" s="1"/>
  <c r="AI1190"/>
  <c r="U1188"/>
  <c r="AG1188" s="1"/>
  <c r="AI1188"/>
  <c r="U1186"/>
  <c r="AG1186" s="1"/>
  <c r="AI1186"/>
  <c r="AI1184"/>
  <c r="U1184"/>
  <c r="AG1184" s="1"/>
  <c r="AI1182"/>
  <c r="U1182"/>
  <c r="AG1182" s="1"/>
  <c r="AI1180"/>
  <c r="U1180"/>
  <c r="AG1180" s="1"/>
  <c r="AI1178"/>
  <c r="U1178"/>
  <c r="AG1178" s="1"/>
  <c r="AI1176"/>
  <c r="U1176"/>
  <c r="AG1176" s="1"/>
  <c r="AI1175"/>
  <c r="U1175"/>
  <c r="AG1175" s="1"/>
  <c r="AI1173"/>
  <c r="U1173"/>
  <c r="AG1173" s="1"/>
  <c r="AI1171"/>
  <c r="U1171"/>
  <c r="AG1171" s="1"/>
  <c r="AI1169"/>
  <c r="U1169"/>
  <c r="AG1169" s="1"/>
  <c r="U1167"/>
  <c r="AG1167" s="1"/>
  <c r="AI1167"/>
  <c r="U1165"/>
  <c r="AG1165" s="1"/>
  <c r="AI1165"/>
  <c r="U1163"/>
  <c r="AG1163" s="1"/>
  <c r="AI1163"/>
  <c r="U1161"/>
  <c r="AG1161" s="1"/>
  <c r="AI1161"/>
  <c r="U1159"/>
  <c r="AG1159" s="1"/>
  <c r="AI1159"/>
  <c r="U1157"/>
  <c r="AG1157" s="1"/>
  <c r="AI1157"/>
  <c r="U1155"/>
  <c r="AG1155" s="1"/>
  <c r="AI1155"/>
  <c r="U1153"/>
  <c r="AG1153" s="1"/>
  <c r="AI1153"/>
  <c r="U1151"/>
  <c r="AG1151" s="1"/>
  <c r="AI1151"/>
  <c r="U1149"/>
  <c r="AG1149" s="1"/>
  <c r="AI1149"/>
  <c r="U1147"/>
  <c r="AG1147" s="1"/>
  <c r="AI1147"/>
  <c r="U1145"/>
  <c r="AG1145" s="1"/>
  <c r="AI1145"/>
  <c r="U1143"/>
  <c r="AG1143" s="1"/>
  <c r="AI1143"/>
  <c r="U1141"/>
  <c r="AG1141" s="1"/>
  <c r="AI1141"/>
  <c r="U1139"/>
  <c r="AG1139" s="1"/>
  <c r="AI1139"/>
  <c r="U1137"/>
  <c r="AG1137" s="1"/>
  <c r="AI1137"/>
  <c r="U1117"/>
  <c r="AG1117" s="1"/>
  <c r="AI1117"/>
  <c r="U1115"/>
  <c r="AG1115" s="1"/>
  <c r="AI1115"/>
  <c r="U1113"/>
  <c r="AG1113" s="1"/>
  <c r="AI1113"/>
  <c r="U1111"/>
  <c r="AG1111" s="1"/>
  <c r="AI1111"/>
  <c r="AI1109"/>
  <c r="U1109"/>
  <c r="AG1109" s="1"/>
  <c r="U1107"/>
  <c r="AG1107" s="1"/>
  <c r="AI1107"/>
  <c r="U1105"/>
  <c r="AG1105" s="1"/>
  <c r="AI1105"/>
  <c r="U1103"/>
  <c r="AG1103" s="1"/>
  <c r="AI1103"/>
  <c r="U1101"/>
  <c r="AG1101" s="1"/>
  <c r="AI1101"/>
  <c r="U1099"/>
  <c r="AG1099" s="1"/>
  <c r="AI1099"/>
  <c r="U1097"/>
  <c r="AG1097" s="1"/>
  <c r="AI1097"/>
  <c r="U1095"/>
  <c r="AG1095" s="1"/>
  <c r="AI1095"/>
  <c r="U1093"/>
  <c r="AG1093" s="1"/>
  <c r="AI1093"/>
  <c r="U1091"/>
  <c r="AG1091" s="1"/>
  <c r="AI1091"/>
  <c r="U1089"/>
  <c r="AG1089" s="1"/>
  <c r="AI1089"/>
  <c r="U1087"/>
  <c r="AG1087" s="1"/>
  <c r="AI1087"/>
  <c r="U1085"/>
  <c r="AG1085" s="1"/>
  <c r="AI1085"/>
  <c r="U1083"/>
  <c r="AG1083" s="1"/>
  <c r="AI1083"/>
  <c r="U1079"/>
  <c r="AG1079" s="1"/>
  <c r="AI1079"/>
  <c r="U1077"/>
  <c r="AG1077" s="1"/>
  <c r="AI1077"/>
  <c r="U1075"/>
  <c r="AG1075" s="1"/>
  <c r="AI1075"/>
  <c r="U1073"/>
  <c r="AG1073" s="1"/>
  <c r="AI1073"/>
  <c r="U1071"/>
  <c r="AG1071" s="1"/>
  <c r="AI1071"/>
  <c r="U1069"/>
  <c r="AG1069" s="1"/>
  <c r="AI1069"/>
  <c r="U1067"/>
  <c r="AG1067" s="1"/>
  <c r="AI1067"/>
  <c r="U1065"/>
  <c r="AG1065" s="1"/>
  <c r="AI1065"/>
  <c r="U1054"/>
  <c r="AG1054" s="1"/>
  <c r="AI1054"/>
  <c r="U1052"/>
  <c r="AG1052" s="1"/>
  <c r="AI1052"/>
  <c r="U1050"/>
  <c r="AG1050" s="1"/>
  <c r="AI1050"/>
  <c r="U1048"/>
  <c r="AG1048" s="1"/>
  <c r="AI1048"/>
  <c r="U1044"/>
  <c r="AG1044" s="1"/>
  <c r="AI1044"/>
  <c r="U1042"/>
  <c r="AG1042" s="1"/>
  <c r="AI1042"/>
  <c r="U1040"/>
  <c r="AG1040" s="1"/>
  <c r="AI1040"/>
  <c r="U1038"/>
  <c r="AG1038" s="1"/>
  <c r="AI1038"/>
  <c r="U1036"/>
  <c r="AG1036" s="1"/>
  <c r="AI1036"/>
  <c r="U1034"/>
  <c r="AG1034" s="1"/>
  <c r="AI1034"/>
  <c r="U1032"/>
  <c r="AG1032" s="1"/>
  <c r="AI1032"/>
  <c r="U1030"/>
  <c r="AG1030" s="1"/>
  <c r="AI1030"/>
  <c r="U1028"/>
  <c r="AG1028" s="1"/>
  <c r="AI1028"/>
  <c r="U1026"/>
  <c r="AG1026" s="1"/>
  <c r="AI1026"/>
  <c r="U1024"/>
  <c r="AG1024" s="1"/>
  <c r="AI1024"/>
  <c r="U1022"/>
  <c r="AG1022" s="1"/>
  <c r="AI1022"/>
  <c r="U1020"/>
  <c r="AG1020" s="1"/>
  <c r="AI1020"/>
  <c r="U1018"/>
  <c r="AG1018" s="1"/>
  <c r="AI1018"/>
  <c r="U1016"/>
  <c r="AG1016" s="1"/>
  <c r="AI1016"/>
  <c r="U1014"/>
  <c r="AG1014" s="1"/>
  <c r="AI1014"/>
  <c r="U1012"/>
  <c r="AG1012" s="1"/>
  <c r="AI1012"/>
  <c r="U1010"/>
  <c r="AG1010" s="1"/>
  <c r="AI1010"/>
  <c r="U1008"/>
  <c r="AG1008" s="1"/>
  <c r="AI1008"/>
  <c r="U1005"/>
  <c r="AG1005" s="1"/>
  <c r="AI1005"/>
  <c r="U1003"/>
  <c r="AG1003" s="1"/>
  <c r="AI1003"/>
  <c r="U1001"/>
  <c r="AG1001" s="1"/>
  <c r="AI1001"/>
  <c r="U999"/>
  <c r="AG999" s="1"/>
  <c r="AI999"/>
  <c r="U997"/>
  <c r="AG997" s="1"/>
  <c r="AI997"/>
  <c r="U995"/>
  <c r="AG995" s="1"/>
  <c r="AI995"/>
  <c r="U993"/>
  <c r="AG993" s="1"/>
  <c r="AI993"/>
  <c r="U991"/>
  <c r="AG991" s="1"/>
  <c r="AI991"/>
  <c r="U989"/>
  <c r="AG989" s="1"/>
  <c r="AI989"/>
  <c r="U987"/>
  <c r="AG987" s="1"/>
  <c r="AI987"/>
  <c r="U985"/>
  <c r="AG985" s="1"/>
  <c r="AI985"/>
  <c r="U983"/>
  <c r="AG983" s="1"/>
  <c r="AI983"/>
  <c r="U981"/>
  <c r="AG981" s="1"/>
  <c r="AI981"/>
  <c r="U979"/>
  <c r="AG979" s="1"/>
  <c r="AI979"/>
  <c r="U977"/>
  <c r="AG977" s="1"/>
  <c r="AI977"/>
  <c r="U975"/>
  <c r="AG975" s="1"/>
  <c r="AI975"/>
  <c r="U973"/>
  <c r="AG973" s="1"/>
  <c r="AI973"/>
  <c r="U971"/>
  <c r="AG971" s="1"/>
  <c r="AI971"/>
  <c r="U969"/>
  <c r="AG969" s="1"/>
  <c r="AI969"/>
  <c r="U967"/>
  <c r="AG967" s="1"/>
  <c r="AI967"/>
  <c r="U965"/>
  <c r="AG965" s="1"/>
  <c r="AI965"/>
  <c r="U963"/>
  <c r="AG963" s="1"/>
  <c r="AI963"/>
  <c r="U961"/>
  <c r="AG961" s="1"/>
  <c r="AI961"/>
  <c r="U959"/>
  <c r="AG959" s="1"/>
  <c r="AI959"/>
  <c r="U957"/>
  <c r="AG957" s="1"/>
  <c r="AI957"/>
  <c r="U955"/>
  <c r="AI955"/>
  <c r="U953"/>
  <c r="AG953" s="1"/>
  <c r="AI953"/>
  <c r="U951"/>
  <c r="AG951" s="1"/>
  <c r="AI951"/>
  <c r="U949"/>
  <c r="AG949" s="1"/>
  <c r="AI949"/>
  <c r="U947"/>
  <c r="AG947" s="1"/>
  <c r="AI947"/>
  <c r="U945"/>
  <c r="AG945" s="1"/>
  <c r="AI945"/>
  <c r="U943"/>
  <c r="AG943" s="1"/>
  <c r="AI943"/>
  <c r="U941"/>
  <c r="AG941" s="1"/>
  <c r="AI941"/>
  <c r="U939"/>
  <c r="AG939" s="1"/>
  <c r="AI939"/>
  <c r="U937"/>
  <c r="AG937" s="1"/>
  <c r="AI937"/>
  <c r="U935"/>
  <c r="AG935" s="1"/>
  <c r="AI935"/>
  <c r="U933"/>
  <c r="AG933" s="1"/>
  <c r="AI933"/>
  <c r="U931"/>
  <c r="AG931" s="1"/>
  <c r="AI931"/>
  <c r="U929"/>
  <c r="AG929" s="1"/>
  <c r="AI929"/>
  <c r="U927"/>
  <c r="AG927" s="1"/>
  <c r="AI927"/>
  <c r="U925"/>
  <c r="AG925" s="1"/>
  <c r="AI925"/>
  <c r="U923"/>
  <c r="AG923" s="1"/>
  <c r="AI923"/>
  <c r="U919"/>
  <c r="AG919" s="1"/>
  <c r="AI919"/>
  <c r="U917"/>
  <c r="AG917" s="1"/>
  <c r="AI917"/>
  <c r="U915"/>
  <c r="AG915" s="1"/>
  <c r="AI915"/>
  <c r="U913"/>
  <c r="AG913" s="1"/>
  <c r="AI913"/>
  <c r="U911"/>
  <c r="AG911" s="1"/>
  <c r="AI911"/>
  <c r="U909"/>
  <c r="AG909" s="1"/>
  <c r="AI909"/>
  <c r="U907"/>
  <c r="AG907" s="1"/>
  <c r="AI907"/>
  <c r="AH905"/>
  <c r="AL905"/>
  <c r="AH903"/>
  <c r="AL903"/>
  <c r="AH901"/>
  <c r="AL901"/>
  <c r="AH899"/>
  <c r="AL899"/>
  <c r="AH897"/>
  <c r="AL897"/>
  <c r="AH895"/>
  <c r="AL895"/>
  <c r="AP990"/>
  <c r="AH986"/>
  <c r="AM986"/>
  <c r="AH982"/>
  <c r="AM982"/>
  <c r="AH978"/>
  <c r="AM978"/>
  <c r="AH974"/>
  <c r="AM974"/>
  <c r="AH970"/>
  <c r="AM970"/>
  <c r="AH966"/>
  <c r="AM966"/>
  <c r="AH962"/>
  <c r="AM962"/>
  <c r="AH958"/>
  <c r="AM958"/>
  <c r="AH954"/>
  <c r="AM954"/>
  <c r="AH950"/>
  <c r="AM950"/>
  <c r="AY513"/>
  <c r="AV509"/>
  <c r="AV505"/>
  <c r="AV501"/>
  <c r="BB497"/>
  <c r="BE497" s="1"/>
  <c r="AS493"/>
  <c r="AV485"/>
  <c r="AY485" s="1"/>
  <c r="BB485" s="1"/>
  <c r="BE485" s="1"/>
  <c r="AS477"/>
  <c r="AS473"/>
  <c r="AV469"/>
  <c r="AY465"/>
  <c r="AY461"/>
  <c r="AV457"/>
  <c r="AV453"/>
  <c r="AV449"/>
  <c r="AS445"/>
  <c r="AS441"/>
  <c r="AS437"/>
  <c r="AS433"/>
  <c r="AY429"/>
  <c r="BB429" s="1"/>
  <c r="BE429" s="1"/>
  <c r="AV425"/>
  <c r="AY425" s="1"/>
  <c r="BB425" s="1"/>
  <c r="BE425" s="1"/>
  <c r="AV421"/>
  <c r="AY421" s="1"/>
  <c r="BB421" s="1"/>
  <c r="BE421" s="1"/>
  <c r="AV417"/>
  <c r="AY417" s="1"/>
  <c r="BB417" s="1"/>
  <c r="BE417" s="1"/>
  <c r="AV413"/>
  <c r="AY413" s="1"/>
  <c r="BB413" s="1"/>
  <c r="BE413" s="1"/>
  <c r="AV397"/>
  <c r="AY397" s="1"/>
  <c r="AV393"/>
  <c r="AY393" s="1"/>
  <c r="AV389"/>
  <c r="AY389" s="1"/>
  <c r="AV385"/>
  <c r="AV381"/>
  <c r="AV377"/>
  <c r="AY377" s="1"/>
  <c r="BB377" s="1"/>
  <c r="BE377" s="1"/>
  <c r="AV373"/>
  <c r="AY373" s="1"/>
  <c r="AV369"/>
  <c r="AY369" s="1"/>
  <c r="AV365"/>
  <c r="AY365" s="1"/>
  <c r="BE361"/>
  <c r="BB357"/>
  <c r="BE357" s="1"/>
  <c r="BB353"/>
  <c r="BE353" s="1"/>
  <c r="AV349"/>
  <c r="AY349" s="1"/>
  <c r="AV345"/>
  <c r="AY345" s="1"/>
  <c r="AV341"/>
  <c r="AY341" s="1"/>
  <c r="BB341" s="1"/>
  <c r="BE341" s="1"/>
  <c r="AV337"/>
  <c r="AY337" s="1"/>
  <c r="BB337" s="1"/>
  <c r="BE337" s="1"/>
  <c r="AV333"/>
  <c r="AS329"/>
  <c r="AS325"/>
  <c r="AV321"/>
  <c r="AY321" s="1"/>
  <c r="BB321" s="1"/>
  <c r="BE321" s="1"/>
  <c r="AV317"/>
  <c r="AY317" s="1"/>
  <c r="BB317" s="1"/>
  <c r="BE317" s="1"/>
  <c r="AV313"/>
  <c r="AY313" s="1"/>
  <c r="BB313" s="1"/>
  <c r="BE313" s="1"/>
  <c r="AV309"/>
  <c r="AY309" s="1"/>
  <c r="BB309" s="1"/>
  <c r="BE309" s="1"/>
  <c r="AV305"/>
  <c r="AY305" s="1"/>
  <c r="BB305" s="1"/>
  <c r="BE305" s="1"/>
  <c r="AV301"/>
  <c r="AY301" s="1"/>
  <c r="BB301" s="1"/>
  <c r="BE301" s="1"/>
  <c r="AV297"/>
  <c r="AY297" s="1"/>
  <c r="BB297" s="1"/>
  <c r="BE297" s="1"/>
  <c r="AV293"/>
  <c r="AV289"/>
  <c r="AV285"/>
  <c r="AY285" s="1"/>
  <c r="BB285" s="1"/>
  <c r="BE285" s="1"/>
  <c r="AS281"/>
  <c r="AS277"/>
  <c r="AS273"/>
  <c r="AS269"/>
  <c r="AS265"/>
  <c r="AV261"/>
  <c r="AY261" s="1"/>
  <c r="BB261" s="1"/>
  <c r="BE261" s="1"/>
  <c r="AV257"/>
  <c r="AY257" s="1"/>
  <c r="BB257" s="1"/>
  <c r="BE257" s="1"/>
  <c r="AV253"/>
  <c r="AY253" s="1"/>
  <c r="BB253" s="1"/>
  <c r="BE253" s="1"/>
  <c r="AV249"/>
  <c r="AY249" s="1"/>
  <c r="BB249" s="1"/>
  <c r="BE249" s="1"/>
  <c r="AV245"/>
  <c r="AY245" s="1"/>
  <c r="BB245" s="1"/>
  <c r="BE245" s="1"/>
  <c r="AV241"/>
  <c r="AY241" s="1"/>
  <c r="BB241" s="1"/>
  <c r="AV237"/>
  <c r="AY237" s="1"/>
  <c r="BB237" s="1"/>
  <c r="AV233"/>
  <c r="AY233" s="1"/>
  <c r="BB233" s="1"/>
  <c r="AV229"/>
  <c r="AY229" s="1"/>
  <c r="BB229" s="1"/>
  <c r="AV225"/>
  <c r="AY225" s="1"/>
  <c r="BB225" s="1"/>
  <c r="AV219"/>
  <c r="AY219" s="1"/>
  <c r="BB219" s="1"/>
  <c r="AV215"/>
  <c r="AY215" s="1"/>
  <c r="AV211"/>
  <c r="AY211" s="1"/>
  <c r="AV207"/>
  <c r="AY207" s="1"/>
  <c r="AV203"/>
  <c r="AY203" s="1"/>
  <c r="AV199"/>
  <c r="AY199" s="1"/>
  <c r="AV195"/>
  <c r="AY195" s="1"/>
  <c r="BB195" s="1"/>
  <c r="AV191"/>
  <c r="AY191" s="1"/>
  <c r="BB191" s="1"/>
  <c r="AV187"/>
  <c r="AY187" s="1"/>
  <c r="BB187" s="1"/>
  <c r="AV183"/>
  <c r="AY183" s="1"/>
  <c r="BB183" s="1"/>
  <c r="AV179"/>
  <c r="AY179" s="1"/>
  <c r="BB179" s="1"/>
  <c r="AV175"/>
  <c r="AY175" s="1"/>
  <c r="BB175" s="1"/>
  <c r="AV171"/>
  <c r="AY171" s="1"/>
  <c r="AV167"/>
  <c r="AV163"/>
  <c r="AV159"/>
  <c r="AV155"/>
  <c r="AV151"/>
  <c r="AV147"/>
  <c r="AV143"/>
  <c r="AV139"/>
  <c r="AV135"/>
  <c r="AV131"/>
  <c r="AV127"/>
  <c r="AV123"/>
  <c r="AV119"/>
  <c r="AV115"/>
  <c r="AV111"/>
  <c r="AV107"/>
  <c r="AV103"/>
  <c r="AV99"/>
  <c r="AV95"/>
  <c r="AV91"/>
  <c r="AV87"/>
  <c r="AV83"/>
  <c r="AV79"/>
  <c r="AV75"/>
  <c r="AV71"/>
  <c r="AV67"/>
  <c r="AV63"/>
  <c r="AV59"/>
  <c r="AV55"/>
  <c r="AV51"/>
  <c r="AV47"/>
  <c r="AV43"/>
  <c r="AV39"/>
  <c r="AV35"/>
  <c r="AV31"/>
  <c r="AV25"/>
  <c r="AV21"/>
  <c r="AV17"/>
  <c r="AV13"/>
  <c r="AH946"/>
  <c r="AM946"/>
  <c r="AH942"/>
  <c r="AM942"/>
  <c r="AH938"/>
  <c r="AM938"/>
  <c r="AH934"/>
  <c r="AM934"/>
  <c r="AH930"/>
  <c r="AM930"/>
  <c r="AH926"/>
  <c r="AM926"/>
  <c r="AH920"/>
  <c r="AM920"/>
  <c r="AH916"/>
  <c r="AM916"/>
  <c r="AH912"/>
  <c r="AM912"/>
  <c r="AH908"/>
  <c r="AM908"/>
  <c r="AP904"/>
  <c r="AP900"/>
  <c r="AP896"/>
  <c r="U1349"/>
  <c r="AG1349" s="1"/>
  <c r="AI1349"/>
  <c r="U1347"/>
  <c r="AG1347" s="1"/>
  <c r="AI1347"/>
  <c r="U1345"/>
  <c r="AG1345" s="1"/>
  <c r="AI1345"/>
  <c r="U1343"/>
  <c r="AG1343" s="1"/>
  <c r="AI1343"/>
  <c r="U1341"/>
  <c r="AG1341" s="1"/>
  <c r="AI1341"/>
  <c r="U1339"/>
  <c r="AG1339" s="1"/>
  <c r="AI1339"/>
  <c r="U1315"/>
  <c r="AG1315" s="1"/>
  <c r="AI1315"/>
  <c r="U1313"/>
  <c r="AG1313" s="1"/>
  <c r="AI1313"/>
  <c r="U1311"/>
  <c r="AG1311" s="1"/>
  <c r="AI1311"/>
  <c r="U1309"/>
  <c r="AG1309" s="1"/>
  <c r="AI1309"/>
  <c r="U1307"/>
  <c r="AG1307" s="1"/>
  <c r="AI1307"/>
  <c r="U1303"/>
  <c r="AG1303" s="1"/>
  <c r="AI1303"/>
  <c r="AI1392"/>
  <c r="U1392"/>
  <c r="AG1392" s="1"/>
  <c r="AI1390"/>
  <c r="U1390"/>
  <c r="AG1390" s="1"/>
  <c r="AI1388"/>
  <c r="U1388"/>
  <c r="AG1388" s="1"/>
  <c r="AI1386"/>
  <c r="U1386"/>
  <c r="X1386" s="1"/>
  <c r="AI1384"/>
  <c r="U1384"/>
  <c r="AG1384" s="1"/>
  <c r="AI1382"/>
  <c r="U1382"/>
  <c r="AG1382" s="1"/>
  <c r="AI1381"/>
  <c r="U1381"/>
  <c r="AG1381" s="1"/>
  <c r="U1368"/>
  <c r="AG1368" s="1"/>
  <c r="AI1368"/>
  <c r="U1366"/>
  <c r="AG1366" s="1"/>
  <c r="AI1366"/>
  <c r="U1364"/>
  <c r="AG1364" s="1"/>
  <c r="AI1364"/>
  <c r="U1362"/>
  <c r="AG1362" s="1"/>
  <c r="AI1362"/>
  <c r="U1360"/>
  <c r="AG1360" s="1"/>
  <c r="AI1360"/>
  <c r="U1358"/>
  <c r="AG1358" s="1"/>
  <c r="AI1358"/>
  <c r="U1356"/>
  <c r="AG1356" s="1"/>
  <c r="AI1356"/>
  <c r="U1354"/>
  <c r="AG1354" s="1"/>
  <c r="AI1354"/>
  <c r="U1352"/>
  <c r="AG1352" s="1"/>
  <c r="AI1352"/>
  <c r="AI1350"/>
  <c r="U1350"/>
  <c r="AG1350" s="1"/>
  <c r="AI1348"/>
  <c r="U1348"/>
  <c r="AG1348" s="1"/>
  <c r="AI1346"/>
  <c r="U1346"/>
  <c r="AG1346" s="1"/>
  <c r="AI1344"/>
  <c r="U1344"/>
  <c r="AG1344" s="1"/>
  <c r="AI1342"/>
  <c r="U1342"/>
  <c r="AG1342" s="1"/>
  <c r="U1336"/>
  <c r="AG1336" s="1"/>
  <c r="AI1336"/>
  <c r="U1334"/>
  <c r="AG1334" s="1"/>
  <c r="AI1334"/>
  <c r="U1332"/>
  <c r="AG1332" s="1"/>
  <c r="AI1332"/>
  <c r="U1326"/>
  <c r="AG1326" s="1"/>
  <c r="AI1326"/>
  <c r="AI1320"/>
  <c r="U1320"/>
  <c r="AG1320" s="1"/>
  <c r="AI1318"/>
  <c r="U1318"/>
  <c r="AG1318" s="1"/>
  <c r="U1316"/>
  <c r="AG1316" s="1"/>
  <c r="AI1316"/>
  <c r="AI1314"/>
  <c r="U1314"/>
  <c r="AG1314" s="1"/>
  <c r="U1312"/>
  <c r="AG1312" s="1"/>
  <c r="AI1312"/>
  <c r="U1300"/>
  <c r="AG1300" s="1"/>
  <c r="AI1300"/>
  <c r="U1288"/>
  <c r="AG1288" s="1"/>
  <c r="AI1288"/>
  <c r="U1286"/>
  <c r="AG1286" s="1"/>
  <c r="AI1286"/>
  <c r="U1284"/>
  <c r="AG1284" s="1"/>
  <c r="AI1284"/>
  <c r="U1282"/>
  <c r="AG1282" s="1"/>
  <c r="AI1282"/>
  <c r="U1280"/>
  <c r="X1280" s="1"/>
  <c r="AI1280"/>
  <c r="U1278"/>
  <c r="AG1278" s="1"/>
  <c r="AI1278"/>
  <c r="U1276"/>
  <c r="AG1276" s="1"/>
  <c r="AI1276"/>
  <c r="U1274"/>
  <c r="AG1274" s="1"/>
  <c r="AI1274"/>
  <c r="U1272"/>
  <c r="AG1272" s="1"/>
  <c r="AI1272"/>
  <c r="U1270"/>
  <c r="AG1270" s="1"/>
  <c r="AI1270"/>
  <c r="U1268"/>
  <c r="AG1268" s="1"/>
  <c r="AI1268"/>
  <c r="U1266"/>
  <c r="AG1266" s="1"/>
  <c r="AI1266"/>
  <c r="U1264"/>
  <c r="AG1264" s="1"/>
  <c r="AI1264"/>
  <c r="AI1262"/>
  <c r="U1262"/>
  <c r="AG1262" s="1"/>
  <c r="AI1260"/>
  <c r="U1260"/>
  <c r="AG1260" s="1"/>
  <c r="U1252"/>
  <c r="AG1252" s="1"/>
  <c r="AI1252"/>
  <c r="U1250"/>
  <c r="AG1250" s="1"/>
  <c r="AI1250"/>
  <c r="AI890"/>
  <c r="U890"/>
  <c r="X890" s="1"/>
  <c r="AI886"/>
  <c r="U886"/>
  <c r="X886" s="1"/>
  <c r="U512"/>
  <c r="AG512" s="1"/>
  <c r="AI512"/>
  <c r="U508"/>
  <c r="AG508" s="1"/>
  <c r="AI508"/>
  <c r="U504"/>
  <c r="AG504" s="1"/>
  <c r="AI504"/>
  <c r="U500"/>
  <c r="AG500" s="1"/>
  <c r="AI500"/>
  <c r="AI882"/>
  <c r="U882"/>
  <c r="X882" s="1"/>
  <c r="AI878"/>
  <c r="U878"/>
  <c r="X878" s="1"/>
  <c r="AI874"/>
  <c r="U874"/>
  <c r="AG874" s="1"/>
  <c r="AI870"/>
  <c r="U870"/>
  <c r="AG870" s="1"/>
  <c r="AI866"/>
  <c r="U866"/>
  <c r="AG866" s="1"/>
  <c r="AI862"/>
  <c r="U862"/>
  <c r="AG862" s="1"/>
  <c r="AI858"/>
  <c r="U858"/>
  <c r="AG858" s="1"/>
  <c r="AI854"/>
  <c r="U854"/>
  <c r="AG854" s="1"/>
  <c r="AI850"/>
  <c r="U850"/>
  <c r="AG850" s="1"/>
  <c r="AI846"/>
  <c r="U846"/>
  <c r="AG846" s="1"/>
  <c r="AI842"/>
  <c r="U842"/>
  <c r="AG842" s="1"/>
  <c r="AI838"/>
  <c r="U838"/>
  <c r="AG838" s="1"/>
  <c r="AI834"/>
  <c r="U834"/>
  <c r="AG834" s="1"/>
  <c r="AI830"/>
  <c r="U830"/>
  <c r="AG830" s="1"/>
  <c r="AI827"/>
  <c r="U827"/>
  <c r="AG827" s="1"/>
  <c r="AI823"/>
  <c r="U823"/>
  <c r="AG823" s="1"/>
  <c r="AI819"/>
  <c r="U819"/>
  <c r="AG819" s="1"/>
  <c r="AI817"/>
  <c r="U817"/>
  <c r="AG817" s="1"/>
  <c r="AI813"/>
  <c r="U813"/>
  <c r="AG813" s="1"/>
  <c r="AI809"/>
  <c r="U809"/>
  <c r="AG809" s="1"/>
  <c r="AI805"/>
  <c r="U805"/>
  <c r="AG805" s="1"/>
  <c r="AI801"/>
  <c r="U801"/>
  <c r="AG801" s="1"/>
  <c r="AI797"/>
  <c r="U797"/>
  <c r="AG797" s="1"/>
  <c r="AI793"/>
  <c r="U793"/>
  <c r="AG793" s="1"/>
  <c r="AI789"/>
  <c r="U789"/>
  <c r="AG789" s="1"/>
  <c r="AI785"/>
  <c r="U785"/>
  <c r="AG785" s="1"/>
  <c r="AI781"/>
  <c r="U781"/>
  <c r="AI777"/>
  <c r="U777"/>
  <c r="AG777" s="1"/>
  <c r="AI773"/>
  <c r="U773"/>
  <c r="AG773" s="1"/>
  <c r="AI769"/>
  <c r="U769"/>
  <c r="AG769" s="1"/>
  <c r="AI765"/>
  <c r="U765"/>
  <c r="AG765" s="1"/>
  <c r="AI761"/>
  <c r="U761"/>
  <c r="AG761" s="1"/>
  <c r="AI757"/>
  <c r="U757"/>
  <c r="AG757" s="1"/>
  <c r="AI753"/>
  <c r="U753"/>
  <c r="AG753" s="1"/>
  <c r="AI749"/>
  <c r="U749"/>
  <c r="AG749" s="1"/>
  <c r="AI745"/>
  <c r="U745"/>
  <c r="AG745" s="1"/>
  <c r="AI741"/>
  <c r="U741"/>
  <c r="AG741" s="1"/>
  <c r="AI737"/>
  <c r="U737"/>
  <c r="AG737" s="1"/>
  <c r="AI733"/>
  <c r="U733"/>
  <c r="AG733" s="1"/>
  <c r="AI729"/>
  <c r="U729"/>
  <c r="AG729" s="1"/>
  <c r="U725"/>
  <c r="AG725" s="1"/>
  <c r="AI725"/>
  <c r="U721"/>
  <c r="AG721" s="1"/>
  <c r="AI721"/>
  <c r="U717"/>
  <c r="AG717" s="1"/>
  <c r="AI717"/>
  <c r="U713"/>
  <c r="AG713" s="1"/>
  <c r="AI713"/>
  <c r="U709"/>
  <c r="AG709" s="1"/>
  <c r="AI709"/>
  <c r="U705"/>
  <c r="AG705" s="1"/>
  <c r="AI705"/>
  <c r="U701"/>
  <c r="AG701" s="1"/>
  <c r="AI701"/>
  <c r="U697"/>
  <c r="AG697" s="1"/>
  <c r="AI697"/>
  <c r="U693"/>
  <c r="AG693" s="1"/>
  <c r="AI693"/>
  <c r="U689"/>
  <c r="AG689" s="1"/>
  <c r="AI689"/>
  <c r="U685"/>
  <c r="AG685" s="1"/>
  <c r="AI685"/>
  <c r="U681"/>
  <c r="AG681" s="1"/>
  <c r="AI681"/>
  <c r="U677"/>
  <c r="AG677" s="1"/>
  <c r="AI677"/>
  <c r="U673"/>
  <c r="AG673" s="1"/>
  <c r="AI673"/>
  <c r="U669"/>
  <c r="AG669" s="1"/>
  <c r="AI669"/>
  <c r="U665"/>
  <c r="AG665" s="1"/>
  <c r="AI665"/>
  <c r="U661"/>
  <c r="AG661" s="1"/>
  <c r="AI661"/>
  <c r="U657"/>
  <c r="AG657" s="1"/>
  <c r="AI657"/>
  <c r="U653"/>
  <c r="AG653" s="1"/>
  <c r="AI653"/>
  <c r="U649"/>
  <c r="AG649" s="1"/>
  <c r="AI649"/>
  <c r="U645"/>
  <c r="AG645" s="1"/>
  <c r="AI645"/>
  <c r="U641"/>
  <c r="AG641" s="1"/>
  <c r="AI641"/>
  <c r="U637"/>
  <c r="AG637" s="1"/>
  <c r="AI637"/>
  <c r="U633"/>
  <c r="AG633" s="1"/>
  <c r="AI633"/>
  <c r="U629"/>
  <c r="AG629" s="1"/>
  <c r="AI629"/>
  <c r="U625"/>
  <c r="AG625" s="1"/>
  <c r="AI625"/>
  <c r="U621"/>
  <c r="AG621" s="1"/>
  <c r="AI621"/>
  <c r="U617"/>
  <c r="AG617" s="1"/>
  <c r="AI617"/>
  <c r="U613"/>
  <c r="AG613" s="1"/>
  <c r="AI613"/>
  <c r="U609"/>
  <c r="AG609" s="1"/>
  <c r="AI609"/>
  <c r="U605"/>
  <c r="AG605" s="1"/>
  <c r="AI605"/>
  <c r="U601"/>
  <c r="AG601" s="1"/>
  <c r="AI601"/>
  <c r="U597"/>
  <c r="AG597" s="1"/>
  <c r="AI597"/>
  <c r="U593"/>
  <c r="AG593" s="1"/>
  <c r="AI593"/>
  <c r="U589"/>
  <c r="AG589" s="1"/>
  <c r="AI589"/>
  <c r="U585"/>
  <c r="AG585" s="1"/>
  <c r="AI585"/>
  <c r="U581"/>
  <c r="AG581" s="1"/>
  <c r="AI581"/>
  <c r="U577"/>
  <c r="AG577" s="1"/>
  <c r="AI577"/>
  <c r="U573"/>
  <c r="AG573" s="1"/>
  <c r="AI573"/>
  <c r="U569"/>
  <c r="AG569" s="1"/>
  <c r="AI569"/>
  <c r="U565"/>
  <c r="AG565" s="1"/>
  <c r="AI565"/>
  <c r="U561"/>
  <c r="AG561" s="1"/>
  <c r="AI561"/>
  <c r="U557"/>
  <c r="AG557" s="1"/>
  <c r="AI557"/>
  <c r="U553"/>
  <c r="AG553" s="1"/>
  <c r="AI553"/>
  <c r="U549"/>
  <c r="AG549" s="1"/>
  <c r="AI549"/>
  <c r="U545"/>
  <c r="AG545" s="1"/>
  <c r="AI545"/>
  <c r="U541"/>
  <c r="AG541" s="1"/>
  <c r="AI541"/>
  <c r="U537"/>
  <c r="AG537" s="1"/>
  <c r="AI537"/>
  <c r="U533"/>
  <c r="AG533" s="1"/>
  <c r="AI533"/>
  <c r="U529"/>
  <c r="AI529"/>
  <c r="U525"/>
  <c r="AG525" s="1"/>
  <c r="AI525"/>
  <c r="U521"/>
  <c r="AG521" s="1"/>
  <c r="AI521"/>
  <c r="U894"/>
  <c r="AI894"/>
  <c r="U1196"/>
  <c r="AG1196" s="1"/>
  <c r="AI1196"/>
  <c r="U1194"/>
  <c r="AG1194" s="1"/>
  <c r="AI1194"/>
  <c r="U1135"/>
  <c r="AG1135" s="1"/>
  <c r="AI1135"/>
  <c r="AI1133"/>
  <c r="U1133"/>
  <c r="AG1133" s="1"/>
  <c r="AI1131"/>
  <c r="U1131"/>
  <c r="AG1131" s="1"/>
  <c r="AI1129"/>
  <c r="U1129"/>
  <c r="AG1129" s="1"/>
  <c r="AI1127"/>
  <c r="U1127"/>
  <c r="AG1127" s="1"/>
  <c r="U1125"/>
  <c r="AG1125" s="1"/>
  <c r="AI1125"/>
  <c r="U1123"/>
  <c r="AG1123" s="1"/>
  <c r="AI1123"/>
  <c r="U1121"/>
  <c r="AG1121" s="1"/>
  <c r="AI1121"/>
  <c r="U1119"/>
  <c r="AG1119" s="1"/>
  <c r="AI1119"/>
  <c r="U1081"/>
  <c r="AG1081" s="1"/>
  <c r="AI1081"/>
  <c r="U1046"/>
  <c r="AG1046" s="1"/>
  <c r="AI1046"/>
  <c r="U1406"/>
  <c r="AG1406" s="1"/>
  <c r="AI1406"/>
  <c r="U1404"/>
  <c r="AG1404" s="1"/>
  <c r="AI1404"/>
  <c r="U1402"/>
  <c r="AG1402" s="1"/>
  <c r="AI1402"/>
  <c r="U1400"/>
  <c r="AG1400" s="1"/>
  <c r="AI1400"/>
  <c r="U1398"/>
  <c r="AG1398" s="1"/>
  <c r="AI1398"/>
  <c r="AI1396"/>
  <c r="U1396"/>
  <c r="AG1396" s="1"/>
  <c r="AI1394"/>
  <c r="U1394"/>
  <c r="AG1394" s="1"/>
  <c r="U1324"/>
  <c r="AG1324" s="1"/>
  <c r="AI1324"/>
  <c r="U1322"/>
  <c r="AG1322" s="1"/>
  <c r="AI1322"/>
  <c r="X816"/>
  <c r="X808"/>
  <c r="X800"/>
  <c r="X792"/>
  <c r="X784"/>
  <c r="X776"/>
  <c r="X768"/>
  <c r="X760"/>
  <c r="X752"/>
  <c r="X744"/>
  <c r="X736"/>
  <c r="X728"/>
  <c r="X724"/>
  <c r="X720"/>
  <c r="X716"/>
  <c r="X712"/>
  <c r="X708"/>
  <c r="X704"/>
  <c r="X700"/>
  <c r="X696"/>
  <c r="X692"/>
  <c r="X688"/>
  <c r="X684"/>
  <c r="X680"/>
  <c r="X676"/>
  <c r="X672"/>
  <c r="X668"/>
  <c r="X664"/>
  <c r="X660"/>
  <c r="X656"/>
  <c r="X652"/>
  <c r="X648"/>
  <c r="X644"/>
  <c r="X640"/>
  <c r="X636"/>
  <c r="X632"/>
  <c r="X628"/>
  <c r="X624"/>
  <c r="X620"/>
  <c r="X616"/>
  <c r="X612"/>
  <c r="X608"/>
  <c r="X604"/>
  <c r="X600"/>
  <c r="X596"/>
  <c r="X592"/>
  <c r="X588"/>
  <c r="X584"/>
  <c r="X580"/>
  <c r="X576"/>
  <c r="X572"/>
  <c r="X568"/>
  <c r="X564"/>
  <c r="X560"/>
  <c r="X556"/>
  <c r="X552"/>
  <c r="X548"/>
  <c r="X544"/>
  <c r="X540"/>
  <c r="X536"/>
  <c r="X532"/>
  <c r="X528"/>
  <c r="X524"/>
  <c r="X287"/>
  <c r="X283"/>
  <c r="X279"/>
  <c r="X275"/>
  <c r="X271"/>
  <c r="X267"/>
  <c r="X814"/>
  <c r="X806"/>
  <c r="X798"/>
  <c r="X790"/>
  <c r="X782"/>
  <c r="X774"/>
  <c r="X766"/>
  <c r="X758"/>
  <c r="X750"/>
  <c r="X742"/>
  <c r="X734"/>
  <c r="X726"/>
  <c r="X722"/>
  <c r="X718"/>
  <c r="X714"/>
  <c r="X710"/>
  <c r="X706"/>
  <c r="X702"/>
  <c r="X698"/>
  <c r="X694"/>
  <c r="X690"/>
  <c r="X686"/>
  <c r="X682"/>
  <c r="X678"/>
  <c r="X674"/>
  <c r="X670"/>
  <c r="X666"/>
  <c r="X662"/>
  <c r="X658"/>
  <c r="X654"/>
  <c r="X650"/>
  <c r="X646"/>
  <c r="X642"/>
  <c r="X638"/>
  <c r="X634"/>
  <c r="X630"/>
  <c r="X626"/>
  <c r="X622"/>
  <c r="X618"/>
  <c r="X614"/>
  <c r="X610"/>
  <c r="X606"/>
  <c r="X602"/>
  <c r="X598"/>
  <c r="X594"/>
  <c r="X590"/>
  <c r="X586"/>
  <c r="X582"/>
  <c r="X578"/>
  <c r="X574"/>
  <c r="X570"/>
  <c r="X566"/>
  <c r="X562"/>
  <c r="X558"/>
  <c r="X554"/>
  <c r="X550"/>
  <c r="X546"/>
  <c r="X542"/>
  <c r="X538"/>
  <c r="X534"/>
  <c r="X530"/>
  <c r="X526"/>
  <c r="X522"/>
  <c r="X891"/>
  <c r="X887"/>
  <c r="X883"/>
  <c r="X879"/>
  <c r="X875"/>
  <c r="X871"/>
  <c r="X867"/>
  <c r="X863"/>
  <c r="X859"/>
  <c r="X855"/>
  <c r="X851"/>
  <c r="X847"/>
  <c r="X843"/>
  <c r="X839"/>
  <c r="X835"/>
  <c r="X831"/>
  <c r="X826"/>
  <c r="X822"/>
  <c r="X519"/>
  <c r="X517"/>
  <c r="X515"/>
  <c r="X513"/>
  <c r="X511"/>
  <c r="X509"/>
  <c r="X507"/>
  <c r="X505"/>
  <c r="X503"/>
  <c r="X501"/>
  <c r="X499"/>
  <c r="X497"/>
  <c r="X495"/>
  <c r="X493"/>
  <c r="X491"/>
  <c r="X487"/>
  <c r="X483"/>
  <c r="X479"/>
  <c r="X475"/>
  <c r="X473"/>
  <c r="X471"/>
  <c r="X469"/>
  <c r="X465"/>
  <c r="X461"/>
  <c r="X457"/>
  <c r="X453"/>
  <c r="X449"/>
  <c r="X445"/>
  <c r="X441"/>
  <c r="X437"/>
  <c r="X433"/>
  <c r="X429"/>
  <c r="X425"/>
  <c r="X421"/>
  <c r="X417"/>
  <c r="X413"/>
  <c r="X409"/>
  <c r="X405"/>
  <c r="X401"/>
  <c r="X397"/>
  <c r="X393"/>
  <c r="X389"/>
  <c r="X385"/>
  <c r="X381"/>
  <c r="X377"/>
  <c r="X373"/>
  <c r="X369"/>
  <c r="X365"/>
  <c r="X361"/>
  <c r="X357"/>
  <c r="X353"/>
  <c r="X349"/>
  <c r="X345"/>
  <c r="X341"/>
  <c r="X337"/>
  <c r="X333"/>
  <c r="X329"/>
  <c r="X325"/>
  <c r="X321"/>
  <c r="X317"/>
  <c r="X313"/>
  <c r="X309"/>
  <c r="X305"/>
  <c r="X301"/>
  <c r="X297"/>
  <c r="X293"/>
  <c r="X1281"/>
  <c r="X1277"/>
  <c r="X1273"/>
  <c r="X1269"/>
  <c r="X1263"/>
  <c r="X1407"/>
  <c r="X1405"/>
  <c r="X1397"/>
  <c r="X1395"/>
  <c r="X1391"/>
  <c r="X1387"/>
  <c r="X1383"/>
  <c r="X1193"/>
  <c r="X1148"/>
  <c r="X1142"/>
  <c r="X1140"/>
  <c r="X1138"/>
  <c r="X1134"/>
  <c r="X1130"/>
  <c r="X1126"/>
  <c r="X1122"/>
  <c r="X1110"/>
  <c r="X1106"/>
  <c r="X1102"/>
  <c r="X1098"/>
  <c r="X1094"/>
  <c r="X1090"/>
  <c r="X1086"/>
  <c r="X1082"/>
  <c r="X1078"/>
  <c r="X1076"/>
  <c r="X1074"/>
  <c r="X1072"/>
  <c r="X1070"/>
  <c r="X1066"/>
  <c r="X1053"/>
  <c r="X1049"/>
  <c r="X1047"/>
  <c r="X1045"/>
  <c r="X1043"/>
  <c r="X1041"/>
  <c r="X1039"/>
  <c r="X1037"/>
  <c r="X1035"/>
  <c r="X1033"/>
  <c r="X1031"/>
  <c r="X1029"/>
  <c r="X1027"/>
  <c r="X1025"/>
  <c r="X1023"/>
  <c r="X1021"/>
  <c r="X1019"/>
  <c r="X1017"/>
  <c r="X1015"/>
  <c r="X1013"/>
  <c r="X1011"/>
  <c r="X1009"/>
  <c r="X1007"/>
  <c r="X1006"/>
  <c r="X1004"/>
  <c r="X1002"/>
  <c r="X1000"/>
  <c r="X998"/>
  <c r="X996"/>
  <c r="X994"/>
  <c r="X992"/>
  <c r="X990"/>
  <c r="X988"/>
  <c r="X1378"/>
  <c r="X1240"/>
  <c r="X1236"/>
  <c r="X1565"/>
  <c r="X1563"/>
  <c r="X1561"/>
  <c r="X1559"/>
  <c r="X1557"/>
  <c r="X1555"/>
  <c r="X1553"/>
  <c r="X1551"/>
  <c r="X1549"/>
  <c r="X1547"/>
  <c r="X1545"/>
  <c r="X1543"/>
  <c r="X1541"/>
  <c r="X1539"/>
  <c r="X1537"/>
  <c r="X1535"/>
  <c r="X1533"/>
  <c r="X1531"/>
  <c r="X1529"/>
  <c r="X1527"/>
  <c r="X1525"/>
  <c r="X1523"/>
  <c r="X1519"/>
  <c r="X1517"/>
  <c r="X1515"/>
  <c r="X1513"/>
  <c r="X1511"/>
  <c r="X1509"/>
  <c r="X1507"/>
  <c r="X1505"/>
  <c r="X1503"/>
  <c r="X1501"/>
  <c r="X1499"/>
  <c r="X1497"/>
  <c r="X1495"/>
  <c r="X1493"/>
  <c r="X1491"/>
  <c r="X1489"/>
  <c r="X1487"/>
  <c r="X1485"/>
  <c r="X1483"/>
  <c r="X1481"/>
  <c r="X1479"/>
  <c r="X1477"/>
  <c r="X1475"/>
  <c r="X1473"/>
  <c r="X1471"/>
  <c r="X1469"/>
  <c r="X1467"/>
  <c r="X1465"/>
  <c r="X1463"/>
  <c r="X1461"/>
  <c r="X1459"/>
  <c r="X1457"/>
  <c r="X1455"/>
  <c r="X1453"/>
  <c r="X1451"/>
  <c r="X1449"/>
  <c r="X1447"/>
  <c r="X1445"/>
  <c r="X1443"/>
  <c r="X1441"/>
  <c r="X1439"/>
  <c r="X1437"/>
  <c r="X1435"/>
  <c r="X1433"/>
  <c r="X1431"/>
  <c r="X1429"/>
  <c r="X1427"/>
  <c r="X1425"/>
  <c r="X1423"/>
  <c r="X1421"/>
  <c r="Y1421" s="1"/>
  <c r="X1419"/>
  <c r="X1417"/>
  <c r="X1415"/>
  <c r="X1413"/>
  <c r="X1411"/>
  <c r="X1409"/>
  <c r="X1403"/>
  <c r="X1401"/>
  <c r="X1399"/>
  <c r="X1371"/>
  <c r="X1365"/>
  <c r="X1363"/>
  <c r="Y1363" s="1"/>
  <c r="X1361"/>
  <c r="X1357"/>
  <c r="X1351"/>
  <c r="X1338"/>
  <c r="X1328"/>
  <c r="X1310"/>
  <c r="X1308"/>
  <c r="X1304"/>
  <c r="X1298"/>
  <c r="X1294"/>
  <c r="X1290"/>
  <c r="X1258"/>
  <c r="X1256"/>
  <c r="X1248"/>
  <c r="X1244"/>
  <c r="X263"/>
  <c r="X259"/>
  <c r="X255"/>
  <c r="X251"/>
  <c r="X247"/>
  <c r="X243"/>
  <c r="X239"/>
  <c r="X235"/>
  <c r="X231"/>
  <c r="X227"/>
  <c r="X223"/>
  <c r="X520"/>
  <c r="X289"/>
  <c r="X285"/>
  <c r="X281"/>
  <c r="X217"/>
  <c r="X213"/>
  <c r="X209"/>
  <c r="X205"/>
  <c r="X201"/>
  <c r="X197"/>
  <c r="X193"/>
  <c r="X189"/>
  <c r="X185"/>
  <c r="X181"/>
  <c r="X177"/>
  <c r="X173"/>
  <c r="X169"/>
  <c r="X165"/>
  <c r="X161"/>
  <c r="X157"/>
  <c r="X153"/>
  <c r="X149"/>
  <c r="X145"/>
  <c r="X141"/>
  <c r="X137"/>
  <c r="X133"/>
  <c r="X129"/>
  <c r="X125"/>
  <c r="X121"/>
  <c r="X117"/>
  <c r="X113"/>
  <c r="X109"/>
  <c r="X105"/>
  <c r="X101"/>
  <c r="X97"/>
  <c r="X93"/>
  <c r="X89"/>
  <c r="X85"/>
  <c r="X81"/>
  <c r="X77"/>
  <c r="X73"/>
  <c r="X69"/>
  <c r="X65"/>
  <c r="X61"/>
  <c r="X57"/>
  <c r="X53"/>
  <c r="X49"/>
  <c r="X45"/>
  <c r="X41"/>
  <c r="X37"/>
  <c r="X33"/>
  <c r="X9"/>
  <c r="X489"/>
  <c r="X485"/>
  <c r="X481"/>
  <c r="X477"/>
  <c r="X467"/>
  <c r="X463"/>
  <c r="X459"/>
  <c r="X455"/>
  <c r="X451"/>
  <c r="X447"/>
  <c r="X443"/>
  <c r="X439"/>
  <c r="X435"/>
  <c r="X431"/>
  <c r="X427"/>
  <c r="X423"/>
  <c r="X419"/>
  <c r="X415"/>
  <c r="X411"/>
  <c r="X407"/>
  <c r="X403"/>
  <c r="X399"/>
  <c r="X395"/>
  <c r="X391"/>
  <c r="X387"/>
  <c r="X383"/>
  <c r="X379"/>
  <c r="X375"/>
  <c r="X371"/>
  <c r="X367"/>
  <c r="X363"/>
  <c r="X359"/>
  <c r="X355"/>
  <c r="X351"/>
  <c r="X347"/>
  <c r="X343"/>
  <c r="X339"/>
  <c r="X335"/>
  <c r="X331"/>
  <c r="X327"/>
  <c r="X323"/>
  <c r="X319"/>
  <c r="X315"/>
  <c r="X311"/>
  <c r="X307"/>
  <c r="X303"/>
  <c r="X299"/>
  <c r="X295"/>
  <c r="X291"/>
  <c r="X27"/>
  <c r="X25"/>
  <c r="X23"/>
  <c r="X21"/>
  <c r="X19"/>
  <c r="X17"/>
  <c r="X15"/>
  <c r="X13"/>
  <c r="X11"/>
  <c r="X277"/>
  <c r="X273"/>
  <c r="X269"/>
  <c r="X265"/>
  <c r="X261"/>
  <c r="X257"/>
  <c r="X253"/>
  <c r="X249"/>
  <c r="X245"/>
  <c r="X241"/>
  <c r="X237"/>
  <c r="X233"/>
  <c r="X229"/>
  <c r="X225"/>
  <c r="X219"/>
  <c r="X215"/>
  <c r="X211"/>
  <c r="X207"/>
  <c r="X203"/>
  <c r="X199"/>
  <c r="X195"/>
  <c r="X191"/>
  <c r="X187"/>
  <c r="X183"/>
  <c r="X179"/>
  <c r="X175"/>
  <c r="X171"/>
  <c r="X167"/>
  <c r="X163"/>
  <c r="X159"/>
  <c r="X155"/>
  <c r="X151"/>
  <c r="X147"/>
  <c r="X143"/>
  <c r="X139"/>
  <c r="X135"/>
  <c r="X131"/>
  <c r="X127"/>
  <c r="X123"/>
  <c r="X119"/>
  <c r="X115"/>
  <c r="X111"/>
  <c r="X107"/>
  <c r="X103"/>
  <c r="X99"/>
  <c r="X95"/>
  <c r="X91"/>
  <c r="X87"/>
  <c r="X83"/>
  <c r="X79"/>
  <c r="X75"/>
  <c r="X71"/>
  <c r="X67"/>
  <c r="X63"/>
  <c r="X59"/>
  <c r="X55"/>
  <c r="X51"/>
  <c r="X47"/>
  <c r="X43"/>
  <c r="X39"/>
  <c r="X35"/>
  <c r="X31"/>
  <c r="X1521"/>
  <c r="X906"/>
  <c r="X904"/>
  <c r="X902"/>
  <c r="X900"/>
  <c r="X898"/>
  <c r="X896"/>
  <c r="AH1566"/>
  <c r="AL1566"/>
  <c r="X1566"/>
  <c r="BB1380"/>
  <c r="BE1380" s="1"/>
  <c r="U1380"/>
  <c r="AG1380" s="1"/>
  <c r="AI1380"/>
  <c r="X1380"/>
  <c r="U1376"/>
  <c r="AG1376" s="1"/>
  <c r="AI1376"/>
  <c r="U1374"/>
  <c r="AG1374" s="1"/>
  <c r="AI1374"/>
  <c r="U1377"/>
  <c r="AG1377" s="1"/>
  <c r="AI1377"/>
  <c r="U1375"/>
  <c r="AG1375" s="1"/>
  <c r="AI1375"/>
  <c r="X1377"/>
  <c r="U1372"/>
  <c r="AG1372" s="1"/>
  <c r="AI1372"/>
  <c r="X1372"/>
  <c r="U1370"/>
  <c r="AG1370" s="1"/>
  <c r="AI1370"/>
  <c r="U1369"/>
  <c r="AG1369" s="1"/>
  <c r="AI1369"/>
  <c r="X1369"/>
  <c r="AG1241"/>
  <c r="X1241"/>
  <c r="AL1241"/>
  <c r="AH1241"/>
  <c r="U1062"/>
  <c r="AG1062" s="1"/>
  <c r="AI1062"/>
  <c r="U1060"/>
  <c r="AG1060" s="1"/>
  <c r="AI1060"/>
  <c r="U1058"/>
  <c r="AG1058" s="1"/>
  <c r="AI1058"/>
  <c r="AQ1064"/>
  <c r="AU1064"/>
  <c r="AQ1061"/>
  <c r="AU1061"/>
  <c r="AO1059"/>
  <c r="AK1059"/>
  <c r="AO1057"/>
  <c r="AK1057"/>
  <c r="BB1064"/>
  <c r="BB1061"/>
  <c r="BE1059"/>
  <c r="BE1057"/>
  <c r="U1063"/>
  <c r="AG1063" s="1"/>
  <c r="AI1063"/>
  <c r="U1056"/>
  <c r="AG1056" s="1"/>
  <c r="AI1056"/>
  <c r="X1062"/>
  <c r="X1058"/>
  <c r="AN1064"/>
  <c r="AN1061"/>
  <c r="AG922"/>
  <c r="X922"/>
  <c r="AH922"/>
  <c r="AM922"/>
  <c r="U921"/>
  <c r="AG921" s="1"/>
  <c r="AI921"/>
  <c r="U818"/>
  <c r="AG818" s="1"/>
  <c r="AI818"/>
  <c r="X818"/>
  <c r="U290"/>
  <c r="AG290" s="1"/>
  <c r="AI290"/>
  <c r="X290"/>
  <c r="U220"/>
  <c r="AG220" s="1"/>
  <c r="AI220"/>
  <c r="AV221"/>
  <c r="AY221" s="1"/>
  <c r="BB221" s="1"/>
  <c r="AI221"/>
  <c r="U221"/>
  <c r="AG221" s="1"/>
  <c r="AV29"/>
  <c r="AI29"/>
  <c r="U29"/>
  <c r="AG29" s="1"/>
  <c r="X1063" l="1"/>
  <c r="X1060"/>
  <c r="X1370"/>
  <c r="Y1246"/>
  <c r="X1242"/>
  <c r="X1254"/>
  <c r="X1292"/>
  <c r="X1296"/>
  <c r="X1302"/>
  <c r="X1306"/>
  <c r="X1330"/>
  <c r="X1340"/>
  <c r="X1353"/>
  <c r="X1359"/>
  <c r="X1367"/>
  <c r="X1238"/>
  <c r="X1373"/>
  <c r="X1051"/>
  <c r="X1055"/>
  <c r="X1068"/>
  <c r="X1080"/>
  <c r="X1084"/>
  <c r="X1088"/>
  <c r="X1092"/>
  <c r="X1096"/>
  <c r="X1100"/>
  <c r="X1104"/>
  <c r="X1108"/>
  <c r="X1120"/>
  <c r="X1124"/>
  <c r="X1132"/>
  <c r="X1136"/>
  <c r="X1355"/>
  <c r="X1385"/>
  <c r="X1389"/>
  <c r="X1393"/>
  <c r="X1267"/>
  <c r="X1271"/>
  <c r="X1275"/>
  <c r="X1279"/>
  <c r="X820"/>
  <c r="X824"/>
  <c r="X829"/>
  <c r="X833"/>
  <c r="X837"/>
  <c r="X841"/>
  <c r="X845"/>
  <c r="X849"/>
  <c r="X853"/>
  <c r="X857"/>
  <c r="X865"/>
  <c r="X869"/>
  <c r="X873"/>
  <c r="X730"/>
  <c r="X738"/>
  <c r="X746"/>
  <c r="X754"/>
  <c r="X762"/>
  <c r="X770"/>
  <c r="X778"/>
  <c r="X786"/>
  <c r="X794"/>
  <c r="X802"/>
  <c r="X810"/>
  <c r="X732"/>
  <c r="X740"/>
  <c r="X748"/>
  <c r="X756"/>
  <c r="X764"/>
  <c r="X772"/>
  <c r="X780"/>
  <c r="X788"/>
  <c r="X796"/>
  <c r="X804"/>
  <c r="X812"/>
  <c r="Y825"/>
  <c r="X1376"/>
  <c r="Y1386"/>
  <c r="X1109"/>
  <c r="X1175"/>
  <c r="X1182"/>
  <c r="Y1280"/>
  <c r="Y1160"/>
  <c r="Z759"/>
  <c r="Z799"/>
  <c r="X1171"/>
  <c r="X1178"/>
  <c r="AH1131"/>
  <c r="AL1131"/>
  <c r="AG529"/>
  <c r="AE529"/>
  <c r="AL737"/>
  <c r="AH737"/>
  <c r="AL745"/>
  <c r="AH745"/>
  <c r="AL749"/>
  <c r="AH749"/>
  <c r="AL761"/>
  <c r="AH761"/>
  <c r="AL769"/>
  <c r="AH769"/>
  <c r="AL781"/>
  <c r="AH781"/>
  <c r="AL793"/>
  <c r="AH793"/>
  <c r="AL805"/>
  <c r="AH805"/>
  <c r="AL813"/>
  <c r="AH813"/>
  <c r="AH823"/>
  <c r="AL823"/>
  <c r="AH834"/>
  <c r="AL834"/>
  <c r="AL850"/>
  <c r="AH850"/>
  <c r="AL858"/>
  <c r="AH858"/>
  <c r="AL866"/>
  <c r="AH866"/>
  <c r="AL874"/>
  <c r="AH874"/>
  <c r="AL886"/>
  <c r="AH886"/>
  <c r="AH1262"/>
  <c r="AL1262"/>
  <c r="AH1314"/>
  <c r="AL1314"/>
  <c r="AH1318"/>
  <c r="AL1318"/>
  <c r="AH1344"/>
  <c r="AL1344"/>
  <c r="AH1348"/>
  <c r="AL1348"/>
  <c r="AH1382"/>
  <c r="AL1382"/>
  <c r="AH1386"/>
  <c r="AL1386"/>
  <c r="AH1390"/>
  <c r="AL1390"/>
  <c r="AG955"/>
  <c r="AE955"/>
  <c r="AH1109"/>
  <c r="AL1109"/>
  <c r="AH1169"/>
  <c r="AL1169"/>
  <c r="AH1171"/>
  <c r="AL1171"/>
  <c r="AH1173"/>
  <c r="AL1173"/>
  <c r="AH1175"/>
  <c r="AL1175"/>
  <c r="AL1176"/>
  <c r="AH1176"/>
  <c r="AL1178"/>
  <c r="AH1178"/>
  <c r="AL1180"/>
  <c r="AH1180"/>
  <c r="AL1182"/>
  <c r="AH1182"/>
  <c r="AH1184"/>
  <c r="AL1184"/>
  <c r="AH1146"/>
  <c r="AL1146"/>
  <c r="AH1150"/>
  <c r="AL1150"/>
  <c r="AH1152"/>
  <c r="AL1152"/>
  <c r="AH1160"/>
  <c r="AL1160"/>
  <c r="AH1162"/>
  <c r="AL1162"/>
  <c r="AG1181"/>
  <c r="AE1181"/>
  <c r="AG1203"/>
  <c r="AE1203"/>
  <c r="AH1207"/>
  <c r="AL1207"/>
  <c r="AL1211"/>
  <c r="AH1211"/>
  <c r="AH1219"/>
  <c r="AL1219"/>
  <c r="AH1221"/>
  <c r="AL1221"/>
  <c r="AH1223"/>
  <c r="AL1223"/>
  <c r="AH1225"/>
  <c r="AL1225"/>
  <c r="AH1227"/>
  <c r="AL1227"/>
  <c r="AH1229"/>
  <c r="AL1229"/>
  <c r="AL1231"/>
  <c r="AH1231"/>
  <c r="AL1233"/>
  <c r="AH1233"/>
  <c r="AL1235"/>
  <c r="AH1235"/>
  <c r="AL1237"/>
  <c r="AH1237"/>
  <c r="AH1239"/>
  <c r="AL1239"/>
  <c r="AG1301"/>
  <c r="AE1301"/>
  <c r="AH1249"/>
  <c r="AL1249"/>
  <c r="AH1251"/>
  <c r="AL1251"/>
  <c r="AG563"/>
  <c r="AE563"/>
  <c r="AG699"/>
  <c r="AE699"/>
  <c r="AL727"/>
  <c r="AH727"/>
  <c r="AL731"/>
  <c r="AH731"/>
  <c r="AL735"/>
  <c r="AH735"/>
  <c r="AL739"/>
  <c r="AH739"/>
  <c r="AL743"/>
  <c r="AH743"/>
  <c r="AL747"/>
  <c r="AH747"/>
  <c r="AL751"/>
  <c r="AH751"/>
  <c r="AL755"/>
  <c r="AH755"/>
  <c r="AL759"/>
  <c r="AH759"/>
  <c r="AL763"/>
  <c r="AH763"/>
  <c r="AL767"/>
  <c r="AH767"/>
  <c r="AL771"/>
  <c r="AH771"/>
  <c r="AL775"/>
  <c r="AH775"/>
  <c r="AL779"/>
  <c r="AH779"/>
  <c r="AL783"/>
  <c r="AH783"/>
  <c r="AL787"/>
  <c r="AH787"/>
  <c r="AL791"/>
  <c r="AH791"/>
  <c r="AL795"/>
  <c r="AH795"/>
  <c r="AL799"/>
  <c r="AH799"/>
  <c r="AL803"/>
  <c r="AH803"/>
  <c r="AL807"/>
  <c r="AH807"/>
  <c r="AL811"/>
  <c r="AH811"/>
  <c r="AL815"/>
  <c r="AH815"/>
  <c r="AE440"/>
  <c r="AG440"/>
  <c r="AG470"/>
  <c r="AE470"/>
  <c r="AH821"/>
  <c r="AL821"/>
  <c r="AH825"/>
  <c r="AL825"/>
  <c r="AH828"/>
  <c r="AL828"/>
  <c r="AH832"/>
  <c r="AL832"/>
  <c r="AH836"/>
  <c r="AL836"/>
  <c r="AH840"/>
  <c r="AL840"/>
  <c r="AH844"/>
  <c r="AL844"/>
  <c r="AL848"/>
  <c r="AH848"/>
  <c r="AL852"/>
  <c r="AH852"/>
  <c r="AL856"/>
  <c r="AH856"/>
  <c r="AL860"/>
  <c r="AH860"/>
  <c r="AL864"/>
  <c r="AH864"/>
  <c r="AL868"/>
  <c r="AH868"/>
  <c r="AL872"/>
  <c r="AH872"/>
  <c r="AL876"/>
  <c r="AH876"/>
  <c r="AL880"/>
  <c r="AH880"/>
  <c r="AG402"/>
  <c r="AE402"/>
  <c r="AL884"/>
  <c r="AH884"/>
  <c r="AL888"/>
  <c r="AH888"/>
  <c r="AL892"/>
  <c r="AH892"/>
  <c r="AL896"/>
  <c r="AH896"/>
  <c r="AL898"/>
  <c r="AH898"/>
  <c r="AL900"/>
  <c r="AH900"/>
  <c r="AL902"/>
  <c r="AH902"/>
  <c r="AL904"/>
  <c r="AH904"/>
  <c r="AL906"/>
  <c r="AH906"/>
  <c r="AL1521"/>
  <c r="AH1521"/>
  <c r="AH31"/>
  <c r="AL31"/>
  <c r="AH35"/>
  <c r="AL35"/>
  <c r="AH39"/>
  <c r="AL39"/>
  <c r="AH43"/>
  <c r="AL43"/>
  <c r="AH47"/>
  <c r="AL47"/>
  <c r="AH51"/>
  <c r="AL51"/>
  <c r="AH55"/>
  <c r="AL55"/>
  <c r="AH59"/>
  <c r="AL59"/>
  <c r="AH63"/>
  <c r="AL63"/>
  <c r="AH67"/>
  <c r="AL67"/>
  <c r="AH71"/>
  <c r="AL71"/>
  <c r="AH75"/>
  <c r="AL75"/>
  <c r="AH79"/>
  <c r="AL79"/>
  <c r="AH83"/>
  <c r="AL83"/>
  <c r="AH87"/>
  <c r="AL87"/>
  <c r="AH91"/>
  <c r="AL91"/>
  <c r="AH95"/>
  <c r="AL95"/>
  <c r="AH99"/>
  <c r="AL99"/>
  <c r="AH103"/>
  <c r="AL103"/>
  <c r="AH107"/>
  <c r="AL107"/>
  <c r="AH111"/>
  <c r="AL111"/>
  <c r="AH115"/>
  <c r="AL115"/>
  <c r="AH119"/>
  <c r="AL119"/>
  <c r="AH123"/>
  <c r="AL123"/>
  <c r="AH127"/>
  <c r="AL127"/>
  <c r="AH131"/>
  <c r="AL131"/>
  <c r="AH135"/>
  <c r="AL135"/>
  <c r="AH139"/>
  <c r="AL139"/>
  <c r="AH143"/>
  <c r="AL143"/>
  <c r="AH147"/>
  <c r="AL147"/>
  <c r="AH151"/>
  <c r="AL151"/>
  <c r="AH155"/>
  <c r="AL155"/>
  <c r="AH159"/>
  <c r="AL159"/>
  <c r="AH163"/>
  <c r="AL163"/>
  <c r="AH167"/>
  <c r="AL167"/>
  <c r="AH171"/>
  <c r="AL171"/>
  <c r="AH175"/>
  <c r="AL175"/>
  <c r="AH179"/>
  <c r="AL179"/>
  <c r="AH183"/>
  <c r="AL183"/>
  <c r="AH187"/>
  <c r="AL187"/>
  <c r="AH191"/>
  <c r="AL191"/>
  <c r="AH195"/>
  <c r="AL195"/>
  <c r="AH199"/>
  <c r="AL199"/>
  <c r="AH203"/>
  <c r="AL203"/>
  <c r="AH207"/>
  <c r="AL207"/>
  <c r="AH211"/>
  <c r="AL211"/>
  <c r="AH215"/>
  <c r="AL215"/>
  <c r="AH219"/>
  <c r="AL219"/>
  <c r="AH225"/>
  <c r="AL225"/>
  <c r="AH229"/>
  <c r="AL229"/>
  <c r="AH233"/>
  <c r="AL233"/>
  <c r="AH237"/>
  <c r="AL237"/>
  <c r="AH241"/>
  <c r="AL241"/>
  <c r="AH245"/>
  <c r="AL245"/>
  <c r="AH249"/>
  <c r="AL249"/>
  <c r="AH253"/>
  <c r="AL253"/>
  <c r="AH257"/>
  <c r="AL257"/>
  <c r="AH261"/>
  <c r="AL261"/>
  <c r="AL265"/>
  <c r="AH265"/>
  <c r="AL269"/>
  <c r="AH269"/>
  <c r="AL273"/>
  <c r="AH273"/>
  <c r="AL277"/>
  <c r="AH277"/>
  <c r="AH11"/>
  <c r="AL11"/>
  <c r="AH13"/>
  <c r="AL13"/>
  <c r="AH15"/>
  <c r="AL15"/>
  <c r="AH17"/>
  <c r="AL17"/>
  <c r="AH19"/>
  <c r="AL19"/>
  <c r="AH21"/>
  <c r="AL21"/>
  <c r="AH23"/>
  <c r="AL23"/>
  <c r="AH25"/>
  <c r="AL25"/>
  <c r="AH27"/>
  <c r="AL27"/>
  <c r="AH291"/>
  <c r="AL291"/>
  <c r="AH295"/>
  <c r="AL295"/>
  <c r="AH299"/>
  <c r="AL299"/>
  <c r="AH303"/>
  <c r="AL303"/>
  <c r="AH307"/>
  <c r="AL307"/>
  <c r="AH311"/>
  <c r="AL311"/>
  <c r="AH315"/>
  <c r="AL315"/>
  <c r="AH319"/>
  <c r="AL319"/>
  <c r="AL323"/>
  <c r="AH323"/>
  <c r="AL327"/>
  <c r="AH327"/>
  <c r="AL331"/>
  <c r="AH331"/>
  <c r="AH335"/>
  <c r="AL335"/>
  <c r="AH339"/>
  <c r="AL339"/>
  <c r="AH343"/>
  <c r="AL343"/>
  <c r="AH347"/>
  <c r="AL347"/>
  <c r="AH351"/>
  <c r="AL351"/>
  <c r="AH355"/>
  <c r="AL355"/>
  <c r="AH359"/>
  <c r="AL359"/>
  <c r="AH363"/>
  <c r="AL363"/>
  <c r="AH367"/>
  <c r="AL367"/>
  <c r="AH371"/>
  <c r="AL371"/>
  <c r="AH375"/>
  <c r="AL375"/>
  <c r="AH379"/>
  <c r="AL379"/>
  <c r="AH383"/>
  <c r="AL383"/>
  <c r="AH387"/>
  <c r="AL387"/>
  <c r="AH391"/>
  <c r="AL391"/>
  <c r="AH395"/>
  <c r="AL395"/>
  <c r="AH399"/>
  <c r="AL399"/>
  <c r="AH403"/>
  <c r="AL403"/>
  <c r="AH407"/>
  <c r="AL407"/>
  <c r="AH411"/>
  <c r="AL411"/>
  <c r="AH415"/>
  <c r="AL415"/>
  <c r="AH419"/>
  <c r="AL419"/>
  <c r="AH423"/>
  <c r="AL423"/>
  <c r="AH427"/>
  <c r="AL427"/>
  <c r="AL431"/>
  <c r="AH431"/>
  <c r="AL435"/>
  <c r="AH435"/>
  <c r="AL439"/>
  <c r="AH439"/>
  <c r="AL443"/>
  <c r="AH443"/>
  <c r="AH447"/>
  <c r="AL447"/>
  <c r="AH451"/>
  <c r="AL451"/>
  <c r="AH455"/>
  <c r="AL455"/>
  <c r="AH459"/>
  <c r="AL459"/>
  <c r="AH463"/>
  <c r="AL463"/>
  <c r="AH467"/>
  <c r="AL467"/>
  <c r="AL477"/>
  <c r="AH477"/>
  <c r="AH481"/>
  <c r="AL481"/>
  <c r="AL485"/>
  <c r="AH485"/>
  <c r="AH489"/>
  <c r="AL489"/>
  <c r="AH9"/>
  <c r="AL9"/>
  <c r="AH33"/>
  <c r="AL33"/>
  <c r="AH37"/>
  <c r="AL37"/>
  <c r="AH41"/>
  <c r="AL41"/>
  <c r="AH45"/>
  <c r="AL45"/>
  <c r="AH49"/>
  <c r="AL49"/>
  <c r="AH53"/>
  <c r="AL53"/>
  <c r="AH57"/>
  <c r="AL57"/>
  <c r="AH61"/>
  <c r="AL61"/>
  <c r="AH65"/>
  <c r="AL65"/>
  <c r="AH69"/>
  <c r="AL69"/>
  <c r="AH73"/>
  <c r="AL73"/>
  <c r="AH77"/>
  <c r="AL77"/>
  <c r="AH81"/>
  <c r="AL81"/>
  <c r="AH85"/>
  <c r="AL85"/>
  <c r="AH89"/>
  <c r="AL89"/>
  <c r="AH93"/>
  <c r="AL93"/>
  <c r="AH97"/>
  <c r="AL97"/>
  <c r="AH101"/>
  <c r="AL101"/>
  <c r="AH105"/>
  <c r="AL105"/>
  <c r="AH109"/>
  <c r="AL109"/>
  <c r="AH113"/>
  <c r="AL113"/>
  <c r="AH117"/>
  <c r="AL117"/>
  <c r="AH121"/>
  <c r="AL121"/>
  <c r="AH125"/>
  <c r="AL125"/>
  <c r="AH129"/>
  <c r="AL129"/>
  <c r="AH133"/>
  <c r="AL133"/>
  <c r="AH137"/>
  <c r="AL137"/>
  <c r="AH141"/>
  <c r="AL141"/>
  <c r="AH145"/>
  <c r="AL145"/>
  <c r="AH149"/>
  <c r="AL149"/>
  <c r="AH153"/>
  <c r="AL153"/>
  <c r="AH157"/>
  <c r="AL157"/>
  <c r="AH161"/>
  <c r="AL161"/>
  <c r="AH165"/>
  <c r="AL165"/>
  <c r="AH169"/>
  <c r="AL169"/>
  <c r="AH173"/>
  <c r="AL173"/>
  <c r="AH177"/>
  <c r="AL177"/>
  <c r="AH181"/>
  <c r="AL181"/>
  <c r="AH185"/>
  <c r="AL185"/>
  <c r="AH189"/>
  <c r="AL189"/>
  <c r="AH193"/>
  <c r="AL193"/>
  <c r="AH197"/>
  <c r="AL197"/>
  <c r="AH201"/>
  <c r="AL201"/>
  <c r="AH205"/>
  <c r="AL205"/>
  <c r="AH209"/>
  <c r="AL209"/>
  <c r="AH213"/>
  <c r="AL213"/>
  <c r="AH217"/>
  <c r="AL217"/>
  <c r="AL281"/>
  <c r="AH281"/>
  <c r="AH285"/>
  <c r="AL285"/>
  <c r="AH289"/>
  <c r="AL289"/>
  <c r="AL520"/>
  <c r="AH520"/>
  <c r="AH223"/>
  <c r="AL223"/>
  <c r="AH227"/>
  <c r="AL227"/>
  <c r="AH231"/>
  <c r="AL231"/>
  <c r="AH235"/>
  <c r="AL235"/>
  <c r="AH239"/>
  <c r="AL239"/>
  <c r="AH243"/>
  <c r="AL243"/>
  <c r="AH247"/>
  <c r="AL247"/>
  <c r="AH251"/>
  <c r="AL251"/>
  <c r="AH255"/>
  <c r="AL255"/>
  <c r="AH259"/>
  <c r="AL259"/>
  <c r="AL263"/>
  <c r="AH263"/>
  <c r="AG1246"/>
  <c r="AE1246"/>
  <c r="AH1256"/>
  <c r="AL1256"/>
  <c r="AH1258"/>
  <c r="AL1258"/>
  <c r="AH1310"/>
  <c r="AL1310"/>
  <c r="AH1361"/>
  <c r="AL1361"/>
  <c r="AH1363"/>
  <c r="AL1363"/>
  <c r="AL1399"/>
  <c r="AH1399"/>
  <c r="AL1401"/>
  <c r="AH1401"/>
  <c r="AL1403"/>
  <c r="AH1403"/>
  <c r="AL1409"/>
  <c r="AH1409"/>
  <c r="AL1411"/>
  <c r="AH1411"/>
  <c r="AL1413"/>
  <c r="AH1413"/>
  <c r="AL1415"/>
  <c r="AH1415"/>
  <c r="AL1417"/>
  <c r="AH1417"/>
  <c r="AL1419"/>
  <c r="AH1419"/>
  <c r="AL1421"/>
  <c r="AH1421"/>
  <c r="AL1423"/>
  <c r="AH1423"/>
  <c r="AL1425"/>
  <c r="AH1425"/>
  <c r="AL1427"/>
  <c r="AH1427"/>
  <c r="AL1429"/>
  <c r="AH1429"/>
  <c r="AL1431"/>
  <c r="AH1431"/>
  <c r="AL1433"/>
  <c r="AH1433"/>
  <c r="AL1435"/>
  <c r="AH1435"/>
  <c r="AL1437"/>
  <c r="AH1437"/>
  <c r="AL1439"/>
  <c r="AH1439"/>
  <c r="AL1441"/>
  <c r="AH1441"/>
  <c r="AL1443"/>
  <c r="AH1443"/>
  <c r="AL1445"/>
  <c r="AH1445"/>
  <c r="AL1447"/>
  <c r="AH1447"/>
  <c r="AL1449"/>
  <c r="AH1449"/>
  <c r="AL1451"/>
  <c r="AH1451"/>
  <c r="AL1453"/>
  <c r="AH1453"/>
  <c r="AL1455"/>
  <c r="AH1455"/>
  <c r="AL1457"/>
  <c r="AH1457"/>
  <c r="AL1459"/>
  <c r="AH1459"/>
  <c r="AL1461"/>
  <c r="AH1461"/>
  <c r="AL1463"/>
  <c r="AH1463"/>
  <c r="AL1465"/>
  <c r="AH1465"/>
  <c r="AL1467"/>
  <c r="AH1467"/>
  <c r="AL1469"/>
  <c r="AH1469"/>
  <c r="AL1471"/>
  <c r="AH1471"/>
  <c r="AL1473"/>
  <c r="AH1473"/>
  <c r="AL1475"/>
  <c r="AH1475"/>
  <c r="AL1477"/>
  <c r="AH1477"/>
  <c r="AL1479"/>
  <c r="AH1479"/>
  <c r="AL1481"/>
  <c r="AH1481"/>
  <c r="AL1483"/>
  <c r="AH1483"/>
  <c r="AL1485"/>
  <c r="AH1485"/>
  <c r="AL1487"/>
  <c r="AH1487"/>
  <c r="AL1489"/>
  <c r="AH1489"/>
  <c r="AL1491"/>
  <c r="AH1491"/>
  <c r="AL1493"/>
  <c r="AH1493"/>
  <c r="AL1495"/>
  <c r="AH1495"/>
  <c r="AL1497"/>
  <c r="AH1497"/>
  <c r="AL1499"/>
  <c r="AH1499"/>
  <c r="AL1501"/>
  <c r="AH1501"/>
  <c r="AL1503"/>
  <c r="AH1503"/>
  <c r="AL1505"/>
  <c r="AH1505"/>
  <c r="AL1507"/>
  <c r="AH1507"/>
  <c r="AL1509"/>
  <c r="AH1509"/>
  <c r="AL1511"/>
  <c r="AH1511"/>
  <c r="AL1513"/>
  <c r="AH1513"/>
  <c r="AL1515"/>
  <c r="AH1515"/>
  <c r="AL1517"/>
  <c r="AH1517"/>
  <c r="AL1519"/>
  <c r="AH1519"/>
  <c r="AL1523"/>
  <c r="AH1523"/>
  <c r="AL1525"/>
  <c r="AH1525"/>
  <c r="AL1527"/>
  <c r="AH1527"/>
  <c r="AL1529"/>
  <c r="AH1529"/>
  <c r="AL1531"/>
  <c r="AH1531"/>
  <c r="AL1533"/>
  <c r="AH1533"/>
  <c r="AL1535"/>
  <c r="AH1535"/>
  <c r="AL1537"/>
  <c r="AH1537"/>
  <c r="AL1539"/>
  <c r="AH1539"/>
  <c r="AL1541"/>
  <c r="AH1541"/>
  <c r="AL1543"/>
  <c r="AH1543"/>
  <c r="AL1545"/>
  <c r="AH1545"/>
  <c r="AL1547"/>
  <c r="AH1547"/>
  <c r="AL1549"/>
  <c r="AH1549"/>
  <c r="AL1551"/>
  <c r="AH1551"/>
  <c r="AL1553"/>
  <c r="AH1553"/>
  <c r="AL1555"/>
  <c r="AH1555"/>
  <c r="AL1557"/>
  <c r="AH1557"/>
  <c r="AL1559"/>
  <c r="AH1559"/>
  <c r="AL1561"/>
  <c r="AH1561"/>
  <c r="AL1563"/>
  <c r="AH1563"/>
  <c r="AL1565"/>
  <c r="AH1565"/>
  <c r="AL988"/>
  <c r="AH988"/>
  <c r="AL990"/>
  <c r="AH990"/>
  <c r="AL992"/>
  <c r="AH992"/>
  <c r="AL994"/>
  <c r="AH994"/>
  <c r="AH996"/>
  <c r="AL996"/>
  <c r="AH998"/>
  <c r="AL998"/>
  <c r="AL1000"/>
  <c r="AH1000"/>
  <c r="AH1002"/>
  <c r="AL1002"/>
  <c r="AH1004"/>
  <c r="AL1004"/>
  <c r="AH1006"/>
  <c r="AL1006"/>
  <c r="AH1007"/>
  <c r="AL1007"/>
  <c r="AH1009"/>
  <c r="AL1009"/>
  <c r="AH1011"/>
  <c r="AL1011"/>
  <c r="AL1013"/>
  <c r="AH1013"/>
  <c r="AL1015"/>
  <c r="AH1015"/>
  <c r="AL1017"/>
  <c r="AH1017"/>
  <c r="AL1019"/>
  <c r="AH1019"/>
  <c r="AL1021"/>
  <c r="AH1021"/>
  <c r="AL1023"/>
  <c r="AH1023"/>
  <c r="AH1025"/>
  <c r="AL1025"/>
  <c r="AH1027"/>
  <c r="AL1027"/>
  <c r="AH1029"/>
  <c r="AL1029"/>
  <c r="AH1031"/>
  <c r="AL1031"/>
  <c r="AH1033"/>
  <c r="AL1033"/>
  <c r="AH1035"/>
  <c r="AL1035"/>
  <c r="AH1037"/>
  <c r="AL1037"/>
  <c r="AH1039"/>
  <c r="AL1039"/>
  <c r="AH1041"/>
  <c r="AL1041"/>
  <c r="AH1043"/>
  <c r="AL1043"/>
  <c r="AH1045"/>
  <c r="AL1045"/>
  <c r="AH1047"/>
  <c r="AL1047"/>
  <c r="AL1049"/>
  <c r="AH1049"/>
  <c r="AH1070"/>
  <c r="AL1070"/>
  <c r="AH1072"/>
  <c r="AL1072"/>
  <c r="AH1074"/>
  <c r="AL1074"/>
  <c r="AH1076"/>
  <c r="AL1076"/>
  <c r="AH1078"/>
  <c r="AL1078"/>
  <c r="AG1128"/>
  <c r="AE1128"/>
  <c r="AH1140"/>
  <c r="AL1140"/>
  <c r="AH1142"/>
  <c r="AL1142"/>
  <c r="AH1148"/>
  <c r="AL1148"/>
  <c r="AL1397"/>
  <c r="AH1397"/>
  <c r="AL1405"/>
  <c r="AH1405"/>
  <c r="AL1407"/>
  <c r="AH1407"/>
  <c r="AH293"/>
  <c r="AL293"/>
  <c r="AH297"/>
  <c r="AL297"/>
  <c r="AH301"/>
  <c r="AL301"/>
  <c r="AH305"/>
  <c r="AL305"/>
  <c r="AH309"/>
  <c r="AL309"/>
  <c r="AH313"/>
  <c r="AL313"/>
  <c r="AH317"/>
  <c r="AL317"/>
  <c r="AH321"/>
  <c r="AL321"/>
  <c r="AL325"/>
  <c r="AH325"/>
  <c r="AL329"/>
  <c r="AH329"/>
  <c r="AH333"/>
  <c r="AL333"/>
  <c r="AH337"/>
  <c r="AL337"/>
  <c r="AH341"/>
  <c r="AL341"/>
  <c r="AH345"/>
  <c r="AL345"/>
  <c r="AH349"/>
  <c r="AL349"/>
  <c r="AH353"/>
  <c r="AL353"/>
  <c r="AH357"/>
  <c r="AL357"/>
  <c r="AH361"/>
  <c r="AL361"/>
  <c r="AH365"/>
  <c r="AL365"/>
  <c r="AH369"/>
  <c r="AL369"/>
  <c r="AH373"/>
  <c r="AL373"/>
  <c r="AH377"/>
  <c r="AL377"/>
  <c r="AH381"/>
  <c r="AL381"/>
  <c r="AH385"/>
  <c r="AL385"/>
  <c r="AH389"/>
  <c r="AL389"/>
  <c r="AH393"/>
  <c r="AL393"/>
  <c r="AH397"/>
  <c r="AL397"/>
  <c r="AH401"/>
  <c r="AL401"/>
  <c r="AH405"/>
  <c r="AL405"/>
  <c r="AH409"/>
  <c r="AL409"/>
  <c r="AH413"/>
  <c r="AL413"/>
  <c r="AH417"/>
  <c r="AL417"/>
  <c r="AH421"/>
  <c r="AL421"/>
  <c r="AH425"/>
  <c r="AL425"/>
  <c r="AH429"/>
  <c r="AL429"/>
  <c r="AL433"/>
  <c r="AH433"/>
  <c r="AL437"/>
  <c r="AH437"/>
  <c r="AL441"/>
  <c r="AH441"/>
  <c r="AL445"/>
  <c r="AH445"/>
  <c r="AH449"/>
  <c r="AL449"/>
  <c r="AH453"/>
  <c r="AL453"/>
  <c r="AH457"/>
  <c r="AL457"/>
  <c r="AH461"/>
  <c r="AL461"/>
  <c r="AH465"/>
  <c r="AL465"/>
  <c r="AH469"/>
  <c r="AL469"/>
  <c r="AL471"/>
  <c r="AH471"/>
  <c r="AL473"/>
  <c r="AH473"/>
  <c r="AL475"/>
  <c r="AH475"/>
  <c r="AL479"/>
  <c r="AH479"/>
  <c r="AL483"/>
  <c r="AH483"/>
  <c r="AL487"/>
  <c r="AH487"/>
  <c r="AL491"/>
  <c r="AH491"/>
  <c r="AL493"/>
  <c r="AH493"/>
  <c r="AH495"/>
  <c r="AL495"/>
  <c r="AH497"/>
  <c r="AL497"/>
  <c r="AL499"/>
  <c r="AH499"/>
  <c r="AL501"/>
  <c r="AH501"/>
  <c r="AL503"/>
  <c r="AH503"/>
  <c r="AL505"/>
  <c r="AH505"/>
  <c r="AL507"/>
  <c r="AH507"/>
  <c r="AL509"/>
  <c r="AH509"/>
  <c r="AH511"/>
  <c r="AL511"/>
  <c r="AH513"/>
  <c r="AL513"/>
  <c r="AH515"/>
  <c r="AL515"/>
  <c r="AH517"/>
  <c r="AL517"/>
  <c r="AG861"/>
  <c r="AE861"/>
  <c r="AH522"/>
  <c r="AL522"/>
  <c r="AH526"/>
  <c r="AL526"/>
  <c r="AH530"/>
  <c r="AL530"/>
  <c r="AH534"/>
  <c r="AL534"/>
  <c r="AH538"/>
  <c r="AL538"/>
  <c r="AH542"/>
  <c r="AL542"/>
  <c r="AH546"/>
  <c r="AL546"/>
  <c r="AH550"/>
  <c r="AL550"/>
  <c r="AH554"/>
  <c r="AL554"/>
  <c r="AH558"/>
  <c r="AL558"/>
  <c r="AH562"/>
  <c r="AL562"/>
  <c r="AH566"/>
  <c r="AL566"/>
  <c r="AH570"/>
  <c r="AL570"/>
  <c r="AH574"/>
  <c r="AL574"/>
  <c r="AH578"/>
  <c r="AL578"/>
  <c r="AH582"/>
  <c r="AL582"/>
  <c r="AH586"/>
  <c r="AL586"/>
  <c r="AH590"/>
  <c r="AL590"/>
  <c r="AH594"/>
  <c r="AL594"/>
  <c r="AH598"/>
  <c r="AL598"/>
  <c r="AH602"/>
  <c r="AL602"/>
  <c r="AH606"/>
  <c r="AL606"/>
  <c r="AH610"/>
  <c r="AL610"/>
  <c r="AH614"/>
  <c r="AL614"/>
  <c r="AH618"/>
  <c r="AL618"/>
  <c r="AH622"/>
  <c r="AL622"/>
  <c r="AH626"/>
  <c r="AL626"/>
  <c r="AH630"/>
  <c r="AL630"/>
  <c r="AH634"/>
  <c r="AL634"/>
  <c r="AH638"/>
  <c r="AL638"/>
  <c r="AH642"/>
  <c r="AL642"/>
  <c r="AH646"/>
  <c r="AL646"/>
  <c r="AH650"/>
  <c r="AL650"/>
  <c r="AH654"/>
  <c r="AL654"/>
  <c r="AH658"/>
  <c r="AL658"/>
  <c r="AH662"/>
  <c r="AL662"/>
  <c r="AH666"/>
  <c r="AL666"/>
  <c r="AH670"/>
  <c r="AL670"/>
  <c r="AH674"/>
  <c r="AL674"/>
  <c r="AH678"/>
  <c r="AL678"/>
  <c r="AH682"/>
  <c r="AL682"/>
  <c r="AH686"/>
  <c r="AL686"/>
  <c r="AH690"/>
  <c r="AL690"/>
  <c r="AH694"/>
  <c r="AL694"/>
  <c r="AH698"/>
  <c r="AL698"/>
  <c r="AH702"/>
  <c r="AL702"/>
  <c r="AH706"/>
  <c r="AL706"/>
  <c r="AH710"/>
  <c r="AL710"/>
  <c r="AH714"/>
  <c r="AL714"/>
  <c r="AH718"/>
  <c r="AL718"/>
  <c r="AH722"/>
  <c r="AL722"/>
  <c r="AG734"/>
  <c r="AE734"/>
  <c r="AL267"/>
  <c r="AH267"/>
  <c r="AL271"/>
  <c r="AH271"/>
  <c r="AL275"/>
  <c r="AH275"/>
  <c r="AH279"/>
  <c r="AL279"/>
  <c r="AL283"/>
  <c r="AH283"/>
  <c r="AH287"/>
  <c r="AL287"/>
  <c r="AH524"/>
  <c r="AL524"/>
  <c r="AH528"/>
  <c r="AL528"/>
  <c r="AH532"/>
  <c r="AL532"/>
  <c r="AH536"/>
  <c r="AL536"/>
  <c r="AH540"/>
  <c r="AL540"/>
  <c r="AH544"/>
  <c r="AL544"/>
  <c r="AH548"/>
  <c r="AL548"/>
  <c r="AH552"/>
  <c r="AL552"/>
  <c r="AH556"/>
  <c r="AL556"/>
  <c r="AH560"/>
  <c r="AL560"/>
  <c r="AH564"/>
  <c r="AL564"/>
  <c r="AH568"/>
  <c r="AL568"/>
  <c r="AH572"/>
  <c r="AL572"/>
  <c r="AH576"/>
  <c r="AL576"/>
  <c r="AH580"/>
  <c r="AL580"/>
  <c r="AH584"/>
  <c r="AL584"/>
  <c r="AH588"/>
  <c r="AL588"/>
  <c r="AH592"/>
  <c r="AL592"/>
  <c r="AH596"/>
  <c r="AL596"/>
  <c r="AH600"/>
  <c r="AL600"/>
  <c r="AH604"/>
  <c r="AL604"/>
  <c r="AH608"/>
  <c r="AL608"/>
  <c r="AH612"/>
  <c r="AL612"/>
  <c r="AH616"/>
  <c r="AL616"/>
  <c r="AH620"/>
  <c r="AL620"/>
  <c r="AH624"/>
  <c r="AL624"/>
  <c r="AH628"/>
  <c r="AL628"/>
  <c r="AH632"/>
  <c r="AL632"/>
  <c r="AH636"/>
  <c r="AL636"/>
  <c r="AH640"/>
  <c r="AL640"/>
  <c r="AH644"/>
  <c r="AL644"/>
  <c r="AH648"/>
  <c r="AL648"/>
  <c r="AH652"/>
  <c r="AL652"/>
  <c r="AH656"/>
  <c r="AL656"/>
  <c r="AH660"/>
  <c r="AL660"/>
  <c r="AH664"/>
  <c r="AL664"/>
  <c r="AH668"/>
  <c r="AL668"/>
  <c r="AH672"/>
  <c r="AL672"/>
  <c r="AH676"/>
  <c r="AL676"/>
  <c r="AH680"/>
  <c r="AL680"/>
  <c r="AH684"/>
  <c r="AL684"/>
  <c r="AH688"/>
  <c r="AL688"/>
  <c r="AH692"/>
  <c r="AL692"/>
  <c r="AH696"/>
  <c r="AL696"/>
  <c r="AH700"/>
  <c r="AL700"/>
  <c r="AH704"/>
  <c r="AL704"/>
  <c r="AH708"/>
  <c r="AL708"/>
  <c r="AH712"/>
  <c r="AL712"/>
  <c r="AH716"/>
  <c r="AL716"/>
  <c r="AH720"/>
  <c r="AL720"/>
  <c r="AH724"/>
  <c r="AL724"/>
  <c r="Y1128"/>
  <c r="Y624"/>
  <c r="X1324"/>
  <c r="X1396"/>
  <c r="X1400"/>
  <c r="X1404"/>
  <c r="X1046"/>
  <c r="X1119"/>
  <c r="X1123"/>
  <c r="X1127"/>
  <c r="X1131"/>
  <c r="X1135"/>
  <c r="X1196"/>
  <c r="X521"/>
  <c r="X529"/>
  <c r="Y529" s="1"/>
  <c r="X537"/>
  <c r="X545"/>
  <c r="X553"/>
  <c r="X561"/>
  <c r="X569"/>
  <c r="X577"/>
  <c r="X585"/>
  <c r="X593"/>
  <c r="X601"/>
  <c r="X609"/>
  <c r="X617"/>
  <c r="X625"/>
  <c r="X633"/>
  <c r="X641"/>
  <c r="X649"/>
  <c r="X657"/>
  <c r="X665"/>
  <c r="X673"/>
  <c r="X681"/>
  <c r="X689"/>
  <c r="X697"/>
  <c r="X705"/>
  <c r="X713"/>
  <c r="X721"/>
  <c r="X729"/>
  <c r="X737"/>
  <c r="X745"/>
  <c r="X753"/>
  <c r="X761"/>
  <c r="X769"/>
  <c r="X777"/>
  <c r="X785"/>
  <c r="X793"/>
  <c r="X801"/>
  <c r="X809"/>
  <c r="X817"/>
  <c r="X823"/>
  <c r="X830"/>
  <c r="X838"/>
  <c r="X846"/>
  <c r="X854"/>
  <c r="X862"/>
  <c r="X870"/>
  <c r="X500"/>
  <c r="X508"/>
  <c r="X1250"/>
  <c r="X1260"/>
  <c r="X1264"/>
  <c r="X1268"/>
  <c r="X1272"/>
  <c r="X1276"/>
  <c r="X1284"/>
  <c r="X1288"/>
  <c r="X1312"/>
  <c r="X1316"/>
  <c r="X1320"/>
  <c r="X1332"/>
  <c r="X1336"/>
  <c r="X1344"/>
  <c r="X1348"/>
  <c r="X1352"/>
  <c r="X1356"/>
  <c r="X1360"/>
  <c r="X1364"/>
  <c r="X1368"/>
  <c r="X1382"/>
  <c r="X1390"/>
  <c r="X1303"/>
  <c r="X1309"/>
  <c r="X1313"/>
  <c r="X1339"/>
  <c r="X1343"/>
  <c r="X1347"/>
  <c r="X907"/>
  <c r="X911"/>
  <c r="X915"/>
  <c r="X919"/>
  <c r="X925"/>
  <c r="X929"/>
  <c r="X933"/>
  <c r="X937"/>
  <c r="X941"/>
  <c r="X945"/>
  <c r="X949"/>
  <c r="X953"/>
  <c r="X957"/>
  <c r="X961"/>
  <c r="X965"/>
  <c r="X969"/>
  <c r="X973"/>
  <c r="X977"/>
  <c r="X981"/>
  <c r="X985"/>
  <c r="X989"/>
  <c r="X993"/>
  <c r="X997"/>
  <c r="X1001"/>
  <c r="X1005"/>
  <c r="X1008"/>
  <c r="X1012"/>
  <c r="X1016"/>
  <c r="X1020"/>
  <c r="X1024"/>
  <c r="X1028"/>
  <c r="X1032"/>
  <c r="X1036"/>
  <c r="X1040"/>
  <c r="X1044"/>
  <c r="X1050"/>
  <c r="X1054"/>
  <c r="X1067"/>
  <c r="X1071"/>
  <c r="X1075"/>
  <c r="X1079"/>
  <c r="X1085"/>
  <c r="X1089"/>
  <c r="X1093"/>
  <c r="X1097"/>
  <c r="X1101"/>
  <c r="X1105"/>
  <c r="X1113"/>
  <c r="X1117"/>
  <c r="X1139"/>
  <c r="X1143"/>
  <c r="X1147"/>
  <c r="X1151"/>
  <c r="X1155"/>
  <c r="X1159"/>
  <c r="X1163"/>
  <c r="X1167"/>
  <c r="X1186"/>
  <c r="X1190"/>
  <c r="X1198"/>
  <c r="X1202"/>
  <c r="X1206"/>
  <c r="X1210"/>
  <c r="X1214"/>
  <c r="X1218"/>
  <c r="X1222"/>
  <c r="X1226"/>
  <c r="X1230"/>
  <c r="X1234"/>
  <c r="X1379"/>
  <c r="X1114"/>
  <c r="X1118"/>
  <c r="X1146"/>
  <c r="X1152"/>
  <c r="X1156"/>
  <c r="X1164"/>
  <c r="X1168"/>
  <c r="X1172"/>
  <c r="X1179"/>
  <c r="X1183"/>
  <c r="X1187"/>
  <c r="X1191"/>
  <c r="X1197"/>
  <c r="X1201"/>
  <c r="X1205"/>
  <c r="X1209"/>
  <c r="X1213"/>
  <c r="X1217"/>
  <c r="X1221"/>
  <c r="X1225"/>
  <c r="X1229"/>
  <c r="X1233"/>
  <c r="X1237"/>
  <c r="X1416"/>
  <c r="X1289"/>
  <c r="X1293"/>
  <c r="X1297"/>
  <c r="X1301"/>
  <c r="Y1301" s="1"/>
  <c r="X1317"/>
  <c r="X1321"/>
  <c r="X1325"/>
  <c r="X1329"/>
  <c r="X1333"/>
  <c r="X1337"/>
  <c r="X1245"/>
  <c r="X1251"/>
  <c r="X1255"/>
  <c r="X1259"/>
  <c r="X1265"/>
  <c r="X1285"/>
  <c r="X527"/>
  <c r="X535"/>
  <c r="X543"/>
  <c r="X551"/>
  <c r="X559"/>
  <c r="X567"/>
  <c r="X575"/>
  <c r="X583"/>
  <c r="X591"/>
  <c r="X599"/>
  <c r="X607"/>
  <c r="X615"/>
  <c r="X623"/>
  <c r="X631"/>
  <c r="X639"/>
  <c r="X647"/>
  <c r="X655"/>
  <c r="X663"/>
  <c r="X671"/>
  <c r="X679"/>
  <c r="X687"/>
  <c r="X695"/>
  <c r="X703"/>
  <c r="X711"/>
  <c r="X719"/>
  <c r="X727"/>
  <c r="X735"/>
  <c r="X743"/>
  <c r="X751"/>
  <c r="X767"/>
  <c r="X775"/>
  <c r="X783"/>
  <c r="X791"/>
  <c r="X807"/>
  <c r="X815"/>
  <c r="X32"/>
  <c r="X36"/>
  <c r="X40"/>
  <c r="X44"/>
  <c r="X48"/>
  <c r="X52"/>
  <c r="X56"/>
  <c r="X60"/>
  <c r="X64"/>
  <c r="X68"/>
  <c r="X72"/>
  <c r="X76"/>
  <c r="X80"/>
  <c r="X84"/>
  <c r="X88"/>
  <c r="X92"/>
  <c r="X96"/>
  <c r="X100"/>
  <c r="X104"/>
  <c r="X108"/>
  <c r="X112"/>
  <c r="X116"/>
  <c r="X120"/>
  <c r="X124"/>
  <c r="X128"/>
  <c r="X132"/>
  <c r="X136"/>
  <c r="X140"/>
  <c r="X144"/>
  <c r="X148"/>
  <c r="X152"/>
  <c r="X156"/>
  <c r="X160"/>
  <c r="X164"/>
  <c r="X168"/>
  <c r="X172"/>
  <c r="X176"/>
  <c r="X180"/>
  <c r="X184"/>
  <c r="X188"/>
  <c r="X192"/>
  <c r="X196"/>
  <c r="X200"/>
  <c r="X204"/>
  <c r="X208"/>
  <c r="X212"/>
  <c r="X216"/>
  <c r="X222"/>
  <c r="X226"/>
  <c r="X230"/>
  <c r="X234"/>
  <c r="X238"/>
  <c r="X242"/>
  <c r="X246"/>
  <c r="X250"/>
  <c r="X254"/>
  <c r="X258"/>
  <c r="X262"/>
  <c r="X266"/>
  <c r="X270"/>
  <c r="X274"/>
  <c r="X278"/>
  <c r="X282"/>
  <c r="X286"/>
  <c r="X12"/>
  <c r="X20"/>
  <c r="X28"/>
  <c r="X296"/>
  <c r="X304"/>
  <c r="X312"/>
  <c r="X320"/>
  <c r="X328"/>
  <c r="X336"/>
  <c r="X344"/>
  <c r="X352"/>
  <c r="X360"/>
  <c r="X368"/>
  <c r="X376"/>
  <c r="X384"/>
  <c r="X392"/>
  <c r="X400"/>
  <c r="X408"/>
  <c r="X416"/>
  <c r="X424"/>
  <c r="X432"/>
  <c r="X440"/>
  <c r="Y440" s="1"/>
  <c r="X448"/>
  <c r="X456"/>
  <c r="X464"/>
  <c r="X470"/>
  <c r="Y470" s="1"/>
  <c r="X474"/>
  <c r="X482"/>
  <c r="X490"/>
  <c r="X494"/>
  <c r="X498"/>
  <c r="X518"/>
  <c r="X832"/>
  <c r="X840"/>
  <c r="X848"/>
  <c r="X856"/>
  <c r="X864"/>
  <c r="X872"/>
  <c r="X14"/>
  <c r="X22"/>
  <c r="X294"/>
  <c r="X302"/>
  <c r="X310"/>
  <c r="X318"/>
  <c r="X326"/>
  <c r="X334"/>
  <c r="X342"/>
  <c r="X350"/>
  <c r="X358"/>
  <c r="X366"/>
  <c r="X374"/>
  <c r="X382"/>
  <c r="X390"/>
  <c r="X398"/>
  <c r="X406"/>
  <c r="X414"/>
  <c r="X422"/>
  <c r="X430"/>
  <c r="X438"/>
  <c r="X446"/>
  <c r="X454"/>
  <c r="X462"/>
  <c r="X476"/>
  <c r="X484"/>
  <c r="X502"/>
  <c r="X510"/>
  <c r="AH1394"/>
  <c r="AL1394"/>
  <c r="AH1396"/>
  <c r="AL1396"/>
  <c r="AH1127"/>
  <c r="AL1127"/>
  <c r="AH1129"/>
  <c r="AL1129"/>
  <c r="AH1133"/>
  <c r="AL1133"/>
  <c r="AG894"/>
  <c r="AE894"/>
  <c r="AL729"/>
  <c r="AH729"/>
  <c r="AL733"/>
  <c r="AH733"/>
  <c r="AL741"/>
  <c r="AH741"/>
  <c r="AL753"/>
  <c r="AH753"/>
  <c r="AL757"/>
  <c r="AH757"/>
  <c r="AL765"/>
  <c r="AH765"/>
  <c r="AL773"/>
  <c r="AH773"/>
  <c r="AL777"/>
  <c r="AH777"/>
  <c r="AL785"/>
  <c r="AH785"/>
  <c r="AL789"/>
  <c r="AH789"/>
  <c r="AL797"/>
  <c r="AH797"/>
  <c r="AL801"/>
  <c r="AH801"/>
  <c r="AL809"/>
  <c r="AH809"/>
  <c r="AL817"/>
  <c r="AH817"/>
  <c r="AL819"/>
  <c r="AH819"/>
  <c r="AH827"/>
  <c r="AL827"/>
  <c r="AH830"/>
  <c r="AL830"/>
  <c r="AH838"/>
  <c r="AL838"/>
  <c r="AL842"/>
  <c r="AH842"/>
  <c r="AH846"/>
  <c r="AL846"/>
  <c r="AL854"/>
  <c r="AH854"/>
  <c r="AL862"/>
  <c r="AH862"/>
  <c r="AL870"/>
  <c r="AH870"/>
  <c r="AL878"/>
  <c r="AH878"/>
  <c r="AL882"/>
  <c r="AH882"/>
  <c r="AL890"/>
  <c r="AH890"/>
  <c r="AH1260"/>
  <c r="AL1260"/>
  <c r="AE1280"/>
  <c r="AG1280"/>
  <c r="AH1320"/>
  <c r="AL1320"/>
  <c r="AH1342"/>
  <c r="AL1342"/>
  <c r="AH1346"/>
  <c r="AL1346"/>
  <c r="AH1350"/>
  <c r="AL1350"/>
  <c r="AH1381"/>
  <c r="AL1381"/>
  <c r="AH1384"/>
  <c r="AL1384"/>
  <c r="AH1388"/>
  <c r="AL1388"/>
  <c r="AH1392"/>
  <c r="AL1392"/>
  <c r="AH1322"/>
  <c r="AL1322"/>
  <c r="AH1324"/>
  <c r="AL1324"/>
  <c r="AH1398"/>
  <c r="AL1398"/>
  <c r="AH1400"/>
  <c r="AL1400"/>
  <c r="AH1402"/>
  <c r="AL1402"/>
  <c r="AH1404"/>
  <c r="AL1404"/>
  <c r="AH1406"/>
  <c r="AL1406"/>
  <c r="AH1046"/>
  <c r="AL1046"/>
  <c r="AL1081"/>
  <c r="AH1081"/>
  <c r="AH1119"/>
  <c r="AL1119"/>
  <c r="AH1121"/>
  <c r="AL1121"/>
  <c r="AL1123"/>
  <c r="AH1123"/>
  <c r="AL1125"/>
  <c r="AH1125"/>
  <c r="AH1135"/>
  <c r="AL1135"/>
  <c r="AH1194"/>
  <c r="AL1194"/>
  <c r="AH1196"/>
  <c r="AL1196"/>
  <c r="AL894"/>
  <c r="AH894"/>
  <c r="AL521"/>
  <c r="AH521"/>
  <c r="AL525"/>
  <c r="AH525"/>
  <c r="AL529"/>
  <c r="AH529"/>
  <c r="AL533"/>
  <c r="AH533"/>
  <c r="AL537"/>
  <c r="AH537"/>
  <c r="AL541"/>
  <c r="AH541"/>
  <c r="AL545"/>
  <c r="AH545"/>
  <c r="AL549"/>
  <c r="AH549"/>
  <c r="AL553"/>
  <c r="AH553"/>
  <c r="AL557"/>
  <c r="AH557"/>
  <c r="AL561"/>
  <c r="AH561"/>
  <c r="AL565"/>
  <c r="AH565"/>
  <c r="AL569"/>
  <c r="AH569"/>
  <c r="AL573"/>
  <c r="AH573"/>
  <c r="AL577"/>
  <c r="AH577"/>
  <c r="AL581"/>
  <c r="AH581"/>
  <c r="AL585"/>
  <c r="AH585"/>
  <c r="AL589"/>
  <c r="AH589"/>
  <c r="AL593"/>
  <c r="AH593"/>
  <c r="AL597"/>
  <c r="AH597"/>
  <c r="AL601"/>
  <c r="AH601"/>
  <c r="AL605"/>
  <c r="AH605"/>
  <c r="AL609"/>
  <c r="AH609"/>
  <c r="AL613"/>
  <c r="AH613"/>
  <c r="AL617"/>
  <c r="AH617"/>
  <c r="AL621"/>
  <c r="AH621"/>
  <c r="AL625"/>
  <c r="AH625"/>
  <c r="AL629"/>
  <c r="AH629"/>
  <c r="AL633"/>
  <c r="AH633"/>
  <c r="AL637"/>
  <c r="AH637"/>
  <c r="AL641"/>
  <c r="AH641"/>
  <c r="AL645"/>
  <c r="AH645"/>
  <c r="AL649"/>
  <c r="AH649"/>
  <c r="AL653"/>
  <c r="AH653"/>
  <c r="AL657"/>
  <c r="AH657"/>
  <c r="AL661"/>
  <c r="AH661"/>
  <c r="AL665"/>
  <c r="AH665"/>
  <c r="AL669"/>
  <c r="AH669"/>
  <c r="AL673"/>
  <c r="AH673"/>
  <c r="AL677"/>
  <c r="AH677"/>
  <c r="AL681"/>
  <c r="AH681"/>
  <c r="AL685"/>
  <c r="AH685"/>
  <c r="AL689"/>
  <c r="AH689"/>
  <c r="AL693"/>
  <c r="AH693"/>
  <c r="AL697"/>
  <c r="AH697"/>
  <c r="AL701"/>
  <c r="AH701"/>
  <c r="AL705"/>
  <c r="AH705"/>
  <c r="AL709"/>
  <c r="AH709"/>
  <c r="AL713"/>
  <c r="AH713"/>
  <c r="AL717"/>
  <c r="AH717"/>
  <c r="AL721"/>
  <c r="AH721"/>
  <c r="AL725"/>
  <c r="AH725"/>
  <c r="AG781"/>
  <c r="AE781"/>
  <c r="AH500"/>
  <c r="AL500"/>
  <c r="AH504"/>
  <c r="AL504"/>
  <c r="AH508"/>
  <c r="AL508"/>
  <c r="AH512"/>
  <c r="AL512"/>
  <c r="AH1250"/>
  <c r="AL1250"/>
  <c r="AH1252"/>
  <c r="AL1252"/>
  <c r="AH1264"/>
  <c r="AL1264"/>
  <c r="AH1266"/>
  <c r="AL1266"/>
  <c r="AH1268"/>
  <c r="AL1268"/>
  <c r="AH1270"/>
  <c r="AL1270"/>
  <c r="AL1272"/>
  <c r="AH1272"/>
  <c r="AH1274"/>
  <c r="AL1274"/>
  <c r="AH1276"/>
  <c r="AL1276"/>
  <c r="AH1278"/>
  <c r="AL1278"/>
  <c r="AH1280"/>
  <c r="AL1280"/>
  <c r="AH1282"/>
  <c r="AL1282"/>
  <c r="AH1284"/>
  <c r="AL1284"/>
  <c r="AH1286"/>
  <c r="AL1286"/>
  <c r="AH1288"/>
  <c r="AL1288"/>
  <c r="AL1300"/>
  <c r="AH1300"/>
  <c r="AH1312"/>
  <c r="AL1312"/>
  <c r="AH1316"/>
  <c r="AL1316"/>
  <c r="AH1326"/>
  <c r="AL1326"/>
  <c r="AH1332"/>
  <c r="AL1332"/>
  <c r="AH1334"/>
  <c r="AL1334"/>
  <c r="AH1336"/>
  <c r="AL1336"/>
  <c r="AH1352"/>
  <c r="AL1352"/>
  <c r="AH1354"/>
  <c r="AL1354"/>
  <c r="AL1356"/>
  <c r="AH1356"/>
  <c r="AL1358"/>
  <c r="AH1358"/>
  <c r="AH1360"/>
  <c r="AL1360"/>
  <c r="AH1362"/>
  <c r="AL1362"/>
  <c r="AH1364"/>
  <c r="AL1364"/>
  <c r="AH1366"/>
  <c r="AL1366"/>
  <c r="AH1368"/>
  <c r="AL1368"/>
  <c r="AG1386"/>
  <c r="AE1386"/>
  <c r="AH1303"/>
  <c r="AL1303"/>
  <c r="AH1307"/>
  <c r="AL1307"/>
  <c r="AH1309"/>
  <c r="AL1309"/>
  <c r="AH1311"/>
  <c r="AL1311"/>
  <c r="AL1313"/>
  <c r="AH1313"/>
  <c r="AL1315"/>
  <c r="AH1315"/>
  <c r="AH1339"/>
  <c r="AL1339"/>
  <c r="AH1341"/>
  <c r="AL1341"/>
  <c r="AH1343"/>
  <c r="AL1343"/>
  <c r="AL1345"/>
  <c r="AH1345"/>
  <c r="AH1347"/>
  <c r="AL1347"/>
  <c r="AH1349"/>
  <c r="AL1349"/>
  <c r="AS896"/>
  <c r="AS900"/>
  <c r="AS904"/>
  <c r="AK908"/>
  <c r="AP908"/>
  <c r="AK912"/>
  <c r="AP912"/>
  <c r="AK916"/>
  <c r="AP916"/>
  <c r="AK920"/>
  <c r="AP920"/>
  <c r="AK926"/>
  <c r="AP926"/>
  <c r="AK930"/>
  <c r="AP930"/>
  <c r="AK934"/>
  <c r="AP934"/>
  <c r="AK938"/>
  <c r="AP938"/>
  <c r="AK942"/>
  <c r="AP942"/>
  <c r="AK946"/>
  <c r="AP946"/>
  <c r="AY13"/>
  <c r="BB13" s="1"/>
  <c r="AY17"/>
  <c r="BB17" s="1"/>
  <c r="AY21"/>
  <c r="BB21" s="1"/>
  <c r="AY25"/>
  <c r="BB25" s="1"/>
  <c r="AY31"/>
  <c r="BB31" s="1"/>
  <c r="AY35"/>
  <c r="BB35" s="1"/>
  <c r="AY39"/>
  <c r="BB39" s="1"/>
  <c r="AY43"/>
  <c r="BB43" s="1"/>
  <c r="AY47"/>
  <c r="BB47" s="1"/>
  <c r="AY51"/>
  <c r="BB51" s="1"/>
  <c r="AY55"/>
  <c r="BB55" s="1"/>
  <c r="AY59"/>
  <c r="BB59" s="1"/>
  <c r="AY63"/>
  <c r="AY67"/>
  <c r="AY71"/>
  <c r="AY75"/>
  <c r="AY79"/>
  <c r="AY83"/>
  <c r="BB83" s="1"/>
  <c r="AY87"/>
  <c r="AY91"/>
  <c r="AY95"/>
  <c r="BB95" s="1"/>
  <c r="AY99"/>
  <c r="BB99" s="1"/>
  <c r="AY103"/>
  <c r="BB103" s="1"/>
  <c r="AY107"/>
  <c r="BB107" s="1"/>
  <c r="AY111"/>
  <c r="BB111" s="1"/>
  <c r="AY115"/>
  <c r="BB115" s="1"/>
  <c r="AY119"/>
  <c r="BB119" s="1"/>
  <c r="AY123"/>
  <c r="BB123" s="1"/>
  <c r="AY127"/>
  <c r="BB127" s="1"/>
  <c r="AY131"/>
  <c r="AY135"/>
  <c r="AY139"/>
  <c r="AY143"/>
  <c r="BB143" s="1"/>
  <c r="AY147"/>
  <c r="BB147" s="1"/>
  <c r="AY151"/>
  <c r="BB151" s="1"/>
  <c r="AY155"/>
  <c r="BB155" s="1"/>
  <c r="AY159"/>
  <c r="BB159" s="1"/>
  <c r="AY163"/>
  <c r="BB163" s="1"/>
  <c r="AY167"/>
  <c r="BB167" s="1"/>
  <c r="BB171"/>
  <c r="BE175"/>
  <c r="BE179"/>
  <c r="BE183"/>
  <c r="BE187"/>
  <c r="BE191"/>
  <c r="BE195"/>
  <c r="BB199"/>
  <c r="BB203"/>
  <c r="BB207"/>
  <c r="BB211"/>
  <c r="BB215"/>
  <c r="BE219"/>
  <c r="BE225"/>
  <c r="BE229"/>
  <c r="BE233"/>
  <c r="BE237"/>
  <c r="BE241"/>
  <c r="AV265"/>
  <c r="AY265" s="1"/>
  <c r="BB265" s="1"/>
  <c r="BE265" s="1"/>
  <c r="AV269"/>
  <c r="AV273"/>
  <c r="AV277"/>
  <c r="AY277" s="1"/>
  <c r="BB277" s="1"/>
  <c r="BE277" s="1"/>
  <c r="AV281"/>
  <c r="AY281" s="1"/>
  <c r="BB281" s="1"/>
  <c r="BE281" s="1"/>
  <c r="AY289"/>
  <c r="BB289" s="1"/>
  <c r="BE289" s="1"/>
  <c r="AY293"/>
  <c r="BB293" s="1"/>
  <c r="BE293" s="1"/>
  <c r="AV325"/>
  <c r="AY325" s="1"/>
  <c r="BB325" s="1"/>
  <c r="BE325" s="1"/>
  <c r="AV329"/>
  <c r="AY333"/>
  <c r="BB333" s="1"/>
  <c r="BE333" s="1"/>
  <c r="BB345"/>
  <c r="BE345" s="1"/>
  <c r="BB349"/>
  <c r="BE349" s="1"/>
  <c r="BB365"/>
  <c r="BB369"/>
  <c r="BE369" s="1"/>
  <c r="BB373"/>
  <c r="BE373" s="1"/>
  <c r="AY381"/>
  <c r="AY385"/>
  <c r="BB385" s="1"/>
  <c r="BE385" s="1"/>
  <c r="BB389"/>
  <c r="BE389" s="1"/>
  <c r="BB393"/>
  <c r="BE393" s="1"/>
  <c r="BB397"/>
  <c r="BE397" s="1"/>
  <c r="AV433"/>
  <c r="AV437"/>
  <c r="AV441"/>
  <c r="AY441" s="1"/>
  <c r="BB441" s="1"/>
  <c r="BE441" s="1"/>
  <c r="AV445"/>
  <c r="AY445" s="1"/>
  <c r="BB445" s="1"/>
  <c r="BE445" s="1"/>
  <c r="AY449"/>
  <c r="AY453"/>
  <c r="AY457"/>
  <c r="BB461"/>
  <c r="BE461" s="1"/>
  <c r="BB465"/>
  <c r="BE465" s="1"/>
  <c r="AY469"/>
  <c r="AV473"/>
  <c r="AV477"/>
  <c r="AY477" s="1"/>
  <c r="BB477" s="1"/>
  <c r="BE477" s="1"/>
  <c r="AV493"/>
  <c r="AY493" s="1"/>
  <c r="BB493" s="1"/>
  <c r="BE493" s="1"/>
  <c r="AY501"/>
  <c r="AY505"/>
  <c r="AY509"/>
  <c r="BB513"/>
  <c r="BE513" s="1"/>
  <c r="AK950"/>
  <c r="AP950"/>
  <c r="AK954"/>
  <c r="AP954"/>
  <c r="AK958"/>
  <c r="AP958"/>
  <c r="AK962"/>
  <c r="AP962"/>
  <c r="AK966"/>
  <c r="AP966"/>
  <c r="AK970"/>
  <c r="AP970"/>
  <c r="AK974"/>
  <c r="AP974"/>
  <c r="AK978"/>
  <c r="AP978"/>
  <c r="AK982"/>
  <c r="AP982"/>
  <c r="AK986"/>
  <c r="AP986"/>
  <c r="AS990"/>
  <c r="AV990" s="1"/>
  <c r="AK895"/>
  <c r="AO895"/>
  <c r="AK897"/>
  <c r="AO897"/>
  <c r="AK899"/>
  <c r="AO899"/>
  <c r="AK901"/>
  <c r="AO901"/>
  <c r="AK903"/>
  <c r="AO903"/>
  <c r="AK905"/>
  <c r="AO905"/>
  <c r="AH907"/>
  <c r="AL907"/>
  <c r="AH909"/>
  <c r="AL909"/>
  <c r="AH911"/>
  <c r="AL911"/>
  <c r="AH913"/>
  <c r="AL913"/>
  <c r="AH915"/>
  <c r="AL915"/>
  <c r="AH917"/>
  <c r="AL917"/>
  <c r="AH919"/>
  <c r="AL919"/>
  <c r="AH923"/>
  <c r="AL923"/>
  <c r="AH925"/>
  <c r="AL925"/>
  <c r="AH927"/>
  <c r="AL927"/>
  <c r="AH929"/>
  <c r="AL929"/>
  <c r="AH931"/>
  <c r="AL931"/>
  <c r="AH933"/>
  <c r="AL933"/>
  <c r="AH935"/>
  <c r="AL935"/>
  <c r="AH937"/>
  <c r="AL937"/>
  <c r="AH939"/>
  <c r="AL939"/>
  <c r="AH941"/>
  <c r="AL941"/>
  <c r="AH943"/>
  <c r="AL943"/>
  <c r="AH945"/>
  <c r="AL945"/>
  <c r="AH947"/>
  <c r="AL947"/>
  <c r="AH949"/>
  <c r="AL949"/>
  <c r="AH951"/>
  <c r="AL951"/>
  <c r="AH953"/>
  <c r="AL953"/>
  <c r="AH955"/>
  <c r="AL955"/>
  <c r="AH957"/>
  <c r="AL957"/>
  <c r="AH959"/>
  <c r="AL959"/>
  <c r="AH961"/>
  <c r="AL961"/>
  <c r="AH963"/>
  <c r="AL963"/>
  <c r="AH965"/>
  <c r="AL965"/>
  <c r="AH967"/>
  <c r="AL967"/>
  <c r="AH969"/>
  <c r="AL969"/>
  <c r="AH971"/>
  <c r="AL971"/>
  <c r="AH973"/>
  <c r="AL973"/>
  <c r="AH975"/>
  <c r="AL975"/>
  <c r="AH977"/>
  <c r="AL977"/>
  <c r="AH979"/>
  <c r="AL979"/>
  <c r="AH981"/>
  <c r="AL981"/>
  <c r="AH983"/>
  <c r="AL983"/>
  <c r="AH985"/>
  <c r="AL985"/>
  <c r="AH987"/>
  <c r="AL987"/>
  <c r="AH989"/>
  <c r="AL989"/>
  <c r="AH991"/>
  <c r="AL991"/>
  <c r="AH993"/>
  <c r="AL993"/>
  <c r="AH995"/>
  <c r="AL995"/>
  <c r="AH997"/>
  <c r="AL997"/>
  <c r="AH999"/>
  <c r="AL999"/>
  <c r="AH1001"/>
  <c r="AL1001"/>
  <c r="AH1003"/>
  <c r="AL1003"/>
  <c r="AH1005"/>
  <c r="AL1005"/>
  <c r="AH1008"/>
  <c r="AL1008"/>
  <c r="AH1010"/>
  <c r="AL1010"/>
  <c r="AH1012"/>
  <c r="AL1012"/>
  <c r="AH1014"/>
  <c r="AL1014"/>
  <c r="AH1016"/>
  <c r="AL1016"/>
  <c r="AH1018"/>
  <c r="AL1018"/>
  <c r="AH1020"/>
  <c r="AL1020"/>
  <c r="AH1022"/>
  <c r="AL1022"/>
  <c r="AH1024"/>
  <c r="AL1024"/>
  <c r="AH1026"/>
  <c r="AL1026"/>
  <c r="AH1028"/>
  <c r="AL1028"/>
  <c r="AH1030"/>
  <c r="AL1030"/>
  <c r="AH1032"/>
  <c r="AL1032"/>
  <c r="AH1034"/>
  <c r="AL1034"/>
  <c r="AH1036"/>
  <c r="AL1036"/>
  <c r="AH1038"/>
  <c r="AL1038"/>
  <c r="AH1040"/>
  <c r="AL1040"/>
  <c r="AH1042"/>
  <c r="AL1042"/>
  <c r="AH1044"/>
  <c r="AL1044"/>
  <c r="AH1048"/>
  <c r="AL1048"/>
  <c r="AH1050"/>
  <c r="AL1050"/>
  <c r="AH1052"/>
  <c r="AL1052"/>
  <c r="AH1054"/>
  <c r="AL1054"/>
  <c r="AH1065"/>
  <c r="AL1065"/>
  <c r="AH1067"/>
  <c r="AL1067"/>
  <c r="AH1069"/>
  <c r="AL1069"/>
  <c r="AH1071"/>
  <c r="AL1071"/>
  <c r="AL1073"/>
  <c r="AH1073"/>
  <c r="AH1075"/>
  <c r="AL1075"/>
  <c r="AH1077"/>
  <c r="AL1077"/>
  <c r="AL1079"/>
  <c r="AH1079"/>
  <c r="AH1083"/>
  <c r="AL1083"/>
  <c r="AH1085"/>
  <c r="AL1085"/>
  <c r="AH1087"/>
  <c r="AL1087"/>
  <c r="AL1089"/>
  <c r="AH1089"/>
  <c r="AL1091"/>
  <c r="AH1091"/>
  <c r="AL1093"/>
  <c r="AH1093"/>
  <c r="AL1095"/>
  <c r="AH1095"/>
  <c r="AH1097"/>
  <c r="AL1097"/>
  <c r="AH1099"/>
  <c r="AL1099"/>
  <c r="AH1101"/>
  <c r="AL1101"/>
  <c r="AH1103"/>
  <c r="AL1103"/>
  <c r="AH1105"/>
  <c r="AL1105"/>
  <c r="AH1107"/>
  <c r="AL1107"/>
  <c r="AH1111"/>
  <c r="AL1111"/>
  <c r="AH1113"/>
  <c r="AL1113"/>
  <c r="AH1115"/>
  <c r="AL1115"/>
  <c r="AH1117"/>
  <c r="AL1117"/>
  <c r="AH1137"/>
  <c r="AL1137"/>
  <c r="AH1139"/>
  <c r="AL1139"/>
  <c r="AH1141"/>
  <c r="AL1141"/>
  <c r="AH1143"/>
  <c r="AL1143"/>
  <c r="AH1145"/>
  <c r="AL1145"/>
  <c r="AH1147"/>
  <c r="AL1147"/>
  <c r="AH1149"/>
  <c r="AL1149"/>
  <c r="AH1151"/>
  <c r="AL1151"/>
  <c r="AH1153"/>
  <c r="AL1153"/>
  <c r="AH1155"/>
  <c r="AL1155"/>
  <c r="AH1157"/>
  <c r="AL1157"/>
  <c r="AH1159"/>
  <c r="AL1159"/>
  <c r="AH1161"/>
  <c r="AL1161"/>
  <c r="AH1163"/>
  <c r="AL1163"/>
  <c r="AH1165"/>
  <c r="AL1165"/>
  <c r="AH1167"/>
  <c r="AL1167"/>
  <c r="AH1186"/>
  <c r="AL1186"/>
  <c r="AH1188"/>
  <c r="AL1188"/>
  <c r="AH1190"/>
  <c r="AL1190"/>
  <c r="AH1192"/>
  <c r="AL1192"/>
  <c r="AH1198"/>
  <c r="AL1198"/>
  <c r="AH1200"/>
  <c r="AL1200"/>
  <c r="AH1202"/>
  <c r="AL1202"/>
  <c r="AH1204"/>
  <c r="AL1204"/>
  <c r="AH1206"/>
  <c r="AL1206"/>
  <c r="AH1208"/>
  <c r="AL1208"/>
  <c r="AH1210"/>
  <c r="AL1210"/>
  <c r="AH1212"/>
  <c r="AL1212"/>
  <c r="AH1214"/>
  <c r="AL1214"/>
  <c r="AH1216"/>
  <c r="AL1216"/>
  <c r="AH1218"/>
  <c r="AL1218"/>
  <c r="AH1220"/>
  <c r="AL1220"/>
  <c r="AH1222"/>
  <c r="AL1222"/>
  <c r="AH1224"/>
  <c r="AL1224"/>
  <c r="AH1226"/>
  <c r="AL1226"/>
  <c r="AH1228"/>
  <c r="AL1228"/>
  <c r="AH1230"/>
  <c r="AL1230"/>
  <c r="AH1232"/>
  <c r="AL1232"/>
  <c r="AH1234"/>
  <c r="AL1234"/>
  <c r="AH1379"/>
  <c r="AL1379"/>
  <c r="AS898"/>
  <c r="AS902"/>
  <c r="AS906"/>
  <c r="AK910"/>
  <c r="AP910"/>
  <c r="AK914"/>
  <c r="AP914"/>
  <c r="AK918"/>
  <c r="AP918"/>
  <c r="AK924"/>
  <c r="AP924"/>
  <c r="AK928"/>
  <c r="AP928"/>
  <c r="AK932"/>
  <c r="AP932"/>
  <c r="AK936"/>
  <c r="AP936"/>
  <c r="AK940"/>
  <c r="AP940"/>
  <c r="AK944"/>
  <c r="AP944"/>
  <c r="AK948"/>
  <c r="AP948"/>
  <c r="AY11"/>
  <c r="BB11" s="1"/>
  <c r="AY15"/>
  <c r="BB15" s="1"/>
  <c r="AY19"/>
  <c r="BB19" s="1"/>
  <c r="AY23"/>
  <c r="BB23" s="1"/>
  <c r="AY27"/>
  <c r="BB27" s="1"/>
  <c r="AY33"/>
  <c r="BB33" s="1"/>
  <c r="AY37"/>
  <c r="BB37" s="1"/>
  <c r="AY41"/>
  <c r="BB41" s="1"/>
  <c r="AY45"/>
  <c r="BB45" s="1"/>
  <c r="AY49"/>
  <c r="BB49" s="1"/>
  <c r="AY53"/>
  <c r="BB53" s="1"/>
  <c r="AY57"/>
  <c r="BB57" s="1"/>
  <c r="AY61"/>
  <c r="BB61" s="1"/>
  <c r="AY65"/>
  <c r="AY69"/>
  <c r="AY73"/>
  <c r="AY77"/>
  <c r="AY81"/>
  <c r="AY85"/>
  <c r="AY89"/>
  <c r="AY93"/>
  <c r="AY97"/>
  <c r="BB97" s="1"/>
  <c r="AY101"/>
  <c r="BB101" s="1"/>
  <c r="AY105"/>
  <c r="BB105" s="1"/>
  <c r="AY109"/>
  <c r="BB109" s="1"/>
  <c r="AY113"/>
  <c r="BB113" s="1"/>
  <c r="AY117"/>
  <c r="BB117" s="1"/>
  <c r="AY121"/>
  <c r="BB121" s="1"/>
  <c r="AY125"/>
  <c r="BB125" s="1"/>
  <c r="AY129"/>
  <c r="BB129" s="1"/>
  <c r="AY133"/>
  <c r="AY137"/>
  <c r="AY141"/>
  <c r="BB141" s="1"/>
  <c r="AY145"/>
  <c r="BB145" s="1"/>
  <c r="AY149"/>
  <c r="BB149" s="1"/>
  <c r="AY153"/>
  <c r="BB153" s="1"/>
  <c r="AY157"/>
  <c r="BB157" s="1"/>
  <c r="AY161"/>
  <c r="BB161" s="1"/>
  <c r="AY165"/>
  <c r="BB165" s="1"/>
  <c r="AY169"/>
  <c r="BB169" s="1"/>
  <c r="BE173"/>
  <c r="BE177"/>
  <c r="BE181"/>
  <c r="BE185"/>
  <c r="BE189"/>
  <c r="BE193"/>
  <c r="BE197"/>
  <c r="BB201"/>
  <c r="BB205"/>
  <c r="BB209"/>
  <c r="BB213"/>
  <c r="BB217"/>
  <c r="BE223"/>
  <c r="BE227"/>
  <c r="BE231"/>
  <c r="BE235"/>
  <c r="AY239"/>
  <c r="BB239" s="1"/>
  <c r="BE243"/>
  <c r="AV263"/>
  <c r="AY263" s="1"/>
  <c r="BB263" s="1"/>
  <c r="BE263" s="1"/>
  <c r="AV267"/>
  <c r="AV271"/>
  <c r="AV275"/>
  <c r="AY275" s="1"/>
  <c r="BB275" s="1"/>
  <c r="BE275" s="1"/>
  <c r="AV283"/>
  <c r="AY283" s="1"/>
  <c r="BB283" s="1"/>
  <c r="BE283" s="1"/>
  <c r="AY291"/>
  <c r="BB291" s="1"/>
  <c r="BE291" s="1"/>
  <c r="AY295"/>
  <c r="BB295" s="1"/>
  <c r="BE295" s="1"/>
  <c r="AV323"/>
  <c r="AY323" s="1"/>
  <c r="BB323" s="1"/>
  <c r="BE323" s="1"/>
  <c r="AV327"/>
  <c r="AV331"/>
  <c r="BB347"/>
  <c r="BE347" s="1"/>
  <c r="BB351"/>
  <c r="BE351" s="1"/>
  <c r="BB363"/>
  <c r="BB367"/>
  <c r="BE367" s="1"/>
  <c r="BB371"/>
  <c r="BE371" s="1"/>
  <c r="BB375"/>
  <c r="BE375" s="1"/>
  <c r="BB379"/>
  <c r="BE379" s="1"/>
  <c r="AY383"/>
  <c r="BB383" s="1"/>
  <c r="BE383" s="1"/>
  <c r="AY387"/>
  <c r="BB391"/>
  <c r="BE391" s="1"/>
  <c r="BB395"/>
  <c r="BE395" s="1"/>
  <c r="AV431"/>
  <c r="AV435"/>
  <c r="AV439"/>
  <c r="AV443"/>
  <c r="AY443" s="1"/>
  <c r="AY451"/>
  <c r="AY455"/>
  <c r="BB459"/>
  <c r="BE459" s="1"/>
  <c r="BB463"/>
  <c r="BE463" s="1"/>
  <c r="AY467"/>
  <c r="AV471"/>
  <c r="AV475"/>
  <c r="AY475" s="1"/>
  <c r="AV479"/>
  <c r="AY479" s="1"/>
  <c r="BB479" s="1"/>
  <c r="BE479" s="1"/>
  <c r="AV491"/>
  <c r="AY491" s="1"/>
  <c r="BB491" s="1"/>
  <c r="BE491" s="1"/>
  <c r="AY499"/>
  <c r="AV503"/>
  <c r="AY507"/>
  <c r="BB511"/>
  <c r="BE511" s="1"/>
  <c r="BB515"/>
  <c r="BE515" s="1"/>
  <c r="AK952"/>
  <c r="AP952"/>
  <c r="AK956"/>
  <c r="AP956"/>
  <c r="AK960"/>
  <c r="AP960"/>
  <c r="AK964"/>
  <c r="AP964"/>
  <c r="AK968"/>
  <c r="AP968"/>
  <c r="AK972"/>
  <c r="AP972"/>
  <c r="AK976"/>
  <c r="AP976"/>
  <c r="AK980"/>
  <c r="AP980"/>
  <c r="AK984"/>
  <c r="AP984"/>
  <c r="AS988"/>
  <c r="AV988" s="1"/>
  <c r="AS992"/>
  <c r="AV992" s="1"/>
  <c r="AK1418"/>
  <c r="AO1418"/>
  <c r="AK1420"/>
  <c r="AO1420"/>
  <c r="AK1422"/>
  <c r="AO1422"/>
  <c r="AK1424"/>
  <c r="AO1424"/>
  <c r="AK1426"/>
  <c r="AO1426"/>
  <c r="AK1428"/>
  <c r="AO1428"/>
  <c r="AK1430"/>
  <c r="AO1430"/>
  <c r="AK1432"/>
  <c r="AO1432"/>
  <c r="AK1434"/>
  <c r="AO1434"/>
  <c r="AK1436"/>
  <c r="AO1436"/>
  <c r="AK1438"/>
  <c r="AO1438"/>
  <c r="AK1440"/>
  <c r="AO1440"/>
  <c r="AK1442"/>
  <c r="AO1442"/>
  <c r="AK1444"/>
  <c r="AO1444"/>
  <c r="AK1446"/>
  <c r="AO1446"/>
  <c r="AK1448"/>
  <c r="AO1448"/>
  <c r="AK1450"/>
  <c r="AO1450"/>
  <c r="AK1452"/>
  <c r="AO1452"/>
  <c r="AK1454"/>
  <c r="AO1454"/>
  <c r="AK1456"/>
  <c r="AO1456"/>
  <c r="AK1458"/>
  <c r="AO1458"/>
  <c r="AK1460"/>
  <c r="AO1460"/>
  <c r="AK1462"/>
  <c r="AO1462"/>
  <c r="AK1464"/>
  <c r="AO1464"/>
  <c r="AK1466"/>
  <c r="AO1466"/>
  <c r="AK1468"/>
  <c r="AO1468"/>
  <c r="AK1470"/>
  <c r="AO1470"/>
  <c r="AK1472"/>
  <c r="AO1472"/>
  <c r="AK1474"/>
  <c r="AO1474"/>
  <c r="AK1476"/>
  <c r="AO1476"/>
  <c r="AK1478"/>
  <c r="AO1478"/>
  <c r="AK1480"/>
  <c r="AO1480"/>
  <c r="AK1482"/>
  <c r="AO1482"/>
  <c r="AK1484"/>
  <c r="AO1484"/>
  <c r="AK1486"/>
  <c r="AO1486"/>
  <c r="AK1488"/>
  <c r="AO1488"/>
  <c r="AK1490"/>
  <c r="AO1490"/>
  <c r="AK1492"/>
  <c r="AO1492"/>
  <c r="AK1494"/>
  <c r="AO1494"/>
  <c r="AK1496"/>
  <c r="AO1496"/>
  <c r="AK1498"/>
  <c r="AO1498"/>
  <c r="AK1500"/>
  <c r="AO1500"/>
  <c r="AK1502"/>
  <c r="AO1502"/>
  <c r="AK1504"/>
  <c r="AO1504"/>
  <c r="AK1506"/>
  <c r="AO1506"/>
  <c r="AK1508"/>
  <c r="AO1508"/>
  <c r="AK1510"/>
  <c r="AO1510"/>
  <c r="AK1512"/>
  <c r="AO1512"/>
  <c r="AK1514"/>
  <c r="AO1514"/>
  <c r="AK1516"/>
  <c r="AO1516"/>
  <c r="AK1518"/>
  <c r="AO1518"/>
  <c r="AK1520"/>
  <c r="AO1520"/>
  <c r="AK1522"/>
  <c r="AO1522"/>
  <c r="AK1524"/>
  <c r="AO1524"/>
  <c r="AK1526"/>
  <c r="AO1526"/>
  <c r="AK1528"/>
  <c r="AO1528"/>
  <c r="AN1530"/>
  <c r="AR1530"/>
  <c r="AN1532"/>
  <c r="AR1532"/>
  <c r="AN1534"/>
  <c r="AR1534"/>
  <c r="AN1536"/>
  <c r="AR1536"/>
  <c r="AK1538"/>
  <c r="AO1538"/>
  <c r="AK1540"/>
  <c r="AO1540"/>
  <c r="AK1542"/>
  <c r="AO1542"/>
  <c r="AK1544"/>
  <c r="AO1544"/>
  <c r="AK1546"/>
  <c r="AO1546"/>
  <c r="AK1548"/>
  <c r="AO1548"/>
  <c r="AK1550"/>
  <c r="AO1550"/>
  <c r="AK1552"/>
  <c r="AO1552"/>
  <c r="AK1554"/>
  <c r="AO1554"/>
  <c r="AK1556"/>
  <c r="AO1556"/>
  <c r="AK1558"/>
  <c r="AO1558"/>
  <c r="AK1560"/>
  <c r="AO1560"/>
  <c r="AK1562"/>
  <c r="AO1562"/>
  <c r="AK1564"/>
  <c r="AO1564"/>
  <c r="AH1112"/>
  <c r="AL1112"/>
  <c r="AH1114"/>
  <c r="AL1114"/>
  <c r="AH1116"/>
  <c r="AL1116"/>
  <c r="AH1118"/>
  <c r="AL1118"/>
  <c r="AH1144"/>
  <c r="AL1144"/>
  <c r="AH1154"/>
  <c r="AL1154"/>
  <c r="AH1156"/>
  <c r="AL1156"/>
  <c r="AH1158"/>
  <c r="AL1158"/>
  <c r="AG1160"/>
  <c r="AE1160"/>
  <c r="AH1164"/>
  <c r="AL1164"/>
  <c r="AH1166"/>
  <c r="AL1166"/>
  <c r="AH1168"/>
  <c r="AL1168"/>
  <c r="AH1170"/>
  <c r="AL1170"/>
  <c r="AH1172"/>
  <c r="AL1172"/>
  <c r="AH1174"/>
  <c r="AL1174"/>
  <c r="AH1177"/>
  <c r="AL1177"/>
  <c r="AH1179"/>
  <c r="AL1179"/>
  <c r="AH1181"/>
  <c r="AL1181"/>
  <c r="AH1183"/>
  <c r="AL1183"/>
  <c r="AH1185"/>
  <c r="AL1185"/>
  <c r="AH1187"/>
  <c r="AL1187"/>
  <c r="AH1189"/>
  <c r="AL1189"/>
  <c r="AH1191"/>
  <c r="AL1191"/>
  <c r="AH1195"/>
  <c r="AL1195"/>
  <c r="AH1197"/>
  <c r="AL1197"/>
  <c r="AH1199"/>
  <c r="AL1199"/>
  <c r="AH1201"/>
  <c r="AL1201"/>
  <c r="AH1203"/>
  <c r="AL1203"/>
  <c r="AH1205"/>
  <c r="AL1205"/>
  <c r="AL1209"/>
  <c r="AH1209"/>
  <c r="AH1213"/>
  <c r="AL1213"/>
  <c r="AH1215"/>
  <c r="AL1215"/>
  <c r="AH1217"/>
  <c r="AL1217"/>
  <c r="AE1235"/>
  <c r="AG1235"/>
  <c r="AK1408"/>
  <c r="AO1408"/>
  <c r="AK1410"/>
  <c r="AO1410"/>
  <c r="AK1412"/>
  <c r="AO1412"/>
  <c r="AK1414"/>
  <c r="AO1414"/>
  <c r="AH1416"/>
  <c r="AL1416"/>
  <c r="AH1287"/>
  <c r="AL1287"/>
  <c r="AH1289"/>
  <c r="AL1289"/>
  <c r="AH1291"/>
  <c r="AL1291"/>
  <c r="AH1293"/>
  <c r="AL1293"/>
  <c r="AH1295"/>
  <c r="AL1295"/>
  <c r="AH1297"/>
  <c r="AL1297"/>
  <c r="AH1299"/>
  <c r="AL1299"/>
  <c r="AH1301"/>
  <c r="AL1301"/>
  <c r="AH1305"/>
  <c r="AL1305"/>
  <c r="AL1317"/>
  <c r="AH1317"/>
  <c r="AH1319"/>
  <c r="AL1319"/>
  <c r="AL1321"/>
  <c r="AH1321"/>
  <c r="AL1323"/>
  <c r="AH1323"/>
  <c r="AL1325"/>
  <c r="AH1325"/>
  <c r="AH1327"/>
  <c r="AL1327"/>
  <c r="AH1329"/>
  <c r="AL1329"/>
  <c r="AL1331"/>
  <c r="AH1331"/>
  <c r="AH1333"/>
  <c r="AL1333"/>
  <c r="AH1335"/>
  <c r="AL1335"/>
  <c r="AH1337"/>
  <c r="AL1337"/>
  <c r="AH1243"/>
  <c r="AL1243"/>
  <c r="AH1245"/>
  <c r="AL1245"/>
  <c r="AK1247"/>
  <c r="AO1247"/>
  <c r="AH1253"/>
  <c r="AL1253"/>
  <c r="AH1255"/>
  <c r="AL1255"/>
  <c r="AH1257"/>
  <c r="AL1257"/>
  <c r="AH1259"/>
  <c r="AL1259"/>
  <c r="AH1261"/>
  <c r="AL1261"/>
  <c r="AH1265"/>
  <c r="AL1265"/>
  <c r="AH1283"/>
  <c r="AL1283"/>
  <c r="AH1285"/>
  <c r="AL1285"/>
  <c r="AL523"/>
  <c r="AH523"/>
  <c r="AL527"/>
  <c r="AH527"/>
  <c r="AL531"/>
  <c r="AH531"/>
  <c r="AL535"/>
  <c r="AH535"/>
  <c r="AL539"/>
  <c r="AH539"/>
  <c r="AL543"/>
  <c r="AH543"/>
  <c r="AL547"/>
  <c r="AH547"/>
  <c r="AL551"/>
  <c r="AH551"/>
  <c r="AL555"/>
  <c r="AH555"/>
  <c r="AL559"/>
  <c r="AH559"/>
  <c r="AL563"/>
  <c r="AH563"/>
  <c r="AL567"/>
  <c r="AH567"/>
  <c r="AL571"/>
  <c r="AH571"/>
  <c r="AL575"/>
  <c r="AH575"/>
  <c r="AL579"/>
  <c r="AH579"/>
  <c r="AL583"/>
  <c r="AH583"/>
  <c r="AL587"/>
  <c r="AH587"/>
  <c r="AL591"/>
  <c r="AH591"/>
  <c r="AL595"/>
  <c r="AH595"/>
  <c r="AL599"/>
  <c r="AH599"/>
  <c r="AL603"/>
  <c r="AH603"/>
  <c r="AL607"/>
  <c r="AH607"/>
  <c r="AL611"/>
  <c r="AH611"/>
  <c r="AL615"/>
  <c r="AH615"/>
  <c r="AL619"/>
  <c r="AH619"/>
  <c r="AL623"/>
  <c r="AH623"/>
  <c r="AL627"/>
  <c r="AH627"/>
  <c r="AL631"/>
  <c r="AH631"/>
  <c r="AL635"/>
  <c r="AH635"/>
  <c r="AL639"/>
  <c r="AH639"/>
  <c r="AL643"/>
  <c r="AH643"/>
  <c r="AL647"/>
  <c r="AH647"/>
  <c r="AL651"/>
  <c r="AH651"/>
  <c r="AL655"/>
  <c r="AH655"/>
  <c r="AL659"/>
  <c r="AH659"/>
  <c r="AL663"/>
  <c r="AH663"/>
  <c r="AL667"/>
  <c r="AH667"/>
  <c r="AL671"/>
  <c r="AH671"/>
  <c r="AL675"/>
  <c r="AH675"/>
  <c r="AL679"/>
  <c r="AH679"/>
  <c r="AL683"/>
  <c r="AH683"/>
  <c r="AL687"/>
  <c r="AH687"/>
  <c r="AL691"/>
  <c r="AH691"/>
  <c r="AL695"/>
  <c r="AH695"/>
  <c r="AL699"/>
  <c r="AH699"/>
  <c r="AL703"/>
  <c r="AH703"/>
  <c r="AL707"/>
  <c r="AH707"/>
  <c r="AL711"/>
  <c r="AH711"/>
  <c r="AL715"/>
  <c r="AH715"/>
  <c r="AL719"/>
  <c r="AH719"/>
  <c r="AL723"/>
  <c r="AH723"/>
  <c r="AG759"/>
  <c r="AE759"/>
  <c r="AG799"/>
  <c r="AE799"/>
  <c r="AL30"/>
  <c r="AH30"/>
  <c r="AL32"/>
  <c r="AH32"/>
  <c r="AL34"/>
  <c r="AH34"/>
  <c r="AL36"/>
  <c r="AH36"/>
  <c r="AL38"/>
  <c r="AH38"/>
  <c r="AL40"/>
  <c r="AH40"/>
  <c r="AL42"/>
  <c r="AH42"/>
  <c r="AL44"/>
  <c r="AH44"/>
  <c r="AL46"/>
  <c r="AH46"/>
  <c r="AL48"/>
  <c r="AH48"/>
  <c r="AL50"/>
  <c r="AH50"/>
  <c r="AL52"/>
  <c r="AH52"/>
  <c r="AL54"/>
  <c r="AH54"/>
  <c r="AL56"/>
  <c r="AH56"/>
  <c r="AL58"/>
  <c r="AH58"/>
  <c r="AL60"/>
  <c r="AH60"/>
  <c r="AL62"/>
  <c r="AH62"/>
  <c r="AL64"/>
  <c r="AH64"/>
  <c r="AL66"/>
  <c r="AH66"/>
  <c r="AL68"/>
  <c r="AH68"/>
  <c r="AL70"/>
  <c r="AH70"/>
  <c r="AL72"/>
  <c r="AH72"/>
  <c r="AL74"/>
  <c r="AH74"/>
  <c r="AL76"/>
  <c r="AH76"/>
  <c r="AL78"/>
  <c r="AH78"/>
  <c r="AL80"/>
  <c r="AH80"/>
  <c r="AL82"/>
  <c r="AH82"/>
  <c r="AL84"/>
  <c r="AH84"/>
  <c r="AL86"/>
  <c r="AH86"/>
  <c r="AL88"/>
  <c r="AH88"/>
  <c r="AL90"/>
  <c r="AH90"/>
  <c r="AL92"/>
  <c r="AH92"/>
  <c r="AL94"/>
  <c r="AH94"/>
  <c r="AL96"/>
  <c r="AH96"/>
  <c r="AL98"/>
  <c r="AH98"/>
  <c r="AL100"/>
  <c r="AH100"/>
  <c r="AL102"/>
  <c r="AH102"/>
  <c r="AL104"/>
  <c r="AH104"/>
  <c r="AL106"/>
  <c r="AH106"/>
  <c r="AL108"/>
  <c r="AH108"/>
  <c r="AL110"/>
  <c r="AH110"/>
  <c r="AL112"/>
  <c r="AH112"/>
  <c r="AL114"/>
  <c r="AH114"/>
  <c r="AL116"/>
  <c r="AH116"/>
  <c r="AL118"/>
  <c r="AH118"/>
  <c r="AL120"/>
  <c r="AH120"/>
  <c r="AL122"/>
  <c r="AH122"/>
  <c r="AL124"/>
  <c r="AH124"/>
  <c r="AL126"/>
  <c r="AH126"/>
  <c r="AL128"/>
  <c r="AH128"/>
  <c r="AL130"/>
  <c r="AH130"/>
  <c r="AL132"/>
  <c r="AH132"/>
  <c r="AL134"/>
  <c r="AH134"/>
  <c r="AL136"/>
  <c r="AH136"/>
  <c r="AL138"/>
  <c r="AH138"/>
  <c r="AL140"/>
  <c r="AH140"/>
  <c r="AL142"/>
  <c r="AH142"/>
  <c r="AL144"/>
  <c r="AH144"/>
  <c r="AL146"/>
  <c r="AH146"/>
  <c r="AL148"/>
  <c r="AH148"/>
  <c r="AL150"/>
  <c r="AH150"/>
  <c r="AL152"/>
  <c r="AH152"/>
  <c r="AL154"/>
  <c r="AH154"/>
  <c r="AL156"/>
  <c r="AH156"/>
  <c r="AL158"/>
  <c r="AH158"/>
  <c r="AL160"/>
  <c r="AH160"/>
  <c r="AL162"/>
  <c r="AH162"/>
  <c r="AL164"/>
  <c r="AH164"/>
  <c r="AL166"/>
  <c r="AH166"/>
  <c r="AL168"/>
  <c r="AH168"/>
  <c r="AL170"/>
  <c r="AH170"/>
  <c r="AL172"/>
  <c r="AH172"/>
  <c r="AL174"/>
  <c r="AH174"/>
  <c r="AL176"/>
  <c r="AH176"/>
  <c r="AL178"/>
  <c r="AH178"/>
  <c r="AL180"/>
  <c r="AH180"/>
  <c r="AL182"/>
  <c r="AH182"/>
  <c r="AL184"/>
  <c r="AH184"/>
  <c r="AL186"/>
  <c r="AH186"/>
  <c r="AL188"/>
  <c r="AH188"/>
  <c r="AL190"/>
  <c r="AH190"/>
  <c r="AL192"/>
  <c r="AH192"/>
  <c r="AL194"/>
  <c r="AH194"/>
  <c r="AL196"/>
  <c r="AH196"/>
  <c r="AL198"/>
  <c r="AH198"/>
  <c r="AL200"/>
  <c r="AH200"/>
  <c r="AL202"/>
  <c r="AH202"/>
  <c r="AL204"/>
  <c r="AH204"/>
  <c r="AL206"/>
  <c r="AH206"/>
  <c r="AL208"/>
  <c r="AH208"/>
  <c r="AL210"/>
  <c r="AH210"/>
  <c r="AL212"/>
  <c r="AH212"/>
  <c r="AL214"/>
  <c r="AH214"/>
  <c r="AL216"/>
  <c r="AH216"/>
  <c r="AL218"/>
  <c r="AH218"/>
  <c r="AL222"/>
  <c r="AH222"/>
  <c r="AH224"/>
  <c r="AL224"/>
  <c r="AH226"/>
  <c r="AL226"/>
  <c r="AH228"/>
  <c r="AL228"/>
  <c r="AH230"/>
  <c r="AL230"/>
  <c r="AH232"/>
  <c r="AL232"/>
  <c r="AH234"/>
  <c r="AL234"/>
  <c r="AH236"/>
  <c r="AL236"/>
  <c r="AH238"/>
  <c r="AL238"/>
  <c r="AH240"/>
  <c r="AL240"/>
  <c r="AH242"/>
  <c r="AL242"/>
  <c r="AL244"/>
  <c r="AH244"/>
  <c r="AL246"/>
  <c r="AH246"/>
  <c r="AL248"/>
  <c r="AH248"/>
  <c r="AL250"/>
  <c r="AH250"/>
  <c r="AH252"/>
  <c r="AL252"/>
  <c r="AH254"/>
  <c r="AL254"/>
  <c r="AH256"/>
  <c r="AL256"/>
  <c r="AH258"/>
  <c r="AL258"/>
  <c r="AH260"/>
  <c r="AL260"/>
  <c r="AH262"/>
  <c r="AL262"/>
  <c r="AH264"/>
  <c r="AL264"/>
  <c r="AH266"/>
  <c r="AL266"/>
  <c r="AH268"/>
  <c r="AL268"/>
  <c r="AH270"/>
  <c r="AL270"/>
  <c r="AH272"/>
  <c r="AL272"/>
  <c r="AH274"/>
  <c r="AL274"/>
  <c r="AH276"/>
  <c r="AL276"/>
  <c r="AH278"/>
  <c r="AL278"/>
  <c r="AH280"/>
  <c r="AL280"/>
  <c r="AH282"/>
  <c r="AL282"/>
  <c r="AH284"/>
  <c r="AL284"/>
  <c r="AH286"/>
  <c r="AL286"/>
  <c r="AH288"/>
  <c r="AL288"/>
  <c r="AS994"/>
  <c r="AV994" s="1"/>
  <c r="AY996"/>
  <c r="AY998"/>
  <c r="AS1000"/>
  <c r="AV1000" s="1"/>
  <c r="AY1002"/>
  <c r="AY1004"/>
  <c r="AY1006"/>
  <c r="AY1007"/>
  <c r="AY1009"/>
  <c r="AY1011"/>
  <c r="AS1013"/>
  <c r="AV1013" s="1"/>
  <c r="AS1015"/>
  <c r="AV1015" s="1"/>
  <c r="AS1017"/>
  <c r="AV1017" s="1"/>
  <c r="AS1019"/>
  <c r="AV1019" s="1"/>
  <c r="AS1021"/>
  <c r="AV1021" s="1"/>
  <c r="AS1023"/>
  <c r="AV1023" s="1"/>
  <c r="AY1025"/>
  <c r="AY1027"/>
  <c r="AY1029"/>
  <c r="AY1031"/>
  <c r="AY1033"/>
  <c r="AY1035"/>
  <c r="BB1037"/>
  <c r="BB1039"/>
  <c r="AY1041"/>
  <c r="AY1043"/>
  <c r="BB1045"/>
  <c r="BE1047"/>
  <c r="BB1049"/>
  <c r="BB1051"/>
  <c r="BE1070"/>
  <c r="BE1130"/>
  <c r="BE1132"/>
  <c r="BE1134"/>
  <c r="BE1219"/>
  <c r="BB1225"/>
  <c r="BE1225" s="1"/>
  <c r="BB1231"/>
  <c r="BE1231" s="1"/>
  <c r="BE1267"/>
  <c r="BB1383"/>
  <c r="BE1383" s="1"/>
  <c r="BB1387"/>
  <c r="BE1387" s="1"/>
  <c r="BB1389"/>
  <c r="BE1389" s="1"/>
  <c r="AV1399"/>
  <c r="AV1401"/>
  <c r="AV1403"/>
  <c r="AS1405"/>
  <c r="AS1407"/>
  <c r="AV1409"/>
  <c r="AV1411"/>
  <c r="AV1413"/>
  <c r="AV1415"/>
  <c r="AV1417"/>
  <c r="AV1419"/>
  <c r="AV1421"/>
  <c r="AV1423"/>
  <c r="AV1425"/>
  <c r="AV1427"/>
  <c r="AV1429"/>
  <c r="AV1431"/>
  <c r="AV1433"/>
  <c r="AV1435"/>
  <c r="AV1437"/>
  <c r="AV1439"/>
  <c r="AV1441"/>
  <c r="AV1443"/>
  <c r="AV1445"/>
  <c r="AV1447"/>
  <c r="AV1449"/>
  <c r="AV1451"/>
  <c r="AV1453"/>
  <c r="AV1455"/>
  <c r="AV1457"/>
  <c r="AV1459"/>
  <c r="AV1461"/>
  <c r="AV1463"/>
  <c r="AV1465"/>
  <c r="AV1467"/>
  <c r="AV1469"/>
  <c r="AY1471"/>
  <c r="BB1471" s="1"/>
  <c r="BE1471" s="1"/>
  <c r="AV1473"/>
  <c r="AV1475"/>
  <c r="AV1477"/>
  <c r="AV1479"/>
  <c r="AV1481"/>
  <c r="AV1483"/>
  <c r="AY1483" s="1"/>
  <c r="BB1483" s="1"/>
  <c r="BE1483" s="1"/>
  <c r="AV1489"/>
  <c r="AY1489" s="1"/>
  <c r="BB1489" s="1"/>
  <c r="BE1489" s="1"/>
  <c r="AV1491"/>
  <c r="AY1491" s="1"/>
  <c r="BB1491" s="1"/>
  <c r="BE1491" s="1"/>
  <c r="AV1493"/>
  <c r="AY1493" s="1"/>
  <c r="BB1493" s="1"/>
  <c r="BE1493" s="1"/>
  <c r="AY1499"/>
  <c r="BB1499" s="1"/>
  <c r="BE1499" s="1"/>
  <c r="AY1501"/>
  <c r="BB1501" s="1"/>
  <c r="BE1501" s="1"/>
  <c r="AY1507"/>
  <c r="BB1507" s="1"/>
  <c r="BE1507" s="1"/>
  <c r="AY1509"/>
  <c r="BB1509" s="1"/>
  <c r="BE1509" s="1"/>
  <c r="AY1511"/>
  <c r="BB1511" s="1"/>
  <c r="BE1511" s="1"/>
  <c r="AV1513"/>
  <c r="AV1515"/>
  <c r="AY1517"/>
  <c r="BB1517" s="1"/>
  <c r="BE1517" s="1"/>
  <c r="AY1519"/>
  <c r="BB1519" s="1"/>
  <c r="BE1519" s="1"/>
  <c r="AS1521"/>
  <c r="AV1523"/>
  <c r="AY1525"/>
  <c r="BB1525" s="1"/>
  <c r="BE1525" s="1"/>
  <c r="AL12"/>
  <c r="AH12"/>
  <c r="AL16"/>
  <c r="AH16"/>
  <c r="AL20"/>
  <c r="AH20"/>
  <c r="AL24"/>
  <c r="AH24"/>
  <c r="AL28"/>
  <c r="AH28"/>
  <c r="AH292"/>
  <c r="AL292"/>
  <c r="AH296"/>
  <c r="AL296"/>
  <c r="AH300"/>
  <c r="AL300"/>
  <c r="AH304"/>
  <c r="AL304"/>
  <c r="AH308"/>
  <c r="AL308"/>
  <c r="AH312"/>
  <c r="AL312"/>
  <c r="AH316"/>
  <c r="AL316"/>
  <c r="AH320"/>
  <c r="AL320"/>
  <c r="AH324"/>
  <c r="AL324"/>
  <c r="AH328"/>
  <c r="AL328"/>
  <c r="AH332"/>
  <c r="AL332"/>
  <c r="AH336"/>
  <c r="AL336"/>
  <c r="AH340"/>
  <c r="AL340"/>
  <c r="AH344"/>
  <c r="AL344"/>
  <c r="AH348"/>
  <c r="AL348"/>
  <c r="AH352"/>
  <c r="AL352"/>
  <c r="AH356"/>
  <c r="AL356"/>
  <c r="AH360"/>
  <c r="AL360"/>
  <c r="AL364"/>
  <c r="AH364"/>
  <c r="AL368"/>
  <c r="AH368"/>
  <c r="AH372"/>
  <c r="AL372"/>
  <c r="AH376"/>
  <c r="AL376"/>
  <c r="AH380"/>
  <c r="AL380"/>
  <c r="AH384"/>
  <c r="AL384"/>
  <c r="AH388"/>
  <c r="AL388"/>
  <c r="AL392"/>
  <c r="AH392"/>
  <c r="AL396"/>
  <c r="AH396"/>
  <c r="AH400"/>
  <c r="AL400"/>
  <c r="AH404"/>
  <c r="AL404"/>
  <c r="AL408"/>
  <c r="AH408"/>
  <c r="AH412"/>
  <c r="AL412"/>
  <c r="AH416"/>
  <c r="AL416"/>
  <c r="AH420"/>
  <c r="AL420"/>
  <c r="AH424"/>
  <c r="AL424"/>
  <c r="AH428"/>
  <c r="AL428"/>
  <c r="AH432"/>
  <c r="AL432"/>
  <c r="AH436"/>
  <c r="AL436"/>
  <c r="AH440"/>
  <c r="AL440"/>
  <c r="AH444"/>
  <c r="AL444"/>
  <c r="AH448"/>
  <c r="AL448"/>
  <c r="AH452"/>
  <c r="AL452"/>
  <c r="AH456"/>
  <c r="AL456"/>
  <c r="AH460"/>
  <c r="AL460"/>
  <c r="AH464"/>
  <c r="AL464"/>
  <c r="AH468"/>
  <c r="AL468"/>
  <c r="AH470"/>
  <c r="AL470"/>
  <c r="AH472"/>
  <c r="AL472"/>
  <c r="AH474"/>
  <c r="AL474"/>
  <c r="AH478"/>
  <c r="AL478"/>
  <c r="AH482"/>
  <c r="AL482"/>
  <c r="AH486"/>
  <c r="AL486"/>
  <c r="AH490"/>
  <c r="AL490"/>
  <c r="AH492"/>
  <c r="AL492"/>
  <c r="AH494"/>
  <c r="AL494"/>
  <c r="AH496"/>
  <c r="AL496"/>
  <c r="AH498"/>
  <c r="AL498"/>
  <c r="AH516"/>
  <c r="AL516"/>
  <c r="AH518"/>
  <c r="AL518"/>
  <c r="AG825"/>
  <c r="AE825"/>
  <c r="BB546"/>
  <c r="BE546" s="1"/>
  <c r="BB548"/>
  <c r="BE548" s="1"/>
  <c r="BB550"/>
  <c r="BE550" s="1"/>
  <c r="BB552"/>
  <c r="BE552" s="1"/>
  <c r="BB554"/>
  <c r="BE554" s="1"/>
  <c r="BB556"/>
  <c r="BE556" s="1"/>
  <c r="BB558"/>
  <c r="BE558" s="1"/>
  <c r="BB560"/>
  <c r="BE560" s="1"/>
  <c r="BB562"/>
  <c r="BE562" s="1"/>
  <c r="BB564"/>
  <c r="BE564" s="1"/>
  <c r="BB566"/>
  <c r="BE566" s="1"/>
  <c r="BB568"/>
  <c r="BE568" s="1"/>
  <c r="BB570"/>
  <c r="BE570" s="1"/>
  <c r="BB572"/>
  <c r="BE572" s="1"/>
  <c r="BB574"/>
  <c r="BE574" s="1"/>
  <c r="BB576"/>
  <c r="BE576" s="1"/>
  <c r="BB578"/>
  <c r="BE578" s="1"/>
  <c r="BB580"/>
  <c r="BE580" s="1"/>
  <c r="BB582"/>
  <c r="BE582" s="1"/>
  <c r="BB584"/>
  <c r="BE584" s="1"/>
  <c r="BB586"/>
  <c r="BE586" s="1"/>
  <c r="BB588"/>
  <c r="BE588" s="1"/>
  <c r="BB590"/>
  <c r="BE590" s="1"/>
  <c r="BB592"/>
  <c r="BE592" s="1"/>
  <c r="BB594"/>
  <c r="BE594" s="1"/>
  <c r="BB596"/>
  <c r="BE596" s="1"/>
  <c r="BB598"/>
  <c r="BE598" s="1"/>
  <c r="BB600"/>
  <c r="BE600" s="1"/>
  <c r="BB602"/>
  <c r="BE602" s="1"/>
  <c r="BB604"/>
  <c r="BE604" s="1"/>
  <c r="BB606"/>
  <c r="BE606" s="1"/>
  <c r="BB608"/>
  <c r="BE608" s="1"/>
  <c r="BB610"/>
  <c r="BE610" s="1"/>
  <c r="BB612"/>
  <c r="BE612" s="1"/>
  <c r="BB614"/>
  <c r="BE614" s="1"/>
  <c r="BB660"/>
  <c r="BE660" s="1"/>
  <c r="BB662"/>
  <c r="BE662" s="1"/>
  <c r="BB676"/>
  <c r="BE676" s="1"/>
  <c r="BB678"/>
  <c r="BE678" s="1"/>
  <c r="BB688"/>
  <c r="BE688" s="1"/>
  <c r="BB690"/>
  <c r="BE690" s="1"/>
  <c r="BB692"/>
  <c r="BE692" s="1"/>
  <c r="BB694"/>
  <c r="BE694" s="1"/>
  <c r="BB696"/>
  <c r="BE696" s="1"/>
  <c r="BB700"/>
  <c r="BE700" s="1"/>
  <c r="BB702"/>
  <c r="BE702" s="1"/>
  <c r="BB704"/>
  <c r="BE704" s="1"/>
  <c r="BB722"/>
  <c r="BE722" s="1"/>
  <c r="BB724"/>
  <c r="BE724" s="1"/>
  <c r="AL10"/>
  <c r="AH10"/>
  <c r="AL14"/>
  <c r="AH14"/>
  <c r="AL18"/>
  <c r="AH18"/>
  <c r="AL22"/>
  <c r="AH22"/>
  <c r="AL26"/>
  <c r="AH26"/>
  <c r="AH294"/>
  <c r="AL294"/>
  <c r="AH298"/>
  <c r="AL298"/>
  <c r="AH302"/>
  <c r="AL302"/>
  <c r="AH306"/>
  <c r="AL306"/>
  <c r="AH310"/>
  <c r="AL310"/>
  <c r="AH314"/>
  <c r="AL314"/>
  <c r="AH318"/>
  <c r="AL318"/>
  <c r="AH322"/>
  <c r="AL322"/>
  <c r="AH326"/>
  <c r="AL326"/>
  <c r="AH330"/>
  <c r="AL330"/>
  <c r="AH334"/>
  <c r="AL334"/>
  <c r="AH338"/>
  <c r="AL338"/>
  <c r="AH342"/>
  <c r="AL342"/>
  <c r="AH346"/>
  <c r="AL346"/>
  <c r="AH350"/>
  <c r="AL350"/>
  <c r="AH354"/>
  <c r="AL354"/>
  <c r="AH358"/>
  <c r="AL358"/>
  <c r="AL362"/>
  <c r="AH362"/>
  <c r="AL366"/>
  <c r="AH366"/>
  <c r="AH370"/>
  <c r="AL370"/>
  <c r="AH374"/>
  <c r="AL374"/>
  <c r="AH378"/>
  <c r="AL378"/>
  <c r="AH382"/>
  <c r="AL382"/>
  <c r="AH386"/>
  <c r="AL386"/>
  <c r="AH390"/>
  <c r="AL390"/>
  <c r="AL394"/>
  <c r="AH394"/>
  <c r="AL398"/>
  <c r="AH398"/>
  <c r="AH402"/>
  <c r="AL402"/>
  <c r="AL406"/>
  <c r="AH406"/>
  <c r="AH410"/>
  <c r="AL410"/>
  <c r="AH414"/>
  <c r="AL414"/>
  <c r="AH418"/>
  <c r="AL418"/>
  <c r="AH422"/>
  <c r="AL422"/>
  <c r="AH426"/>
  <c r="AL426"/>
  <c r="AH430"/>
  <c r="AL430"/>
  <c r="AH434"/>
  <c r="AL434"/>
  <c r="AH438"/>
  <c r="AL438"/>
  <c r="AH442"/>
  <c r="AL442"/>
  <c r="AH446"/>
  <c r="AL446"/>
  <c r="AH450"/>
  <c r="AL450"/>
  <c r="AH454"/>
  <c r="AL454"/>
  <c r="AH458"/>
  <c r="AL458"/>
  <c r="AH462"/>
  <c r="AL462"/>
  <c r="AH466"/>
  <c r="AL466"/>
  <c r="AH476"/>
  <c r="AL476"/>
  <c r="AH480"/>
  <c r="AL480"/>
  <c r="AH484"/>
  <c r="AL484"/>
  <c r="AH488"/>
  <c r="AL488"/>
  <c r="AH502"/>
  <c r="AL502"/>
  <c r="AH506"/>
  <c r="AL506"/>
  <c r="AH510"/>
  <c r="AL510"/>
  <c r="AH514"/>
  <c r="AL514"/>
  <c r="AG9"/>
  <c r="AE9"/>
  <c r="AG77"/>
  <c r="AE77"/>
  <c r="AG101"/>
  <c r="AE101"/>
  <c r="AH1242"/>
  <c r="AL1242"/>
  <c r="AH1244"/>
  <c r="AL1244"/>
  <c r="AH1246"/>
  <c r="AL1246"/>
  <c r="AH1248"/>
  <c r="AL1248"/>
  <c r="AH1254"/>
  <c r="AL1254"/>
  <c r="AH1290"/>
  <c r="AL1290"/>
  <c r="AH1292"/>
  <c r="AL1292"/>
  <c r="AL1294"/>
  <c r="AH1294"/>
  <c r="AL1296"/>
  <c r="AH1296"/>
  <c r="AL1298"/>
  <c r="AH1298"/>
  <c r="AL1302"/>
  <c r="AH1302"/>
  <c r="AL1304"/>
  <c r="AH1304"/>
  <c r="AH1306"/>
  <c r="AL1306"/>
  <c r="AH1308"/>
  <c r="AL1308"/>
  <c r="AH1328"/>
  <c r="AL1328"/>
  <c r="AH1330"/>
  <c r="AL1330"/>
  <c r="AH1338"/>
  <c r="AL1338"/>
  <c r="AH1340"/>
  <c r="AL1340"/>
  <c r="AH1351"/>
  <c r="AL1351"/>
  <c r="AH1353"/>
  <c r="AL1353"/>
  <c r="AH1357"/>
  <c r="AL1357"/>
  <c r="AH1359"/>
  <c r="AL1359"/>
  <c r="AG1363"/>
  <c r="AE1363"/>
  <c r="AH1365"/>
  <c r="AL1365"/>
  <c r="AH1367"/>
  <c r="AL1367"/>
  <c r="AH1371"/>
  <c r="AL1371"/>
  <c r="AG1421"/>
  <c r="AE1421"/>
  <c r="AG1493"/>
  <c r="AE1493"/>
  <c r="AH1236"/>
  <c r="AL1236"/>
  <c r="AH1238"/>
  <c r="AL1238"/>
  <c r="AH1240"/>
  <c r="AL1240"/>
  <c r="AH1373"/>
  <c r="AL1373"/>
  <c r="AH1378"/>
  <c r="AL1378"/>
  <c r="AL1051"/>
  <c r="AH1051"/>
  <c r="AH1053"/>
  <c r="AL1053"/>
  <c r="AH1055"/>
  <c r="AL1055"/>
  <c r="AH1066"/>
  <c r="AL1066"/>
  <c r="AH1068"/>
  <c r="AL1068"/>
  <c r="AH1080"/>
  <c r="AL1080"/>
  <c r="AH1082"/>
  <c r="AL1082"/>
  <c r="AH1084"/>
  <c r="AL1084"/>
  <c r="AH1086"/>
  <c r="AL1086"/>
  <c r="AH1088"/>
  <c r="AL1088"/>
  <c r="AH1090"/>
  <c r="AL1090"/>
  <c r="AH1092"/>
  <c r="AL1092"/>
  <c r="AH1094"/>
  <c r="AL1094"/>
  <c r="AH1096"/>
  <c r="AL1096"/>
  <c r="AH1098"/>
  <c r="AL1098"/>
  <c r="AH1100"/>
  <c r="AL1100"/>
  <c r="AH1102"/>
  <c r="AL1102"/>
  <c r="AH1104"/>
  <c r="AL1104"/>
  <c r="AH1106"/>
  <c r="AL1106"/>
  <c r="AH1108"/>
  <c r="AL1108"/>
  <c r="AH1110"/>
  <c r="AL1110"/>
  <c r="AH1120"/>
  <c r="AL1120"/>
  <c r="AH1122"/>
  <c r="AL1122"/>
  <c r="AH1124"/>
  <c r="AL1124"/>
  <c r="AH1126"/>
  <c r="AL1126"/>
  <c r="AH1128"/>
  <c r="AL1128"/>
  <c r="AH1130"/>
  <c r="AL1130"/>
  <c r="AH1132"/>
  <c r="AL1132"/>
  <c r="AH1134"/>
  <c r="AL1134"/>
  <c r="AH1136"/>
  <c r="AL1136"/>
  <c r="AH1138"/>
  <c r="AL1138"/>
  <c r="AE1140"/>
  <c r="AG1140"/>
  <c r="AH1193"/>
  <c r="AL1193"/>
  <c r="AH1355"/>
  <c r="AL1355"/>
  <c r="AL1383"/>
  <c r="AH1383"/>
  <c r="AL1385"/>
  <c r="AH1385"/>
  <c r="AL1387"/>
  <c r="AH1387"/>
  <c r="AL1389"/>
  <c r="AH1389"/>
  <c r="AL1391"/>
  <c r="AH1391"/>
  <c r="AL1393"/>
  <c r="AH1393"/>
  <c r="AL1395"/>
  <c r="AH1395"/>
  <c r="AH1263"/>
  <c r="AL1263"/>
  <c r="AH1267"/>
  <c r="AL1267"/>
  <c r="AH1269"/>
  <c r="AL1269"/>
  <c r="AH1271"/>
  <c r="AL1271"/>
  <c r="AH1273"/>
  <c r="AL1273"/>
  <c r="AH1275"/>
  <c r="AL1275"/>
  <c r="AH1277"/>
  <c r="AL1277"/>
  <c r="AH1279"/>
  <c r="AL1279"/>
  <c r="AH1281"/>
  <c r="AL1281"/>
  <c r="AH519"/>
  <c r="AL519"/>
  <c r="AH820"/>
  <c r="AL820"/>
  <c r="AH822"/>
  <c r="AL822"/>
  <c r="AH824"/>
  <c r="AL824"/>
  <c r="AH826"/>
  <c r="AL826"/>
  <c r="AH829"/>
  <c r="AL829"/>
  <c r="AH831"/>
  <c r="AL831"/>
  <c r="AH833"/>
  <c r="AL833"/>
  <c r="AH835"/>
  <c r="AL835"/>
  <c r="AH837"/>
  <c r="AL837"/>
  <c r="AH839"/>
  <c r="AL839"/>
  <c r="AH841"/>
  <c r="AL841"/>
  <c r="AH843"/>
  <c r="AL843"/>
  <c r="AH845"/>
  <c r="AL845"/>
  <c r="AH847"/>
  <c r="AL847"/>
  <c r="AH849"/>
  <c r="AL849"/>
  <c r="AH851"/>
  <c r="AL851"/>
  <c r="AH853"/>
  <c r="AL853"/>
  <c r="AH855"/>
  <c r="AL855"/>
  <c r="AH857"/>
  <c r="AL857"/>
  <c r="AH859"/>
  <c r="AL859"/>
  <c r="AH861"/>
  <c r="AL861"/>
  <c r="AH863"/>
  <c r="AL863"/>
  <c r="AH865"/>
  <c r="AL865"/>
  <c r="AH867"/>
  <c r="AL867"/>
  <c r="AH869"/>
  <c r="AL869"/>
  <c r="AH871"/>
  <c r="AL871"/>
  <c r="AH873"/>
  <c r="AL873"/>
  <c r="AH875"/>
  <c r="AL875"/>
  <c r="AH877"/>
  <c r="AL877"/>
  <c r="AH879"/>
  <c r="AL879"/>
  <c r="AH881"/>
  <c r="AL881"/>
  <c r="AH883"/>
  <c r="AL883"/>
  <c r="AH885"/>
  <c r="AL885"/>
  <c r="AH887"/>
  <c r="AL887"/>
  <c r="AH889"/>
  <c r="AL889"/>
  <c r="AH891"/>
  <c r="AL891"/>
  <c r="AE686"/>
  <c r="AG686"/>
  <c r="AH726"/>
  <c r="AL726"/>
  <c r="AH730"/>
  <c r="AL730"/>
  <c r="AH734"/>
  <c r="AL734"/>
  <c r="AH738"/>
  <c r="AL738"/>
  <c r="AH742"/>
  <c r="AL742"/>
  <c r="AH746"/>
  <c r="AL746"/>
  <c r="AH750"/>
  <c r="AL750"/>
  <c r="AH754"/>
  <c r="AL754"/>
  <c r="AH758"/>
  <c r="AL758"/>
  <c r="AH762"/>
  <c r="AL762"/>
  <c r="AH766"/>
  <c r="AL766"/>
  <c r="AH770"/>
  <c r="AL770"/>
  <c r="AH774"/>
  <c r="AL774"/>
  <c r="AH778"/>
  <c r="AL778"/>
  <c r="AH782"/>
  <c r="AL782"/>
  <c r="AH786"/>
  <c r="AL786"/>
  <c r="AH790"/>
  <c r="AL790"/>
  <c r="AH794"/>
  <c r="AL794"/>
  <c r="AH798"/>
  <c r="AL798"/>
  <c r="AH802"/>
  <c r="AL802"/>
  <c r="AH806"/>
  <c r="AL806"/>
  <c r="AH810"/>
  <c r="AL810"/>
  <c r="AH814"/>
  <c r="AL814"/>
  <c r="AG624"/>
  <c r="AE624"/>
  <c r="AG644"/>
  <c r="AE644"/>
  <c r="AG704"/>
  <c r="AE704"/>
  <c r="AH728"/>
  <c r="AL728"/>
  <c r="AH732"/>
  <c r="AL732"/>
  <c r="AH736"/>
  <c r="AL736"/>
  <c r="AH740"/>
  <c r="AL740"/>
  <c r="AH744"/>
  <c r="AL744"/>
  <c r="AH748"/>
  <c r="AL748"/>
  <c r="AH752"/>
  <c r="AL752"/>
  <c r="AH756"/>
  <c r="AL756"/>
  <c r="AH760"/>
  <c r="AL760"/>
  <c r="AH764"/>
  <c r="AL764"/>
  <c r="AH768"/>
  <c r="AL768"/>
  <c r="AH772"/>
  <c r="AL772"/>
  <c r="AH776"/>
  <c r="AL776"/>
  <c r="AH780"/>
  <c r="AL780"/>
  <c r="AH784"/>
  <c r="AL784"/>
  <c r="AH788"/>
  <c r="AL788"/>
  <c r="AH792"/>
  <c r="AL792"/>
  <c r="AH796"/>
  <c r="AL796"/>
  <c r="AH800"/>
  <c r="AL800"/>
  <c r="AH804"/>
  <c r="AL804"/>
  <c r="AH808"/>
  <c r="AL808"/>
  <c r="AH812"/>
  <c r="AL812"/>
  <c r="AH816"/>
  <c r="AL816"/>
  <c r="Y1140"/>
  <c r="Y704"/>
  <c r="X220"/>
  <c r="X1056"/>
  <c r="X1374"/>
  <c r="X1375"/>
  <c r="Y9"/>
  <c r="Y77"/>
  <c r="Z77" s="1"/>
  <c r="Y101"/>
  <c r="Y1493"/>
  <c r="Z825" s="1"/>
  <c r="Y861"/>
  <c r="Z861" s="1"/>
  <c r="Y686"/>
  <c r="Z686" s="1"/>
  <c r="Y734"/>
  <c r="Z734" s="1"/>
  <c r="Y644"/>
  <c r="Z644" s="1"/>
  <c r="X1322"/>
  <c r="X1394"/>
  <c r="X1398"/>
  <c r="X1402"/>
  <c r="X1406"/>
  <c r="X1081"/>
  <c r="X1121"/>
  <c r="X1125"/>
  <c r="X1129"/>
  <c r="X1133"/>
  <c r="X1194"/>
  <c r="X894"/>
  <c r="Y894" s="1"/>
  <c r="X525"/>
  <c r="X533"/>
  <c r="X541"/>
  <c r="X549"/>
  <c r="X557"/>
  <c r="X565"/>
  <c r="X573"/>
  <c r="X581"/>
  <c r="X589"/>
  <c r="X597"/>
  <c r="X605"/>
  <c r="X613"/>
  <c r="X621"/>
  <c r="X629"/>
  <c r="X637"/>
  <c r="X645"/>
  <c r="X653"/>
  <c r="X661"/>
  <c r="X669"/>
  <c r="X677"/>
  <c r="X685"/>
  <c r="X693"/>
  <c r="X701"/>
  <c r="X709"/>
  <c r="X717"/>
  <c r="X725"/>
  <c r="X733"/>
  <c r="X741"/>
  <c r="X749"/>
  <c r="X757"/>
  <c r="X765"/>
  <c r="X773"/>
  <c r="X781"/>
  <c r="Y781" s="1"/>
  <c r="Z781" s="1"/>
  <c r="X789"/>
  <c r="X797"/>
  <c r="X805"/>
  <c r="X813"/>
  <c r="X819"/>
  <c r="X827"/>
  <c r="X834"/>
  <c r="X842"/>
  <c r="X850"/>
  <c r="X858"/>
  <c r="X866"/>
  <c r="X874"/>
  <c r="X504"/>
  <c r="X512"/>
  <c r="X1252"/>
  <c r="X1262"/>
  <c r="X1266"/>
  <c r="X1270"/>
  <c r="X1274"/>
  <c r="X1278"/>
  <c r="X1282"/>
  <c r="X1286"/>
  <c r="X1300"/>
  <c r="X1314"/>
  <c r="X1318"/>
  <c r="X1326"/>
  <c r="X1334"/>
  <c r="X1342"/>
  <c r="X1346"/>
  <c r="X1350"/>
  <c r="X1354"/>
  <c r="X1358"/>
  <c r="X1362"/>
  <c r="X1366"/>
  <c r="X1381"/>
  <c r="X1384"/>
  <c r="X1388"/>
  <c r="X1392"/>
  <c r="X1307"/>
  <c r="X1311"/>
  <c r="X1315"/>
  <c r="X1341"/>
  <c r="X1345"/>
  <c r="X1349"/>
  <c r="X909"/>
  <c r="X913"/>
  <c r="X917"/>
  <c r="X923"/>
  <c r="X927"/>
  <c r="X931"/>
  <c r="X935"/>
  <c r="X939"/>
  <c r="X943"/>
  <c r="X947"/>
  <c r="X951"/>
  <c r="X955"/>
  <c r="Y955" s="1"/>
  <c r="Z101" s="1"/>
  <c r="X959"/>
  <c r="X963"/>
  <c r="X967"/>
  <c r="X971"/>
  <c r="X975"/>
  <c r="X979"/>
  <c r="X983"/>
  <c r="X987"/>
  <c r="X991"/>
  <c r="X995"/>
  <c r="X999"/>
  <c r="X1003"/>
  <c r="X1010"/>
  <c r="X1014"/>
  <c r="X1018"/>
  <c r="X1022"/>
  <c r="X1026"/>
  <c r="X1030"/>
  <c r="X1034"/>
  <c r="X1038"/>
  <c r="X1042"/>
  <c r="X1048"/>
  <c r="X1052"/>
  <c r="X1065"/>
  <c r="X1069"/>
  <c r="X1073"/>
  <c r="X1077"/>
  <c r="X1083"/>
  <c r="X1087"/>
  <c r="X1091"/>
  <c r="X1095"/>
  <c r="X1099"/>
  <c r="X1103"/>
  <c r="X1107"/>
  <c r="X1111"/>
  <c r="X1115"/>
  <c r="X1137"/>
  <c r="X1141"/>
  <c r="X1145"/>
  <c r="X1149"/>
  <c r="X1153"/>
  <c r="X1157"/>
  <c r="X1161"/>
  <c r="X1165"/>
  <c r="X1169"/>
  <c r="X1173"/>
  <c r="X1176"/>
  <c r="X1180"/>
  <c r="X1184"/>
  <c r="X1188"/>
  <c r="X1192"/>
  <c r="X1200"/>
  <c r="X1204"/>
  <c r="X1208"/>
  <c r="X1212"/>
  <c r="X1216"/>
  <c r="X1220"/>
  <c r="X1224"/>
  <c r="X1228"/>
  <c r="X1232"/>
  <c r="X1112"/>
  <c r="X1116"/>
  <c r="X1144"/>
  <c r="X1150"/>
  <c r="X1154"/>
  <c r="X1158"/>
  <c r="X1162"/>
  <c r="X1166"/>
  <c r="X1170"/>
  <c r="X1174"/>
  <c r="X1177"/>
  <c r="X1181"/>
  <c r="Y1181" s="1"/>
  <c r="Z529" s="1"/>
  <c r="X1185"/>
  <c r="X1189"/>
  <c r="X1195"/>
  <c r="X1199"/>
  <c r="X1203"/>
  <c r="Y1203" s="1"/>
  <c r="X1207"/>
  <c r="X1211"/>
  <c r="X1215"/>
  <c r="X1219"/>
  <c r="X1223"/>
  <c r="X1227"/>
  <c r="X1231"/>
  <c r="X1235"/>
  <c r="Y1235" s="1"/>
  <c r="X1239"/>
  <c r="X1287"/>
  <c r="X1291"/>
  <c r="X1295"/>
  <c r="X1299"/>
  <c r="X1305"/>
  <c r="X1319"/>
  <c r="X1323"/>
  <c r="X1327"/>
  <c r="X1331"/>
  <c r="X1335"/>
  <c r="X1243"/>
  <c r="X1249"/>
  <c r="X1253"/>
  <c r="X1257"/>
  <c r="X1261"/>
  <c r="X1283"/>
  <c r="X523"/>
  <c r="X531"/>
  <c r="X539"/>
  <c r="X547"/>
  <c r="X555"/>
  <c r="X563"/>
  <c r="Y563" s="1"/>
  <c r="X571"/>
  <c r="X579"/>
  <c r="X587"/>
  <c r="X595"/>
  <c r="X603"/>
  <c r="X611"/>
  <c r="X619"/>
  <c r="X627"/>
  <c r="X635"/>
  <c r="X643"/>
  <c r="X651"/>
  <c r="X659"/>
  <c r="X667"/>
  <c r="X675"/>
  <c r="X683"/>
  <c r="X691"/>
  <c r="X699"/>
  <c r="Y699" s="1"/>
  <c r="Z699" s="1"/>
  <c r="X707"/>
  <c r="X715"/>
  <c r="X723"/>
  <c r="X731"/>
  <c r="X739"/>
  <c r="X747"/>
  <c r="X755"/>
  <c r="X763"/>
  <c r="X771"/>
  <c r="X779"/>
  <c r="X787"/>
  <c r="X795"/>
  <c r="X803"/>
  <c r="X811"/>
  <c r="X30"/>
  <c r="X34"/>
  <c r="X38"/>
  <c r="X42"/>
  <c r="X46"/>
  <c r="X50"/>
  <c r="X54"/>
  <c r="X58"/>
  <c r="X62"/>
  <c r="X66"/>
  <c r="X70"/>
  <c r="X74"/>
  <c r="X78"/>
  <c r="X82"/>
  <c r="X86"/>
  <c r="X90"/>
  <c r="X94"/>
  <c r="X98"/>
  <c r="X102"/>
  <c r="X106"/>
  <c r="X110"/>
  <c r="X114"/>
  <c r="X118"/>
  <c r="X122"/>
  <c r="X126"/>
  <c r="X130"/>
  <c r="X134"/>
  <c r="X138"/>
  <c r="X142"/>
  <c r="X146"/>
  <c r="X150"/>
  <c r="X154"/>
  <c r="X158"/>
  <c r="X162"/>
  <c r="X166"/>
  <c r="X170"/>
  <c r="X174"/>
  <c r="X178"/>
  <c r="X182"/>
  <c r="X186"/>
  <c r="X190"/>
  <c r="X194"/>
  <c r="X198"/>
  <c r="X202"/>
  <c r="X206"/>
  <c r="X210"/>
  <c r="X214"/>
  <c r="X218"/>
  <c r="X224"/>
  <c r="X228"/>
  <c r="X232"/>
  <c r="X236"/>
  <c r="X240"/>
  <c r="X244"/>
  <c r="X248"/>
  <c r="X252"/>
  <c r="X256"/>
  <c r="X260"/>
  <c r="X264"/>
  <c r="X268"/>
  <c r="X272"/>
  <c r="X276"/>
  <c r="X280"/>
  <c r="X284"/>
  <c r="X288"/>
  <c r="X16"/>
  <c r="X24"/>
  <c r="X292"/>
  <c r="X300"/>
  <c r="X308"/>
  <c r="X316"/>
  <c r="X324"/>
  <c r="X332"/>
  <c r="X340"/>
  <c r="X348"/>
  <c r="X356"/>
  <c r="X364"/>
  <c r="X372"/>
  <c r="X380"/>
  <c r="X388"/>
  <c r="X396"/>
  <c r="X404"/>
  <c r="X412"/>
  <c r="X420"/>
  <c r="X428"/>
  <c r="X436"/>
  <c r="X444"/>
  <c r="X452"/>
  <c r="X460"/>
  <c r="X468"/>
  <c r="X472"/>
  <c r="X478"/>
  <c r="X486"/>
  <c r="X492"/>
  <c r="X496"/>
  <c r="X516"/>
  <c r="X821"/>
  <c r="X828"/>
  <c r="X836"/>
  <c r="X844"/>
  <c r="X852"/>
  <c r="X860"/>
  <c r="X868"/>
  <c r="X10"/>
  <c r="X18"/>
  <c r="X26"/>
  <c r="X298"/>
  <c r="X306"/>
  <c r="X314"/>
  <c r="X322"/>
  <c r="X330"/>
  <c r="X338"/>
  <c r="X346"/>
  <c r="X354"/>
  <c r="X362"/>
  <c r="X370"/>
  <c r="X378"/>
  <c r="X386"/>
  <c r="X394"/>
  <c r="X402"/>
  <c r="Y402" s="1"/>
  <c r="Z402" s="1"/>
  <c r="X410"/>
  <c r="X418"/>
  <c r="X426"/>
  <c r="X434"/>
  <c r="X442"/>
  <c r="X450"/>
  <c r="X458"/>
  <c r="X466"/>
  <c r="X480"/>
  <c r="X488"/>
  <c r="X506"/>
  <c r="X514"/>
  <c r="AK1566"/>
  <c r="AO1566"/>
  <c r="AL1380"/>
  <c r="AH1380"/>
  <c r="AH1375"/>
  <c r="AL1375"/>
  <c r="AH1377"/>
  <c r="AL1377"/>
  <c r="AH1374"/>
  <c r="AL1374"/>
  <c r="AH1376"/>
  <c r="AL1376"/>
  <c r="AH1372"/>
  <c r="AL1372"/>
  <c r="AH1369"/>
  <c r="AL1369"/>
  <c r="AH1370"/>
  <c r="AL1370"/>
  <c r="AK1241"/>
  <c r="AO1241"/>
  <c r="AN1057"/>
  <c r="AR1057"/>
  <c r="AN1059"/>
  <c r="AR1059"/>
  <c r="AH1056"/>
  <c r="AL1056"/>
  <c r="AH1063"/>
  <c r="AL1063"/>
  <c r="BE1061"/>
  <c r="BE1064"/>
  <c r="AT1061"/>
  <c r="AX1061"/>
  <c r="AT1064"/>
  <c r="AX1064"/>
  <c r="AH1058"/>
  <c r="AL1058"/>
  <c r="AH1060"/>
  <c r="AL1060"/>
  <c r="AH1062"/>
  <c r="AL1062"/>
  <c r="AH921"/>
  <c r="AL921"/>
  <c r="AK922"/>
  <c r="AP922"/>
  <c r="X921"/>
  <c r="AH818"/>
  <c r="AL818"/>
  <c r="AH290"/>
  <c r="AL290"/>
  <c r="BE221"/>
  <c r="AL220"/>
  <c r="AH220"/>
  <c r="AH221"/>
  <c r="AL221"/>
  <c r="X221"/>
  <c r="AY29"/>
  <c r="BB29" s="1"/>
  <c r="AH29"/>
  <c r="AL29"/>
  <c r="X29"/>
  <c r="AG892" l="1"/>
  <c r="AG1565"/>
  <c r="Z704"/>
  <c r="Z470"/>
  <c r="AK1395"/>
  <c r="AO1395"/>
  <c r="AK1391"/>
  <c r="AO1391"/>
  <c r="AK1387"/>
  <c r="AO1387"/>
  <c r="AK1383"/>
  <c r="AO1383"/>
  <c r="AO1051"/>
  <c r="AK1051"/>
  <c r="AK1304"/>
  <c r="AO1304"/>
  <c r="AO1298"/>
  <c r="AK1298"/>
  <c r="AK1294"/>
  <c r="AO1294"/>
  <c r="AK394"/>
  <c r="AO394"/>
  <c r="AK362"/>
  <c r="AO362"/>
  <c r="AK26"/>
  <c r="AO26"/>
  <c r="AK18"/>
  <c r="AO18"/>
  <c r="AK10"/>
  <c r="AO10"/>
  <c r="AK392"/>
  <c r="AO392"/>
  <c r="AK368"/>
  <c r="AO368"/>
  <c r="AK28"/>
  <c r="AO28"/>
  <c r="AK20"/>
  <c r="AO20"/>
  <c r="AK12"/>
  <c r="AO12"/>
  <c r="AK248"/>
  <c r="AO248"/>
  <c r="AK244"/>
  <c r="AO244"/>
  <c r="AK218"/>
  <c r="AO218"/>
  <c r="AK214"/>
  <c r="AO214"/>
  <c r="AK210"/>
  <c r="AO210"/>
  <c r="AK206"/>
  <c r="AO206"/>
  <c r="AK202"/>
  <c r="AO202"/>
  <c r="AK198"/>
  <c r="AO198"/>
  <c r="AK194"/>
  <c r="AO194"/>
  <c r="AK190"/>
  <c r="AO190"/>
  <c r="AK186"/>
  <c r="AO186"/>
  <c r="AK182"/>
  <c r="AO182"/>
  <c r="AK178"/>
  <c r="AO178"/>
  <c r="AK174"/>
  <c r="AO174"/>
  <c r="AK170"/>
  <c r="AO170"/>
  <c r="AK164"/>
  <c r="AO164"/>
  <c r="AK162"/>
  <c r="AO162"/>
  <c r="AK158"/>
  <c r="AO158"/>
  <c r="AK154"/>
  <c r="AO154"/>
  <c r="AK150"/>
  <c r="AO150"/>
  <c r="AK146"/>
  <c r="AO146"/>
  <c r="AK142"/>
  <c r="AO142"/>
  <c r="AK138"/>
  <c r="AO138"/>
  <c r="AK134"/>
  <c r="AO134"/>
  <c r="AK130"/>
  <c r="AO130"/>
  <c r="AK126"/>
  <c r="AO126"/>
  <c r="AK122"/>
  <c r="AO122"/>
  <c r="AK118"/>
  <c r="AO118"/>
  <c r="AK114"/>
  <c r="AO114"/>
  <c r="AK110"/>
  <c r="AO110"/>
  <c r="AK106"/>
  <c r="AO106"/>
  <c r="AK102"/>
  <c r="AO102"/>
  <c r="AK98"/>
  <c r="AO98"/>
  <c r="AK94"/>
  <c r="AO94"/>
  <c r="AK90"/>
  <c r="AO90"/>
  <c r="AK86"/>
  <c r="AO86"/>
  <c r="AK82"/>
  <c r="AO82"/>
  <c r="AK80"/>
  <c r="AO80"/>
  <c r="AK76"/>
  <c r="AO76"/>
  <c r="AK72"/>
  <c r="AO72"/>
  <c r="AK68"/>
  <c r="AO68"/>
  <c r="AK64"/>
  <c r="AO64"/>
  <c r="AK60"/>
  <c r="AO60"/>
  <c r="AK56"/>
  <c r="AO56"/>
  <c r="AK54"/>
  <c r="AO54"/>
  <c r="AK50"/>
  <c r="AO50"/>
  <c r="AK46"/>
  <c r="AO46"/>
  <c r="AK42"/>
  <c r="AO42"/>
  <c r="AK40"/>
  <c r="AO40"/>
  <c r="AK36"/>
  <c r="AO36"/>
  <c r="AK32"/>
  <c r="AO32"/>
  <c r="AK723"/>
  <c r="AO723"/>
  <c r="AK719"/>
  <c r="AO719"/>
  <c r="AK711"/>
  <c r="AO711"/>
  <c r="AK703"/>
  <c r="AO703"/>
  <c r="AK695"/>
  <c r="AO695"/>
  <c r="AK683"/>
  <c r="AO683"/>
  <c r="AK675"/>
  <c r="AO675"/>
  <c r="AK671"/>
  <c r="AO671"/>
  <c r="AK663"/>
  <c r="AO663"/>
  <c r="AK655"/>
  <c r="AO655"/>
  <c r="AK647"/>
  <c r="AO647"/>
  <c r="AK639"/>
  <c r="AO639"/>
  <c r="AK631"/>
  <c r="AO631"/>
  <c r="AK623"/>
  <c r="AO623"/>
  <c r="AK615"/>
  <c r="AO615"/>
  <c r="AK607"/>
  <c r="AO607"/>
  <c r="AK599"/>
  <c r="AO599"/>
  <c r="AK591"/>
  <c r="AO591"/>
  <c r="AK583"/>
  <c r="AO583"/>
  <c r="AK575"/>
  <c r="AO575"/>
  <c r="AK567"/>
  <c r="AO567"/>
  <c r="AK563"/>
  <c r="AO563"/>
  <c r="AK555"/>
  <c r="AO555"/>
  <c r="AK547"/>
  <c r="AO547"/>
  <c r="AK539"/>
  <c r="AO539"/>
  <c r="AK535"/>
  <c r="AO535"/>
  <c r="AK527"/>
  <c r="AO527"/>
  <c r="AK1325"/>
  <c r="AO1325"/>
  <c r="AK1321"/>
  <c r="AO1321"/>
  <c r="AK1317"/>
  <c r="AO1317"/>
  <c r="AK1095"/>
  <c r="AO1095"/>
  <c r="AK1093"/>
  <c r="AO1093"/>
  <c r="AK1091"/>
  <c r="AO1091"/>
  <c r="AK1089"/>
  <c r="AO1089"/>
  <c r="AK1079"/>
  <c r="AO1079"/>
  <c r="AK1073"/>
  <c r="AO1073"/>
  <c r="AK1345"/>
  <c r="AO1345"/>
  <c r="AK1315"/>
  <c r="AO1315"/>
  <c r="AK1313"/>
  <c r="AO1313"/>
  <c r="AK1358"/>
  <c r="AO1358"/>
  <c r="AK1356"/>
  <c r="AO1356"/>
  <c r="AK1300"/>
  <c r="AO1300"/>
  <c r="AK1272"/>
  <c r="AO1272"/>
  <c r="AK725"/>
  <c r="AO725"/>
  <c r="AK721"/>
  <c r="AO721"/>
  <c r="AK717"/>
  <c r="AO717"/>
  <c r="AK713"/>
  <c r="AO713"/>
  <c r="AK709"/>
  <c r="AO709"/>
  <c r="AK705"/>
  <c r="AO705"/>
  <c r="AK701"/>
  <c r="AO701"/>
  <c r="AK697"/>
  <c r="AO697"/>
  <c r="AK693"/>
  <c r="AO693"/>
  <c r="AK689"/>
  <c r="AO689"/>
  <c r="AK685"/>
  <c r="AO685"/>
  <c r="AK681"/>
  <c r="AO681"/>
  <c r="AK677"/>
  <c r="AO677"/>
  <c r="AK673"/>
  <c r="AO673"/>
  <c r="AK669"/>
  <c r="AO669"/>
  <c r="AK665"/>
  <c r="AO665"/>
  <c r="AK661"/>
  <c r="AO661"/>
  <c r="AK657"/>
  <c r="AO657"/>
  <c r="AK653"/>
  <c r="AO653"/>
  <c r="AK649"/>
  <c r="AO649"/>
  <c r="AK645"/>
  <c r="AO645"/>
  <c r="AK641"/>
  <c r="AO641"/>
  <c r="AK637"/>
  <c r="AO637"/>
  <c r="AK633"/>
  <c r="AO633"/>
  <c r="AK629"/>
  <c r="AO629"/>
  <c r="AK625"/>
  <c r="AO625"/>
  <c r="AK621"/>
  <c r="AO621"/>
  <c r="AK617"/>
  <c r="AO617"/>
  <c r="AK613"/>
  <c r="AO613"/>
  <c r="AK609"/>
  <c r="AO609"/>
  <c r="AK605"/>
  <c r="AO605"/>
  <c r="AK601"/>
  <c r="AO601"/>
  <c r="AK597"/>
  <c r="AO597"/>
  <c r="AK593"/>
  <c r="AO593"/>
  <c r="AK589"/>
  <c r="AO589"/>
  <c r="AK585"/>
  <c r="AO585"/>
  <c r="AK581"/>
  <c r="AO581"/>
  <c r="AK577"/>
  <c r="AO577"/>
  <c r="AK573"/>
  <c r="AO573"/>
  <c r="AK569"/>
  <c r="AO569"/>
  <c r="AK565"/>
  <c r="AO565"/>
  <c r="AK561"/>
  <c r="AO561"/>
  <c r="AK557"/>
  <c r="AO557"/>
  <c r="AK553"/>
  <c r="AO553"/>
  <c r="AK549"/>
  <c r="AO549"/>
  <c r="AK545"/>
  <c r="AO545"/>
  <c r="AK541"/>
  <c r="AO541"/>
  <c r="AK537"/>
  <c r="AO537"/>
  <c r="AK533"/>
  <c r="AO533"/>
  <c r="AK529"/>
  <c r="AO529"/>
  <c r="AK525"/>
  <c r="AO525"/>
  <c r="AK521"/>
  <c r="AO521"/>
  <c r="AK894"/>
  <c r="AO894"/>
  <c r="AK1125"/>
  <c r="AO1125"/>
  <c r="AK1123"/>
  <c r="AO1123"/>
  <c r="AK1081"/>
  <c r="AO1081"/>
  <c r="AK890"/>
  <c r="AO890"/>
  <c r="AK882"/>
  <c r="AO882"/>
  <c r="AK878"/>
  <c r="AO878"/>
  <c r="AK870"/>
  <c r="AO870"/>
  <c r="AK862"/>
  <c r="AO862"/>
  <c r="AK854"/>
  <c r="AO854"/>
  <c r="AK842"/>
  <c r="AO842"/>
  <c r="AK819"/>
  <c r="AO819"/>
  <c r="AK817"/>
  <c r="AO817"/>
  <c r="AK809"/>
  <c r="AO809"/>
  <c r="AK801"/>
  <c r="AO801"/>
  <c r="AK797"/>
  <c r="AO797"/>
  <c r="AK789"/>
  <c r="AO789"/>
  <c r="AK785"/>
  <c r="AO785"/>
  <c r="AK777"/>
  <c r="AO777"/>
  <c r="AK773"/>
  <c r="AO773"/>
  <c r="AK765"/>
  <c r="AO765"/>
  <c r="AK757"/>
  <c r="AO757"/>
  <c r="AK753"/>
  <c r="AO753"/>
  <c r="AK741"/>
  <c r="AO741"/>
  <c r="AK733"/>
  <c r="AO733"/>
  <c r="AK729"/>
  <c r="AO729"/>
  <c r="AO724"/>
  <c r="AK724"/>
  <c r="AO720"/>
  <c r="AK720"/>
  <c r="AO716"/>
  <c r="AK716"/>
  <c r="AO712"/>
  <c r="AK712"/>
  <c r="AO708"/>
  <c r="AK708"/>
  <c r="AO704"/>
  <c r="AK704"/>
  <c r="AO700"/>
  <c r="AK700"/>
  <c r="AO696"/>
  <c r="AK696"/>
  <c r="AO692"/>
  <c r="AK692"/>
  <c r="AO688"/>
  <c r="AK688"/>
  <c r="AO684"/>
  <c r="AK684"/>
  <c r="AO680"/>
  <c r="AK680"/>
  <c r="AO676"/>
  <c r="AK676"/>
  <c r="AO672"/>
  <c r="AK672"/>
  <c r="AO668"/>
  <c r="AK668"/>
  <c r="AO664"/>
  <c r="AK664"/>
  <c r="AO660"/>
  <c r="AK660"/>
  <c r="AO656"/>
  <c r="AK656"/>
  <c r="AO652"/>
  <c r="AK652"/>
  <c r="AO648"/>
  <c r="AK648"/>
  <c r="AO644"/>
  <c r="AK644"/>
  <c r="AO640"/>
  <c r="AK640"/>
  <c r="AO636"/>
  <c r="AK636"/>
  <c r="AO632"/>
  <c r="AK632"/>
  <c r="AO628"/>
  <c r="AK628"/>
  <c r="AO624"/>
  <c r="AK624"/>
  <c r="AO620"/>
  <c r="AK620"/>
  <c r="AO616"/>
  <c r="AK616"/>
  <c r="AO612"/>
  <c r="AK612"/>
  <c r="AO608"/>
  <c r="AK608"/>
  <c r="AO604"/>
  <c r="AK604"/>
  <c r="AO600"/>
  <c r="AK600"/>
  <c r="AO596"/>
  <c r="AK596"/>
  <c r="AO592"/>
  <c r="AK592"/>
  <c r="AO588"/>
  <c r="AK588"/>
  <c r="AO584"/>
  <c r="AK584"/>
  <c r="AO580"/>
  <c r="AK580"/>
  <c r="AO576"/>
  <c r="AK576"/>
  <c r="AO572"/>
  <c r="AK572"/>
  <c r="AO568"/>
  <c r="AK568"/>
  <c r="AO564"/>
  <c r="AK564"/>
  <c r="AO560"/>
  <c r="AK560"/>
  <c r="AO556"/>
  <c r="AK556"/>
  <c r="AO552"/>
  <c r="AK552"/>
  <c r="AO548"/>
  <c r="AK548"/>
  <c r="AO544"/>
  <c r="AK544"/>
  <c r="AO540"/>
  <c r="AK540"/>
  <c r="AO536"/>
  <c r="AK536"/>
  <c r="AO532"/>
  <c r="AK532"/>
  <c r="AO528"/>
  <c r="AK528"/>
  <c r="AO524"/>
  <c r="AK524"/>
  <c r="AO287"/>
  <c r="AK287"/>
  <c r="AO279"/>
  <c r="AK279"/>
  <c r="AO722"/>
  <c r="AK722"/>
  <c r="AO718"/>
  <c r="AK718"/>
  <c r="AO714"/>
  <c r="AK714"/>
  <c r="AO710"/>
  <c r="AK710"/>
  <c r="AO706"/>
  <c r="AK706"/>
  <c r="AO702"/>
  <c r="AK702"/>
  <c r="AO698"/>
  <c r="AK698"/>
  <c r="AO694"/>
  <c r="AK694"/>
  <c r="AO690"/>
  <c r="AK690"/>
  <c r="AO686"/>
  <c r="AK686"/>
  <c r="AO682"/>
  <c r="AK682"/>
  <c r="AO678"/>
  <c r="AK678"/>
  <c r="AO674"/>
  <c r="AK674"/>
  <c r="AO670"/>
  <c r="AK670"/>
  <c r="AO666"/>
  <c r="AK666"/>
  <c r="AO662"/>
  <c r="AK662"/>
  <c r="AO658"/>
  <c r="AK658"/>
  <c r="AO654"/>
  <c r="AK654"/>
  <c r="AO650"/>
  <c r="AK650"/>
  <c r="AO646"/>
  <c r="AK646"/>
  <c r="AO642"/>
  <c r="AK642"/>
  <c r="AO638"/>
  <c r="AK638"/>
  <c r="AO634"/>
  <c r="AK634"/>
  <c r="AO630"/>
  <c r="AK630"/>
  <c r="AO626"/>
  <c r="AK626"/>
  <c r="AO622"/>
  <c r="AK622"/>
  <c r="AO618"/>
  <c r="AK618"/>
  <c r="AO614"/>
  <c r="AK614"/>
  <c r="AO610"/>
  <c r="AK610"/>
  <c r="AO606"/>
  <c r="AK606"/>
  <c r="AO602"/>
  <c r="AK602"/>
  <c r="AO598"/>
  <c r="AK598"/>
  <c r="AO594"/>
  <c r="AK594"/>
  <c r="AO590"/>
  <c r="AK590"/>
  <c r="AO586"/>
  <c r="AK586"/>
  <c r="AO582"/>
  <c r="AK582"/>
  <c r="AO578"/>
  <c r="AK578"/>
  <c r="AO574"/>
  <c r="AK574"/>
  <c r="AO570"/>
  <c r="AK570"/>
  <c r="AO566"/>
  <c r="AK566"/>
  <c r="AO562"/>
  <c r="AK562"/>
  <c r="AO558"/>
  <c r="AK558"/>
  <c r="AO554"/>
  <c r="AK554"/>
  <c r="AO550"/>
  <c r="AK550"/>
  <c r="AO546"/>
  <c r="AK546"/>
  <c r="AO542"/>
  <c r="AK542"/>
  <c r="AO538"/>
  <c r="AK538"/>
  <c r="AO534"/>
  <c r="AK534"/>
  <c r="AO530"/>
  <c r="AK530"/>
  <c r="AO526"/>
  <c r="AK526"/>
  <c r="AO522"/>
  <c r="AK522"/>
  <c r="AO517"/>
  <c r="AK517"/>
  <c r="AO515"/>
  <c r="AK515"/>
  <c r="AO513"/>
  <c r="AK513"/>
  <c r="AO511"/>
  <c r="AK511"/>
  <c r="AO497"/>
  <c r="AK497"/>
  <c r="AO495"/>
  <c r="AK495"/>
  <c r="AO469"/>
  <c r="AK469"/>
  <c r="AO465"/>
  <c r="AK465"/>
  <c r="AO461"/>
  <c r="AK461"/>
  <c r="AO457"/>
  <c r="AK457"/>
  <c r="AO453"/>
  <c r="AK453"/>
  <c r="AO449"/>
  <c r="AK449"/>
  <c r="AO429"/>
  <c r="AK429"/>
  <c r="AO425"/>
  <c r="AK425"/>
  <c r="AO421"/>
  <c r="AK421"/>
  <c r="AO417"/>
  <c r="AK417"/>
  <c r="AO413"/>
  <c r="AK413"/>
  <c r="AO409"/>
  <c r="AK409"/>
  <c r="AO405"/>
  <c r="AK405"/>
  <c r="AO401"/>
  <c r="AK401"/>
  <c r="AO397"/>
  <c r="AK397"/>
  <c r="AO393"/>
  <c r="AK393"/>
  <c r="AO389"/>
  <c r="AK389"/>
  <c r="AO385"/>
  <c r="AK385"/>
  <c r="AO381"/>
  <c r="AK381"/>
  <c r="AO377"/>
  <c r="AK377"/>
  <c r="AO373"/>
  <c r="AK373"/>
  <c r="AO369"/>
  <c r="AK369"/>
  <c r="AO365"/>
  <c r="AK365"/>
  <c r="AO361"/>
  <c r="AK361"/>
  <c r="AO357"/>
  <c r="AK357"/>
  <c r="AO353"/>
  <c r="AK353"/>
  <c r="AO349"/>
  <c r="AK349"/>
  <c r="AO345"/>
  <c r="AK345"/>
  <c r="AO341"/>
  <c r="AK341"/>
  <c r="AO337"/>
  <c r="AK337"/>
  <c r="AO333"/>
  <c r="AK333"/>
  <c r="AO321"/>
  <c r="AK321"/>
  <c r="AO317"/>
  <c r="AK317"/>
  <c r="AO313"/>
  <c r="AK313"/>
  <c r="AO309"/>
  <c r="AK309"/>
  <c r="AO305"/>
  <c r="AK305"/>
  <c r="AO301"/>
  <c r="AK301"/>
  <c r="AO297"/>
  <c r="AK297"/>
  <c r="AO293"/>
  <c r="AK293"/>
  <c r="AK1148"/>
  <c r="AO1148"/>
  <c r="AK1142"/>
  <c r="AO1142"/>
  <c r="AK1140"/>
  <c r="AO1140"/>
  <c r="AK1078"/>
  <c r="AO1078"/>
  <c r="AK1076"/>
  <c r="AO1076"/>
  <c r="AK1074"/>
  <c r="AO1074"/>
  <c r="AK1072"/>
  <c r="AO1072"/>
  <c r="AO1070"/>
  <c r="AK1070"/>
  <c r="AK1047"/>
  <c r="AO1047"/>
  <c r="AK1045"/>
  <c r="AO1045"/>
  <c r="AO1043"/>
  <c r="AK1043"/>
  <c r="AO1041"/>
  <c r="AK1041"/>
  <c r="AO1039"/>
  <c r="AK1039"/>
  <c r="AO1037"/>
  <c r="AK1037"/>
  <c r="AO1035"/>
  <c r="AK1035"/>
  <c r="AO1033"/>
  <c r="AK1033"/>
  <c r="AO1031"/>
  <c r="AK1031"/>
  <c r="AO1029"/>
  <c r="AK1029"/>
  <c r="AO1027"/>
  <c r="AK1027"/>
  <c r="AO1025"/>
  <c r="AK1025"/>
  <c r="AO1011"/>
  <c r="AK1011"/>
  <c r="AO1009"/>
  <c r="AK1009"/>
  <c r="AO1007"/>
  <c r="AK1007"/>
  <c r="AO1006"/>
  <c r="AK1006"/>
  <c r="AO1004"/>
  <c r="AK1004"/>
  <c r="AO1002"/>
  <c r="AK1002"/>
  <c r="AO998"/>
  <c r="AK998"/>
  <c r="AO996"/>
  <c r="AK996"/>
  <c r="AK1363"/>
  <c r="AO1363"/>
  <c r="AK1361"/>
  <c r="AO1361"/>
  <c r="AK1310"/>
  <c r="AO1310"/>
  <c r="AK1258"/>
  <c r="AO1258"/>
  <c r="AK1256"/>
  <c r="AO1256"/>
  <c r="AO259"/>
  <c r="AK259"/>
  <c r="AO255"/>
  <c r="AK255"/>
  <c r="AO251"/>
  <c r="AK251"/>
  <c r="AO247"/>
  <c r="AK247"/>
  <c r="AO243"/>
  <c r="AK243"/>
  <c r="AO239"/>
  <c r="AK239"/>
  <c r="AO235"/>
  <c r="AK235"/>
  <c r="AO231"/>
  <c r="AK231"/>
  <c r="AO227"/>
  <c r="AK227"/>
  <c r="AO223"/>
  <c r="AK223"/>
  <c r="AO289"/>
  <c r="AK289"/>
  <c r="AO285"/>
  <c r="AK285"/>
  <c r="AO217"/>
  <c r="AK217"/>
  <c r="AO213"/>
  <c r="AK213"/>
  <c r="AO209"/>
  <c r="AK209"/>
  <c r="AO205"/>
  <c r="AK205"/>
  <c r="AO201"/>
  <c r="AK201"/>
  <c r="AO197"/>
  <c r="AK197"/>
  <c r="AO193"/>
  <c r="AK193"/>
  <c r="AO189"/>
  <c r="AK189"/>
  <c r="AO185"/>
  <c r="AK185"/>
  <c r="AO181"/>
  <c r="AK181"/>
  <c r="AO177"/>
  <c r="AK177"/>
  <c r="AO173"/>
  <c r="AK173"/>
  <c r="AO169"/>
  <c r="AK169"/>
  <c r="AO165"/>
  <c r="AK165"/>
  <c r="AO161"/>
  <c r="AK161"/>
  <c r="AO157"/>
  <c r="AK157"/>
  <c r="AO153"/>
  <c r="AK153"/>
  <c r="AO149"/>
  <c r="AK149"/>
  <c r="AO145"/>
  <c r="AK145"/>
  <c r="AO141"/>
  <c r="AK141"/>
  <c r="AO137"/>
  <c r="AK137"/>
  <c r="AO133"/>
  <c r="AK133"/>
  <c r="AO129"/>
  <c r="AK129"/>
  <c r="AO125"/>
  <c r="AK125"/>
  <c r="AO121"/>
  <c r="AK121"/>
  <c r="AO117"/>
  <c r="AK117"/>
  <c r="AO113"/>
  <c r="AK113"/>
  <c r="AO109"/>
  <c r="AK109"/>
  <c r="AO105"/>
  <c r="AK105"/>
  <c r="AO101"/>
  <c r="AK101"/>
  <c r="AO97"/>
  <c r="AK97"/>
  <c r="AO93"/>
  <c r="AK93"/>
  <c r="AO89"/>
  <c r="AK89"/>
  <c r="AO85"/>
  <c r="AK85"/>
  <c r="AO81"/>
  <c r="AK81"/>
  <c r="AO77"/>
  <c r="AK77"/>
  <c r="AO73"/>
  <c r="AK73"/>
  <c r="AO69"/>
  <c r="AK69"/>
  <c r="AO65"/>
  <c r="AK65"/>
  <c r="AO61"/>
  <c r="AK61"/>
  <c r="AO57"/>
  <c r="AK57"/>
  <c r="AO53"/>
  <c r="AK53"/>
  <c r="AO49"/>
  <c r="AK49"/>
  <c r="AO45"/>
  <c r="AK45"/>
  <c r="AO41"/>
  <c r="AK41"/>
  <c r="AO37"/>
  <c r="AK37"/>
  <c r="AO33"/>
  <c r="AK33"/>
  <c r="AO9"/>
  <c r="AK9"/>
  <c r="AO489"/>
  <c r="AK489"/>
  <c r="AO481"/>
  <c r="AK481"/>
  <c r="AO467"/>
  <c r="AK467"/>
  <c r="AO463"/>
  <c r="AK463"/>
  <c r="AO459"/>
  <c r="AK459"/>
  <c r="AO455"/>
  <c r="AK455"/>
  <c r="AO451"/>
  <c r="AK451"/>
  <c r="AO447"/>
  <c r="AK447"/>
  <c r="AO427"/>
  <c r="AK427"/>
  <c r="AO423"/>
  <c r="AK423"/>
  <c r="AO419"/>
  <c r="AK419"/>
  <c r="AO415"/>
  <c r="AK415"/>
  <c r="AO411"/>
  <c r="AK411"/>
  <c r="AO407"/>
  <c r="AK407"/>
  <c r="AO403"/>
  <c r="AK403"/>
  <c r="AO399"/>
  <c r="AK399"/>
  <c r="AO395"/>
  <c r="AK395"/>
  <c r="AO391"/>
  <c r="AK391"/>
  <c r="AO387"/>
  <c r="AK387"/>
  <c r="AO383"/>
  <c r="AK383"/>
  <c r="AO379"/>
  <c r="AK379"/>
  <c r="AO375"/>
  <c r="AK375"/>
  <c r="AO371"/>
  <c r="AK371"/>
  <c r="AO367"/>
  <c r="AK367"/>
  <c r="AO363"/>
  <c r="AK363"/>
  <c r="AO359"/>
  <c r="AK359"/>
  <c r="AO355"/>
  <c r="AK355"/>
  <c r="AO351"/>
  <c r="AK351"/>
  <c r="AO347"/>
  <c r="AK347"/>
  <c r="AO343"/>
  <c r="AK343"/>
  <c r="AO339"/>
  <c r="AK339"/>
  <c r="AO335"/>
  <c r="AK335"/>
  <c r="AO319"/>
  <c r="AK319"/>
  <c r="AO315"/>
  <c r="AK315"/>
  <c r="AO311"/>
  <c r="AK311"/>
  <c r="AO307"/>
  <c r="AK307"/>
  <c r="AO303"/>
  <c r="AK303"/>
  <c r="AO299"/>
  <c r="AK299"/>
  <c r="AO295"/>
  <c r="AK295"/>
  <c r="AO291"/>
  <c r="AK291"/>
  <c r="AO27"/>
  <c r="AK27"/>
  <c r="AO25"/>
  <c r="AK25"/>
  <c r="AO23"/>
  <c r="AK23"/>
  <c r="AO21"/>
  <c r="AK21"/>
  <c r="AO19"/>
  <c r="AK19"/>
  <c r="AO17"/>
  <c r="AK17"/>
  <c r="AO15"/>
  <c r="AK15"/>
  <c r="AO13"/>
  <c r="AK13"/>
  <c r="AO11"/>
  <c r="AK11"/>
  <c r="AO261"/>
  <c r="AK261"/>
  <c r="AO257"/>
  <c r="AK257"/>
  <c r="AO253"/>
  <c r="AK253"/>
  <c r="AO249"/>
  <c r="AK249"/>
  <c r="AO245"/>
  <c r="AK245"/>
  <c r="AO241"/>
  <c r="AK241"/>
  <c r="AO237"/>
  <c r="AK237"/>
  <c r="AO233"/>
  <c r="AK233"/>
  <c r="AO229"/>
  <c r="AK229"/>
  <c r="AO225"/>
  <c r="AK225"/>
  <c r="AO219"/>
  <c r="AK219"/>
  <c r="AO215"/>
  <c r="AK215"/>
  <c r="AO211"/>
  <c r="AK211"/>
  <c r="AO207"/>
  <c r="AK207"/>
  <c r="AO203"/>
  <c r="AK203"/>
  <c r="AO199"/>
  <c r="AK199"/>
  <c r="AO195"/>
  <c r="AK195"/>
  <c r="AO191"/>
  <c r="AK191"/>
  <c r="AO187"/>
  <c r="AK187"/>
  <c r="AO183"/>
  <c r="AK183"/>
  <c r="AO179"/>
  <c r="AK179"/>
  <c r="AO175"/>
  <c r="AK175"/>
  <c r="AO171"/>
  <c r="AK171"/>
  <c r="AO167"/>
  <c r="AK167"/>
  <c r="AO163"/>
  <c r="AK163"/>
  <c r="AO159"/>
  <c r="AK159"/>
  <c r="AO155"/>
  <c r="AK155"/>
  <c r="AO151"/>
  <c r="AK151"/>
  <c r="AO147"/>
  <c r="AK147"/>
  <c r="AO143"/>
  <c r="AK143"/>
  <c r="AO139"/>
  <c r="AK139"/>
  <c r="AO135"/>
  <c r="AK135"/>
  <c r="AO131"/>
  <c r="AK131"/>
  <c r="AO127"/>
  <c r="AK127"/>
  <c r="AO123"/>
  <c r="AK123"/>
  <c r="AO119"/>
  <c r="AK119"/>
  <c r="AO115"/>
  <c r="AK115"/>
  <c r="AO111"/>
  <c r="AK111"/>
  <c r="AO107"/>
  <c r="AK107"/>
  <c r="AO103"/>
  <c r="AK103"/>
  <c r="AO99"/>
  <c r="AK99"/>
  <c r="AO95"/>
  <c r="AK95"/>
  <c r="AO91"/>
  <c r="AK91"/>
  <c r="AO87"/>
  <c r="AK87"/>
  <c r="AO83"/>
  <c r="AK83"/>
  <c r="AO79"/>
  <c r="AK79"/>
  <c r="AO75"/>
  <c r="AK75"/>
  <c r="AO71"/>
  <c r="AK71"/>
  <c r="AO67"/>
  <c r="AK67"/>
  <c r="AO63"/>
  <c r="AK63"/>
  <c r="AO59"/>
  <c r="AK59"/>
  <c r="AO55"/>
  <c r="AK55"/>
  <c r="AO51"/>
  <c r="AK51"/>
  <c r="AO47"/>
  <c r="AK47"/>
  <c r="AO43"/>
  <c r="AK43"/>
  <c r="AO39"/>
  <c r="AK39"/>
  <c r="AO35"/>
  <c r="AK35"/>
  <c r="AO31"/>
  <c r="AK31"/>
  <c r="AK844"/>
  <c r="AO844"/>
  <c r="AK840"/>
  <c r="AO840"/>
  <c r="AK836"/>
  <c r="AO836"/>
  <c r="AK832"/>
  <c r="AO832"/>
  <c r="AK828"/>
  <c r="AO828"/>
  <c r="AK825"/>
  <c r="AO825"/>
  <c r="AK821"/>
  <c r="AO821"/>
  <c r="AK1251"/>
  <c r="AO1251"/>
  <c r="AK1249"/>
  <c r="AO1249"/>
  <c r="AK1239"/>
  <c r="AO1239"/>
  <c r="AK1229"/>
  <c r="AO1229"/>
  <c r="AK1227"/>
  <c r="AO1227"/>
  <c r="AK1225"/>
  <c r="AO1225"/>
  <c r="AK1223"/>
  <c r="AO1223"/>
  <c r="AK1221"/>
  <c r="AO1221"/>
  <c r="AK1219"/>
  <c r="AO1219"/>
  <c r="AK1207"/>
  <c r="AO1207"/>
  <c r="AK1162"/>
  <c r="AO1162"/>
  <c r="AK1160"/>
  <c r="AO1160"/>
  <c r="AK1152"/>
  <c r="AO1152"/>
  <c r="AK1150"/>
  <c r="AO1150"/>
  <c r="AO1146"/>
  <c r="AK1146"/>
  <c r="AK1184"/>
  <c r="AO1184"/>
  <c r="AK1175"/>
  <c r="AO1175"/>
  <c r="AO1173"/>
  <c r="AK1173"/>
  <c r="AO1171"/>
  <c r="AK1171"/>
  <c r="AK1169"/>
  <c r="AO1169"/>
  <c r="AK1109"/>
  <c r="AO1109"/>
  <c r="AK1390"/>
  <c r="AO1390"/>
  <c r="AK1386"/>
  <c r="AO1386"/>
  <c r="AK1382"/>
  <c r="AO1382"/>
  <c r="AK1348"/>
  <c r="AO1348"/>
  <c r="AK1344"/>
  <c r="AO1344"/>
  <c r="AK1318"/>
  <c r="AO1318"/>
  <c r="AK1314"/>
  <c r="AO1314"/>
  <c r="AK1262"/>
  <c r="AO1262"/>
  <c r="AK834"/>
  <c r="AO834"/>
  <c r="AK823"/>
  <c r="AO823"/>
  <c r="AO1131"/>
  <c r="AK1131"/>
  <c r="AO816"/>
  <c r="AK816"/>
  <c r="AO812"/>
  <c r="AK812"/>
  <c r="AO808"/>
  <c r="AK808"/>
  <c r="AO804"/>
  <c r="AK804"/>
  <c r="AO800"/>
  <c r="AK800"/>
  <c r="AO796"/>
  <c r="AK796"/>
  <c r="AO792"/>
  <c r="AK792"/>
  <c r="AO788"/>
  <c r="AK788"/>
  <c r="AO784"/>
  <c r="AK784"/>
  <c r="AO780"/>
  <c r="AK780"/>
  <c r="AO776"/>
  <c r="AK776"/>
  <c r="AO772"/>
  <c r="AK772"/>
  <c r="AO768"/>
  <c r="AK768"/>
  <c r="AO764"/>
  <c r="AK764"/>
  <c r="AO760"/>
  <c r="AK760"/>
  <c r="AO756"/>
  <c r="AK756"/>
  <c r="AO752"/>
  <c r="AK752"/>
  <c r="AO748"/>
  <c r="AK748"/>
  <c r="AO744"/>
  <c r="AK744"/>
  <c r="AO740"/>
  <c r="AK740"/>
  <c r="AO736"/>
  <c r="AK736"/>
  <c r="AO732"/>
  <c r="AK732"/>
  <c r="AO728"/>
  <c r="AK728"/>
  <c r="AO814"/>
  <c r="AK814"/>
  <c r="AO810"/>
  <c r="AK810"/>
  <c r="AO806"/>
  <c r="AK806"/>
  <c r="AO802"/>
  <c r="AK802"/>
  <c r="AO798"/>
  <c r="AK798"/>
  <c r="AO794"/>
  <c r="AK794"/>
  <c r="AO790"/>
  <c r="AK790"/>
  <c r="AO786"/>
  <c r="AK786"/>
  <c r="AO782"/>
  <c r="AK782"/>
  <c r="AO778"/>
  <c r="AK778"/>
  <c r="AO774"/>
  <c r="AK774"/>
  <c r="AO770"/>
  <c r="AK770"/>
  <c r="AO766"/>
  <c r="AK766"/>
  <c r="AO762"/>
  <c r="AK762"/>
  <c r="AO758"/>
  <c r="AK758"/>
  <c r="AO754"/>
  <c r="AK754"/>
  <c r="AO750"/>
  <c r="AK750"/>
  <c r="AO746"/>
  <c r="AK746"/>
  <c r="AO742"/>
  <c r="AK742"/>
  <c r="AO738"/>
  <c r="AK738"/>
  <c r="AO734"/>
  <c r="AK734"/>
  <c r="AO730"/>
  <c r="AK730"/>
  <c r="AO726"/>
  <c r="AK726"/>
  <c r="AO891"/>
  <c r="AK891"/>
  <c r="AO889"/>
  <c r="AK889"/>
  <c r="AO887"/>
  <c r="AK887"/>
  <c r="AO885"/>
  <c r="AK885"/>
  <c r="AO883"/>
  <c r="AK883"/>
  <c r="AO881"/>
  <c r="AK881"/>
  <c r="AO879"/>
  <c r="AK879"/>
  <c r="AO877"/>
  <c r="AK877"/>
  <c r="AO875"/>
  <c r="AK875"/>
  <c r="AO873"/>
  <c r="AK873"/>
  <c r="AO871"/>
  <c r="AK871"/>
  <c r="AO869"/>
  <c r="AK869"/>
  <c r="AO867"/>
  <c r="AK867"/>
  <c r="AO865"/>
  <c r="AK865"/>
  <c r="AO863"/>
  <c r="AK863"/>
  <c r="AO861"/>
  <c r="AK861"/>
  <c r="AO859"/>
  <c r="AK859"/>
  <c r="AO857"/>
  <c r="AK857"/>
  <c r="AO855"/>
  <c r="AK855"/>
  <c r="AO853"/>
  <c r="AK853"/>
  <c r="AO851"/>
  <c r="AK851"/>
  <c r="AO849"/>
  <c r="AK849"/>
  <c r="AO847"/>
  <c r="AK847"/>
  <c r="AO845"/>
  <c r="AK845"/>
  <c r="AO843"/>
  <c r="AK843"/>
  <c r="AO841"/>
  <c r="AK841"/>
  <c r="AO839"/>
  <c r="AK839"/>
  <c r="AO837"/>
  <c r="AK837"/>
  <c r="AO835"/>
  <c r="AK835"/>
  <c r="AO833"/>
  <c r="AK833"/>
  <c r="AO831"/>
  <c r="AK831"/>
  <c r="AO829"/>
  <c r="AK829"/>
  <c r="AO826"/>
  <c r="AK826"/>
  <c r="AO824"/>
  <c r="AK824"/>
  <c r="AO822"/>
  <c r="AK822"/>
  <c r="AO820"/>
  <c r="AK820"/>
  <c r="AO519"/>
  <c r="AK519"/>
  <c r="AK1281"/>
  <c r="AO1281"/>
  <c r="AK1279"/>
  <c r="AO1279"/>
  <c r="AK1277"/>
  <c r="AO1277"/>
  <c r="AK1275"/>
  <c r="AO1275"/>
  <c r="AK1273"/>
  <c r="AO1273"/>
  <c r="AK1271"/>
  <c r="AO1271"/>
  <c r="AK1269"/>
  <c r="AO1269"/>
  <c r="AK1267"/>
  <c r="AO1267"/>
  <c r="AK1263"/>
  <c r="AO1263"/>
  <c r="AK1355"/>
  <c r="AO1355"/>
  <c r="AK1193"/>
  <c r="AO1193"/>
  <c r="AK1138"/>
  <c r="AO1138"/>
  <c r="AK1136"/>
  <c r="AO1136"/>
  <c r="AK1134"/>
  <c r="AO1134"/>
  <c r="AK1132"/>
  <c r="AO1132"/>
  <c r="AK1130"/>
  <c r="AO1130"/>
  <c r="AK1128"/>
  <c r="AO1128"/>
  <c r="AK1126"/>
  <c r="AO1126"/>
  <c r="AK1124"/>
  <c r="AO1124"/>
  <c r="AK1122"/>
  <c r="AO1122"/>
  <c r="AK1120"/>
  <c r="AO1120"/>
  <c r="AK1110"/>
  <c r="AO1110"/>
  <c r="AK1108"/>
  <c r="AO1108"/>
  <c r="AK1106"/>
  <c r="AO1106"/>
  <c r="AK1104"/>
  <c r="AO1104"/>
  <c r="AK1102"/>
  <c r="AO1102"/>
  <c r="AK1100"/>
  <c r="AO1100"/>
  <c r="AK1098"/>
  <c r="AO1098"/>
  <c r="AK1096"/>
  <c r="AO1096"/>
  <c r="AK1094"/>
  <c r="AO1094"/>
  <c r="AK1092"/>
  <c r="AO1092"/>
  <c r="AK1090"/>
  <c r="AO1090"/>
  <c r="AK1088"/>
  <c r="AO1088"/>
  <c r="AK1086"/>
  <c r="AO1086"/>
  <c r="AK1084"/>
  <c r="AO1084"/>
  <c r="AK1082"/>
  <c r="AO1082"/>
  <c r="AK1080"/>
  <c r="AO1080"/>
  <c r="AK1068"/>
  <c r="AO1068"/>
  <c r="AK1066"/>
  <c r="AO1066"/>
  <c r="AO1055"/>
  <c r="AK1055"/>
  <c r="AO1053"/>
  <c r="AK1053"/>
  <c r="AK1378"/>
  <c r="AO1378"/>
  <c r="AK1373"/>
  <c r="AO1373"/>
  <c r="AO1240"/>
  <c r="AK1240"/>
  <c r="AO1238"/>
  <c r="AK1238"/>
  <c r="AO1236"/>
  <c r="AK1236"/>
  <c r="AK1371"/>
  <c r="AO1371"/>
  <c r="AK1367"/>
  <c r="AO1367"/>
  <c r="AK1365"/>
  <c r="AO1365"/>
  <c r="AK1359"/>
  <c r="AO1359"/>
  <c r="AK1357"/>
  <c r="AO1357"/>
  <c r="AK1353"/>
  <c r="AO1353"/>
  <c r="AK1351"/>
  <c r="AO1351"/>
  <c r="AK1340"/>
  <c r="AO1340"/>
  <c r="AK1338"/>
  <c r="AO1338"/>
  <c r="AK1330"/>
  <c r="AO1330"/>
  <c r="AK1328"/>
  <c r="AO1328"/>
  <c r="AK1308"/>
  <c r="AO1308"/>
  <c r="AK1306"/>
  <c r="AO1306"/>
  <c r="AK1292"/>
  <c r="AO1292"/>
  <c r="AK1290"/>
  <c r="AO1290"/>
  <c r="AK1254"/>
  <c r="AO1254"/>
  <c r="AK1248"/>
  <c r="AO1248"/>
  <c r="AK1246"/>
  <c r="AO1246"/>
  <c r="AK1244"/>
  <c r="AO1244"/>
  <c r="AK1242"/>
  <c r="AO1242"/>
  <c r="AK514"/>
  <c r="AO514"/>
  <c r="AK510"/>
  <c r="AO510"/>
  <c r="AK506"/>
  <c r="AO506"/>
  <c r="AK502"/>
  <c r="AO502"/>
  <c r="AK488"/>
  <c r="AO488"/>
  <c r="AK484"/>
  <c r="AO484"/>
  <c r="AK480"/>
  <c r="AO480"/>
  <c r="AK476"/>
  <c r="AO476"/>
  <c r="AK466"/>
  <c r="AO466"/>
  <c r="AK462"/>
  <c r="AO462"/>
  <c r="AK458"/>
  <c r="AO458"/>
  <c r="AK454"/>
  <c r="AO454"/>
  <c r="AK450"/>
  <c r="AO450"/>
  <c r="AK446"/>
  <c r="AO446"/>
  <c r="AK442"/>
  <c r="AO442"/>
  <c r="AK438"/>
  <c r="AO438"/>
  <c r="AK434"/>
  <c r="AO434"/>
  <c r="AK430"/>
  <c r="AO430"/>
  <c r="AK426"/>
  <c r="AO426"/>
  <c r="AK422"/>
  <c r="AO422"/>
  <c r="AK418"/>
  <c r="AO418"/>
  <c r="AK414"/>
  <c r="AO414"/>
  <c r="AK410"/>
  <c r="AO410"/>
  <c r="AK402"/>
  <c r="AO402"/>
  <c r="AK390"/>
  <c r="AO390"/>
  <c r="AK386"/>
  <c r="AO386"/>
  <c r="AK382"/>
  <c r="AO382"/>
  <c r="AK378"/>
  <c r="AO378"/>
  <c r="AK374"/>
  <c r="AO374"/>
  <c r="AK370"/>
  <c r="AO370"/>
  <c r="AK358"/>
  <c r="AO358"/>
  <c r="AK354"/>
  <c r="AO354"/>
  <c r="AK350"/>
  <c r="AO350"/>
  <c r="AK346"/>
  <c r="AO346"/>
  <c r="AK342"/>
  <c r="AO342"/>
  <c r="AK338"/>
  <c r="AO338"/>
  <c r="AK334"/>
  <c r="AO334"/>
  <c r="AK330"/>
  <c r="AO330"/>
  <c r="AK326"/>
  <c r="AO326"/>
  <c r="AK322"/>
  <c r="AO322"/>
  <c r="AK318"/>
  <c r="AO318"/>
  <c r="AK314"/>
  <c r="AO314"/>
  <c r="AK310"/>
  <c r="AO310"/>
  <c r="AK306"/>
  <c r="AO306"/>
  <c r="AK302"/>
  <c r="AO302"/>
  <c r="AK298"/>
  <c r="AO298"/>
  <c r="AK294"/>
  <c r="AO294"/>
  <c r="AK518"/>
  <c r="AO518"/>
  <c r="AK516"/>
  <c r="AO516"/>
  <c r="AK498"/>
  <c r="AO498"/>
  <c r="AK496"/>
  <c r="AO496"/>
  <c r="AK494"/>
  <c r="AO494"/>
  <c r="AK492"/>
  <c r="AO492"/>
  <c r="AK490"/>
  <c r="AO490"/>
  <c r="AK486"/>
  <c r="AO486"/>
  <c r="AK482"/>
  <c r="AO482"/>
  <c r="AK478"/>
  <c r="AO478"/>
  <c r="AK474"/>
  <c r="AO474"/>
  <c r="AK472"/>
  <c r="AO472"/>
  <c r="AK470"/>
  <c r="AO470"/>
  <c r="AK468"/>
  <c r="AO468"/>
  <c r="AK464"/>
  <c r="AO464"/>
  <c r="AK460"/>
  <c r="AO460"/>
  <c r="AK456"/>
  <c r="AO456"/>
  <c r="AK452"/>
  <c r="AO452"/>
  <c r="AK448"/>
  <c r="AO448"/>
  <c r="AK444"/>
  <c r="AO444"/>
  <c r="AK440"/>
  <c r="AO440"/>
  <c r="AK436"/>
  <c r="AO436"/>
  <c r="AK432"/>
  <c r="AO432"/>
  <c r="AK428"/>
  <c r="AO428"/>
  <c r="AK424"/>
  <c r="AO424"/>
  <c r="AK420"/>
  <c r="AO420"/>
  <c r="AK416"/>
  <c r="AO416"/>
  <c r="AK412"/>
  <c r="AO412"/>
  <c r="AK404"/>
  <c r="AO404"/>
  <c r="AK400"/>
  <c r="AO400"/>
  <c r="AK388"/>
  <c r="AO388"/>
  <c r="AK384"/>
  <c r="AO384"/>
  <c r="AK380"/>
  <c r="AO380"/>
  <c r="AK376"/>
  <c r="AO376"/>
  <c r="AK372"/>
  <c r="AO372"/>
  <c r="AK360"/>
  <c r="AO360"/>
  <c r="AK356"/>
  <c r="AO356"/>
  <c r="AK352"/>
  <c r="AO352"/>
  <c r="AK348"/>
  <c r="AO348"/>
  <c r="AK344"/>
  <c r="AO344"/>
  <c r="AK340"/>
  <c r="AO340"/>
  <c r="AK336"/>
  <c r="AO336"/>
  <c r="AK332"/>
  <c r="AO332"/>
  <c r="AK328"/>
  <c r="AO328"/>
  <c r="AK324"/>
  <c r="AO324"/>
  <c r="AK320"/>
  <c r="AO320"/>
  <c r="AK316"/>
  <c r="AO316"/>
  <c r="AK312"/>
  <c r="AO312"/>
  <c r="AK308"/>
  <c r="AO308"/>
  <c r="AK304"/>
  <c r="AO304"/>
  <c r="AK300"/>
  <c r="AO300"/>
  <c r="AK296"/>
  <c r="AO296"/>
  <c r="AK292"/>
  <c r="AO292"/>
  <c r="AY1523"/>
  <c r="BB1523" s="1"/>
  <c r="BE1523" s="1"/>
  <c r="AV1521"/>
  <c r="AY1515"/>
  <c r="BB1515" s="1"/>
  <c r="BE1515" s="1"/>
  <c r="AY1513"/>
  <c r="BB1513" s="1"/>
  <c r="BE1513" s="1"/>
  <c r="AY1481"/>
  <c r="BB1481" s="1"/>
  <c r="BE1481" s="1"/>
  <c r="AY1479"/>
  <c r="BB1479" s="1"/>
  <c r="BE1479" s="1"/>
  <c r="AY1477"/>
  <c r="BB1477" s="1"/>
  <c r="BE1477" s="1"/>
  <c r="AY1475"/>
  <c r="BB1475" s="1"/>
  <c r="BE1475" s="1"/>
  <c r="AY1473"/>
  <c r="BB1473" s="1"/>
  <c r="BE1473" s="1"/>
  <c r="AY1469"/>
  <c r="BB1469" s="1"/>
  <c r="BE1469" s="1"/>
  <c r="AY1467"/>
  <c r="BB1467" s="1"/>
  <c r="BE1467" s="1"/>
  <c r="AY1465"/>
  <c r="BB1465" s="1"/>
  <c r="BE1465" s="1"/>
  <c r="AY1463"/>
  <c r="BB1463" s="1"/>
  <c r="BE1463" s="1"/>
  <c r="AY1461"/>
  <c r="BB1461" s="1"/>
  <c r="BE1461" s="1"/>
  <c r="AY1459"/>
  <c r="BB1459" s="1"/>
  <c r="BE1459" s="1"/>
  <c r="AY1457"/>
  <c r="BB1457" s="1"/>
  <c r="BE1457" s="1"/>
  <c r="AY1455"/>
  <c r="BB1455" s="1"/>
  <c r="BE1455" s="1"/>
  <c r="AY1453"/>
  <c r="BB1453" s="1"/>
  <c r="BE1453" s="1"/>
  <c r="AY1451"/>
  <c r="BB1451" s="1"/>
  <c r="BE1451" s="1"/>
  <c r="AY1449"/>
  <c r="BB1449" s="1"/>
  <c r="BE1449" s="1"/>
  <c r="AY1447"/>
  <c r="BB1447" s="1"/>
  <c r="BE1447" s="1"/>
  <c r="AY1445"/>
  <c r="BB1445" s="1"/>
  <c r="BE1445" s="1"/>
  <c r="AY1443"/>
  <c r="BB1443" s="1"/>
  <c r="BE1443" s="1"/>
  <c r="AY1441"/>
  <c r="BB1441" s="1"/>
  <c r="BE1441" s="1"/>
  <c r="AY1439"/>
  <c r="BB1439" s="1"/>
  <c r="BE1439" s="1"/>
  <c r="AY1437"/>
  <c r="BB1437" s="1"/>
  <c r="BE1437" s="1"/>
  <c r="AY1435"/>
  <c r="BB1435" s="1"/>
  <c r="BE1435" s="1"/>
  <c r="AY1433"/>
  <c r="BB1433" s="1"/>
  <c r="BE1433" s="1"/>
  <c r="AY1431"/>
  <c r="BB1431" s="1"/>
  <c r="BE1431" s="1"/>
  <c r="AY1429"/>
  <c r="BB1429" s="1"/>
  <c r="BE1429" s="1"/>
  <c r="AY1427"/>
  <c r="BB1427" s="1"/>
  <c r="BE1427" s="1"/>
  <c r="AY1425"/>
  <c r="BB1425" s="1"/>
  <c r="BE1425" s="1"/>
  <c r="AY1423"/>
  <c r="BB1423" s="1"/>
  <c r="BE1423" s="1"/>
  <c r="AY1421"/>
  <c r="BB1421" s="1"/>
  <c r="BE1421" s="1"/>
  <c r="AY1419"/>
  <c r="BB1419" s="1"/>
  <c r="BE1419" s="1"/>
  <c r="AY1417"/>
  <c r="BB1417" s="1"/>
  <c r="BE1417" s="1"/>
  <c r="AY1415"/>
  <c r="BB1415" s="1"/>
  <c r="BE1415" s="1"/>
  <c r="AY1413"/>
  <c r="BB1413" s="1"/>
  <c r="BE1413" s="1"/>
  <c r="AY1411"/>
  <c r="BB1411" s="1"/>
  <c r="BE1411" s="1"/>
  <c r="AY1409"/>
  <c r="BB1409" s="1"/>
  <c r="BE1409" s="1"/>
  <c r="AV1407"/>
  <c r="AV1405"/>
  <c r="AY1403"/>
  <c r="BB1403" s="1"/>
  <c r="BE1403" s="1"/>
  <c r="AY1401"/>
  <c r="BB1401" s="1"/>
  <c r="BE1401" s="1"/>
  <c r="AY1399"/>
  <c r="BB1399" s="1"/>
  <c r="BE1399" s="1"/>
  <c r="BE1051"/>
  <c r="BE1049"/>
  <c r="BE1045"/>
  <c r="BB1043"/>
  <c r="BB1041"/>
  <c r="BE1039"/>
  <c r="BE1037"/>
  <c r="BB1035"/>
  <c r="BB1033"/>
  <c r="BB1031"/>
  <c r="BB1029"/>
  <c r="BB1027"/>
  <c r="BB1025"/>
  <c r="AY1023"/>
  <c r="AY1021"/>
  <c r="AY1019"/>
  <c r="AY1017"/>
  <c r="AY1015"/>
  <c r="AY1013"/>
  <c r="BB1011"/>
  <c r="BB1009"/>
  <c r="BB1007"/>
  <c r="BB1006"/>
  <c r="BB1004"/>
  <c r="BB1002"/>
  <c r="AY1000"/>
  <c r="BB998"/>
  <c r="BB996"/>
  <c r="AY994"/>
  <c r="AK288"/>
  <c r="AO288"/>
  <c r="AK286"/>
  <c r="AO286"/>
  <c r="AK284"/>
  <c r="AO284"/>
  <c r="AK282"/>
  <c r="AO282"/>
  <c r="AK280"/>
  <c r="AO280"/>
  <c r="AK278"/>
  <c r="AO278"/>
  <c r="AK276"/>
  <c r="AO276"/>
  <c r="AK274"/>
  <c r="AO274"/>
  <c r="AK272"/>
  <c r="AO272"/>
  <c r="AK270"/>
  <c r="AO270"/>
  <c r="AK268"/>
  <c r="AO268"/>
  <c r="AK266"/>
  <c r="AO266"/>
  <c r="AK264"/>
  <c r="AO264"/>
  <c r="AK262"/>
  <c r="AO262"/>
  <c r="AK260"/>
  <c r="AO260"/>
  <c r="AK258"/>
  <c r="AO258"/>
  <c r="AK256"/>
  <c r="AO256"/>
  <c r="AK254"/>
  <c r="AO254"/>
  <c r="AK252"/>
  <c r="AO252"/>
  <c r="AK242"/>
  <c r="AO242"/>
  <c r="AK240"/>
  <c r="AO240"/>
  <c r="AK238"/>
  <c r="AO238"/>
  <c r="AK236"/>
  <c r="AO236"/>
  <c r="AK234"/>
  <c r="AO234"/>
  <c r="AK232"/>
  <c r="AO232"/>
  <c r="AK230"/>
  <c r="AO230"/>
  <c r="AK228"/>
  <c r="AO228"/>
  <c r="AK226"/>
  <c r="AO226"/>
  <c r="AK224"/>
  <c r="AO224"/>
  <c r="AO1285"/>
  <c r="AK1285"/>
  <c r="AO1283"/>
  <c r="AK1283"/>
  <c r="AK1265"/>
  <c r="AO1265"/>
  <c r="AK1261"/>
  <c r="AO1261"/>
  <c r="AK1259"/>
  <c r="AO1259"/>
  <c r="AK1257"/>
  <c r="AO1257"/>
  <c r="AK1255"/>
  <c r="AO1255"/>
  <c r="AK1253"/>
  <c r="AO1253"/>
  <c r="AR1247"/>
  <c r="AN1247"/>
  <c r="AK1245"/>
  <c r="AO1245"/>
  <c r="AK1243"/>
  <c r="AO1243"/>
  <c r="AO1337"/>
  <c r="AK1337"/>
  <c r="AO1335"/>
  <c r="AK1335"/>
  <c r="AK1333"/>
  <c r="AO1333"/>
  <c r="AO1329"/>
  <c r="AK1329"/>
  <c r="AO1327"/>
  <c r="AK1327"/>
  <c r="AK1319"/>
  <c r="AO1319"/>
  <c r="AK1305"/>
  <c r="AO1305"/>
  <c r="AK1301"/>
  <c r="AO1301"/>
  <c r="AK1299"/>
  <c r="AO1299"/>
  <c r="AK1297"/>
  <c r="AO1297"/>
  <c r="AK1295"/>
  <c r="AO1295"/>
  <c r="AK1293"/>
  <c r="AO1293"/>
  <c r="AK1291"/>
  <c r="AO1291"/>
  <c r="AK1289"/>
  <c r="AO1289"/>
  <c r="AK1287"/>
  <c r="AO1287"/>
  <c r="AK1416"/>
  <c r="AO1416"/>
  <c r="AN1414"/>
  <c r="AR1414"/>
  <c r="AN1412"/>
  <c r="AR1412"/>
  <c r="AN1410"/>
  <c r="AR1410"/>
  <c r="AN1408"/>
  <c r="AR1408"/>
  <c r="AK1217"/>
  <c r="AO1217"/>
  <c r="AK1215"/>
  <c r="AO1215"/>
  <c r="AK1213"/>
  <c r="AO1213"/>
  <c r="AK1205"/>
  <c r="AO1205"/>
  <c r="AK1203"/>
  <c r="AO1203"/>
  <c r="AK1201"/>
  <c r="AO1201"/>
  <c r="AK1199"/>
  <c r="AO1199"/>
  <c r="AK1197"/>
  <c r="AO1197"/>
  <c r="AK1195"/>
  <c r="AO1195"/>
  <c r="AK1191"/>
  <c r="AO1191"/>
  <c r="AK1189"/>
  <c r="AO1189"/>
  <c r="AK1187"/>
  <c r="AO1187"/>
  <c r="AK1185"/>
  <c r="AO1185"/>
  <c r="AK1183"/>
  <c r="AO1183"/>
  <c r="AK1181"/>
  <c r="AO1181"/>
  <c r="AK1179"/>
  <c r="AO1179"/>
  <c r="AK1177"/>
  <c r="AO1177"/>
  <c r="AK1174"/>
  <c r="AO1174"/>
  <c r="AK1172"/>
  <c r="AO1172"/>
  <c r="AK1170"/>
  <c r="AO1170"/>
  <c r="AK1168"/>
  <c r="AO1168"/>
  <c r="AK1166"/>
  <c r="AO1166"/>
  <c r="AK1164"/>
  <c r="AO1164"/>
  <c r="AK1158"/>
  <c r="AO1158"/>
  <c r="AK1156"/>
  <c r="AO1156"/>
  <c r="AK1154"/>
  <c r="AO1154"/>
  <c r="AK1144"/>
  <c r="AO1144"/>
  <c r="AO1118"/>
  <c r="AK1118"/>
  <c r="AO1116"/>
  <c r="AK1116"/>
  <c r="AO1114"/>
  <c r="AK1114"/>
  <c r="AO1112"/>
  <c r="AK1112"/>
  <c r="AN1564"/>
  <c r="AR1564"/>
  <c r="AN1562"/>
  <c r="AR1562"/>
  <c r="AN1560"/>
  <c r="AR1560"/>
  <c r="AN1558"/>
  <c r="AR1558"/>
  <c r="AN1556"/>
  <c r="AR1556"/>
  <c r="AN1554"/>
  <c r="AR1554"/>
  <c r="AN1552"/>
  <c r="AR1552"/>
  <c r="AN1550"/>
  <c r="AR1550"/>
  <c r="AN1548"/>
  <c r="AR1548"/>
  <c r="AN1546"/>
  <c r="AR1546"/>
  <c r="AN1544"/>
  <c r="AR1544"/>
  <c r="AN1542"/>
  <c r="AR1542"/>
  <c r="AN1540"/>
  <c r="AR1540"/>
  <c r="AN1538"/>
  <c r="AR1538"/>
  <c r="AQ1536"/>
  <c r="AU1536"/>
  <c r="AQ1534"/>
  <c r="AU1534"/>
  <c r="AQ1532"/>
  <c r="AU1532"/>
  <c r="AQ1530"/>
  <c r="AU1530"/>
  <c r="AN1528"/>
  <c r="AR1528"/>
  <c r="AN1526"/>
  <c r="AR1526"/>
  <c r="AN1524"/>
  <c r="AR1524"/>
  <c r="AN1522"/>
  <c r="AR1522"/>
  <c r="AN1520"/>
  <c r="AR1520"/>
  <c r="AN1518"/>
  <c r="AR1518"/>
  <c r="AN1516"/>
  <c r="AR1516"/>
  <c r="AN1514"/>
  <c r="AR1514"/>
  <c r="AN1512"/>
  <c r="AR1512"/>
  <c r="AN1510"/>
  <c r="AR1510"/>
  <c r="AN1508"/>
  <c r="AR1508"/>
  <c r="AN1506"/>
  <c r="AR1506"/>
  <c r="AN1504"/>
  <c r="AR1504"/>
  <c r="AN1502"/>
  <c r="AR1502"/>
  <c r="AN1500"/>
  <c r="AR1500"/>
  <c r="AN1498"/>
  <c r="AR1498"/>
  <c r="AN1496"/>
  <c r="AR1496"/>
  <c r="AN1494"/>
  <c r="AR1494"/>
  <c r="AN1492"/>
  <c r="AR1492"/>
  <c r="AN1490"/>
  <c r="AR1490"/>
  <c r="AN1488"/>
  <c r="AR1488"/>
  <c r="AN1486"/>
  <c r="AR1486"/>
  <c r="AN1484"/>
  <c r="AR1484"/>
  <c r="AN1482"/>
  <c r="AR1482"/>
  <c r="AN1480"/>
  <c r="AR1480"/>
  <c r="AN1478"/>
  <c r="AR1478"/>
  <c r="AN1476"/>
  <c r="AR1476"/>
  <c r="AN1474"/>
  <c r="AR1474"/>
  <c r="AN1472"/>
  <c r="AR1472"/>
  <c r="AN1470"/>
  <c r="AR1470"/>
  <c r="AN1468"/>
  <c r="AR1468"/>
  <c r="AN1466"/>
  <c r="AR1466"/>
  <c r="AN1464"/>
  <c r="AR1464"/>
  <c r="AN1462"/>
  <c r="AR1462"/>
  <c r="AN1460"/>
  <c r="AR1460"/>
  <c r="AN1458"/>
  <c r="AR1458"/>
  <c r="AN1456"/>
  <c r="AR1456"/>
  <c r="AN1454"/>
  <c r="AR1454"/>
  <c r="AN1452"/>
  <c r="AR1452"/>
  <c r="AN1450"/>
  <c r="AR1450"/>
  <c r="AN1448"/>
  <c r="AR1448"/>
  <c r="AN1446"/>
  <c r="AR1446"/>
  <c r="AN1444"/>
  <c r="AR1444"/>
  <c r="AN1442"/>
  <c r="AR1442"/>
  <c r="AN1440"/>
  <c r="AR1440"/>
  <c r="AN1438"/>
  <c r="AR1438"/>
  <c r="AN1436"/>
  <c r="AR1436"/>
  <c r="AN1434"/>
  <c r="AR1434"/>
  <c r="AN1432"/>
  <c r="AR1432"/>
  <c r="AN1430"/>
  <c r="AR1430"/>
  <c r="AN1428"/>
  <c r="AR1428"/>
  <c r="AN1426"/>
  <c r="AR1426"/>
  <c r="AN1424"/>
  <c r="AR1424"/>
  <c r="AN1422"/>
  <c r="AR1422"/>
  <c r="AN1420"/>
  <c r="AR1420"/>
  <c r="AN1418"/>
  <c r="AR1418"/>
  <c r="AY992"/>
  <c r="AY988"/>
  <c r="AN984"/>
  <c r="AS984"/>
  <c r="AN980"/>
  <c r="AS980"/>
  <c r="AN976"/>
  <c r="AS976"/>
  <c r="AN972"/>
  <c r="AS972"/>
  <c r="AN968"/>
  <c r="AS968"/>
  <c r="AN964"/>
  <c r="AS964"/>
  <c r="AN960"/>
  <c r="AS960"/>
  <c r="AN956"/>
  <c r="AS956"/>
  <c r="AN952"/>
  <c r="AS952"/>
  <c r="BB507"/>
  <c r="BE507" s="1"/>
  <c r="AY503"/>
  <c r="BB499"/>
  <c r="BE499" s="1"/>
  <c r="BB475"/>
  <c r="BE475" s="1"/>
  <c r="AY471"/>
  <c r="BB471" s="1"/>
  <c r="BE471" s="1"/>
  <c r="BB467"/>
  <c r="BE467" s="1"/>
  <c r="BB455"/>
  <c r="BE455" s="1"/>
  <c r="BB451"/>
  <c r="BE451" s="1"/>
  <c r="BB443"/>
  <c r="BE443" s="1"/>
  <c r="AY439"/>
  <c r="BB439" s="1"/>
  <c r="BE439" s="1"/>
  <c r="AY435"/>
  <c r="AY431"/>
  <c r="BB431" s="1"/>
  <c r="BE431" s="1"/>
  <c r="BB387"/>
  <c r="BE387" s="1"/>
  <c r="BE363"/>
  <c r="AY331"/>
  <c r="BB331" s="1"/>
  <c r="BE331" s="1"/>
  <c r="AY327"/>
  <c r="BB327" s="1"/>
  <c r="BE327" s="1"/>
  <c r="AY271"/>
  <c r="BB271" s="1"/>
  <c r="BE271" s="1"/>
  <c r="AY267"/>
  <c r="BB267" s="1"/>
  <c r="BE267" s="1"/>
  <c r="BE239"/>
  <c r="BE217"/>
  <c r="BE213"/>
  <c r="BE209"/>
  <c r="BE205"/>
  <c r="BE201"/>
  <c r="BE169"/>
  <c r="BE165"/>
  <c r="BE161"/>
  <c r="BE157"/>
  <c r="BE153"/>
  <c r="BE149"/>
  <c r="BE145"/>
  <c r="BE141"/>
  <c r="BB137"/>
  <c r="BB133"/>
  <c r="BE129"/>
  <c r="BE125"/>
  <c r="BE121"/>
  <c r="BE117"/>
  <c r="BE113"/>
  <c r="BE109"/>
  <c r="BE105"/>
  <c r="BE101"/>
  <c r="BE97"/>
  <c r="BB93"/>
  <c r="BB89"/>
  <c r="BB85"/>
  <c r="BB81"/>
  <c r="BB77"/>
  <c r="BB73"/>
  <c r="BB69"/>
  <c r="BB65"/>
  <c r="BE61"/>
  <c r="BE57"/>
  <c r="BE53"/>
  <c r="BE49"/>
  <c r="BE45"/>
  <c r="BE41"/>
  <c r="BE37"/>
  <c r="BE33"/>
  <c r="BE27"/>
  <c r="BE23"/>
  <c r="BE19"/>
  <c r="BE15"/>
  <c r="BE11"/>
  <c r="AN948"/>
  <c r="AS948"/>
  <c r="AN944"/>
  <c r="AS944"/>
  <c r="AN940"/>
  <c r="AS940"/>
  <c r="AN936"/>
  <c r="AS936"/>
  <c r="AN932"/>
  <c r="AS932"/>
  <c r="AN928"/>
  <c r="AS928"/>
  <c r="AN924"/>
  <c r="AS924"/>
  <c r="AN918"/>
  <c r="AS918"/>
  <c r="AN914"/>
  <c r="AS914"/>
  <c r="AN910"/>
  <c r="AS910"/>
  <c r="AV906"/>
  <c r="AV902"/>
  <c r="AV898"/>
  <c r="AK1379"/>
  <c r="AO1379"/>
  <c r="AK1234"/>
  <c r="AO1234"/>
  <c r="AK1232"/>
  <c r="AO1232"/>
  <c r="AK1230"/>
  <c r="AO1230"/>
  <c r="AK1228"/>
  <c r="AO1228"/>
  <c r="AK1226"/>
  <c r="AO1226"/>
  <c r="AK1224"/>
  <c r="AO1224"/>
  <c r="AK1222"/>
  <c r="AO1222"/>
  <c r="AK1220"/>
  <c r="AO1220"/>
  <c r="AK1218"/>
  <c r="AO1218"/>
  <c r="AK1216"/>
  <c r="AO1216"/>
  <c r="AK1214"/>
  <c r="AO1214"/>
  <c r="AK1212"/>
  <c r="AO1212"/>
  <c r="AK1210"/>
  <c r="AO1210"/>
  <c r="AK1208"/>
  <c r="AO1208"/>
  <c r="AK1206"/>
  <c r="AO1206"/>
  <c r="AK1204"/>
  <c r="AO1204"/>
  <c r="AK1202"/>
  <c r="AO1202"/>
  <c r="AK1200"/>
  <c r="AO1200"/>
  <c r="AK1198"/>
  <c r="AO1198"/>
  <c r="AK1192"/>
  <c r="AO1192"/>
  <c r="AK1190"/>
  <c r="AO1190"/>
  <c r="AK1188"/>
  <c r="AO1188"/>
  <c r="AK1186"/>
  <c r="AO1186"/>
  <c r="AK1167"/>
  <c r="AO1167"/>
  <c r="AK1165"/>
  <c r="AO1165"/>
  <c r="AK1163"/>
  <c r="AO1163"/>
  <c r="AK1161"/>
  <c r="AO1161"/>
  <c r="AK1159"/>
  <c r="AO1159"/>
  <c r="AK1157"/>
  <c r="AO1157"/>
  <c r="AK1155"/>
  <c r="AO1155"/>
  <c r="AK1153"/>
  <c r="AO1153"/>
  <c r="AK1151"/>
  <c r="AO1151"/>
  <c r="AK1149"/>
  <c r="AO1149"/>
  <c r="AK1147"/>
  <c r="AO1147"/>
  <c r="AK1145"/>
  <c r="AO1145"/>
  <c r="AK1143"/>
  <c r="AO1143"/>
  <c r="AK1141"/>
  <c r="AO1141"/>
  <c r="AK1139"/>
  <c r="AO1139"/>
  <c r="AO1137"/>
  <c r="AK1137"/>
  <c r="AK1117"/>
  <c r="AO1117"/>
  <c r="AK1115"/>
  <c r="AO1115"/>
  <c r="AK1113"/>
  <c r="AO1113"/>
  <c r="AK1111"/>
  <c r="AO1111"/>
  <c r="AK1107"/>
  <c r="AO1107"/>
  <c r="AK1105"/>
  <c r="AO1105"/>
  <c r="AK1103"/>
  <c r="AO1103"/>
  <c r="AK1101"/>
  <c r="AO1101"/>
  <c r="AK1099"/>
  <c r="AO1099"/>
  <c r="AK1097"/>
  <c r="AO1097"/>
  <c r="AK1087"/>
  <c r="AO1087"/>
  <c r="AK1085"/>
  <c r="AO1085"/>
  <c r="AK1083"/>
  <c r="AO1083"/>
  <c r="AK1077"/>
  <c r="AO1077"/>
  <c r="AK1075"/>
  <c r="AO1075"/>
  <c r="AK1071"/>
  <c r="AO1071"/>
  <c r="AK1069"/>
  <c r="AO1069"/>
  <c r="AK1067"/>
  <c r="AO1067"/>
  <c r="AK1065"/>
  <c r="AO1065"/>
  <c r="AK1054"/>
  <c r="AO1054"/>
  <c r="AK1052"/>
  <c r="AO1052"/>
  <c r="AK1050"/>
  <c r="AO1050"/>
  <c r="AK1048"/>
  <c r="AO1048"/>
  <c r="AK1044"/>
  <c r="AO1044"/>
  <c r="AK1042"/>
  <c r="AO1042"/>
  <c r="AK1040"/>
  <c r="AO1040"/>
  <c r="AK1038"/>
  <c r="AO1038"/>
  <c r="AK1036"/>
  <c r="AO1036"/>
  <c r="AK1034"/>
  <c r="AO1034"/>
  <c r="AK1032"/>
  <c r="AO1032"/>
  <c r="AK1030"/>
  <c r="AO1030"/>
  <c r="AK1028"/>
  <c r="AO1028"/>
  <c r="AK1026"/>
  <c r="AO1026"/>
  <c r="AK1024"/>
  <c r="AO1024"/>
  <c r="AK1022"/>
  <c r="AO1022"/>
  <c r="AK1020"/>
  <c r="AO1020"/>
  <c r="AK1018"/>
  <c r="AO1018"/>
  <c r="AK1016"/>
  <c r="AO1016"/>
  <c r="AK1014"/>
  <c r="AO1014"/>
  <c r="AK1012"/>
  <c r="AO1012"/>
  <c r="AK1010"/>
  <c r="AO1010"/>
  <c r="AK1008"/>
  <c r="AO1008"/>
  <c r="AK1005"/>
  <c r="AO1005"/>
  <c r="AK1003"/>
  <c r="AO1003"/>
  <c r="AK1001"/>
  <c r="AO1001"/>
  <c r="AK999"/>
  <c r="AO999"/>
  <c r="AK997"/>
  <c r="AO997"/>
  <c r="AK995"/>
  <c r="AO995"/>
  <c r="AK993"/>
  <c r="AO993"/>
  <c r="AK991"/>
  <c r="AO991"/>
  <c r="AK989"/>
  <c r="AO989"/>
  <c r="AK987"/>
  <c r="AO987"/>
  <c r="AK985"/>
  <c r="AO985"/>
  <c r="AK983"/>
  <c r="AO983"/>
  <c r="AK981"/>
  <c r="AO981"/>
  <c r="AK979"/>
  <c r="AO979"/>
  <c r="AK977"/>
  <c r="AO977"/>
  <c r="AK975"/>
  <c r="AO975"/>
  <c r="AK973"/>
  <c r="AO973"/>
  <c r="AK971"/>
  <c r="AO971"/>
  <c r="AK969"/>
  <c r="AO969"/>
  <c r="AK967"/>
  <c r="AO967"/>
  <c r="AK965"/>
  <c r="AO965"/>
  <c r="AK963"/>
  <c r="AO963"/>
  <c r="AK961"/>
  <c r="AO961"/>
  <c r="AK959"/>
  <c r="AO959"/>
  <c r="AK957"/>
  <c r="AO957"/>
  <c r="AK955"/>
  <c r="AO955"/>
  <c r="AK953"/>
  <c r="AO953"/>
  <c r="AK951"/>
  <c r="AO951"/>
  <c r="AK949"/>
  <c r="AO949"/>
  <c r="AK947"/>
  <c r="AO947"/>
  <c r="AK945"/>
  <c r="AO945"/>
  <c r="AK943"/>
  <c r="AO943"/>
  <c r="AK941"/>
  <c r="AO941"/>
  <c r="AK939"/>
  <c r="AO939"/>
  <c r="AK937"/>
  <c r="AO937"/>
  <c r="AK935"/>
  <c r="AO935"/>
  <c r="AK933"/>
  <c r="AO933"/>
  <c r="AK931"/>
  <c r="AO931"/>
  <c r="AK929"/>
  <c r="AO929"/>
  <c r="AK927"/>
  <c r="AO927"/>
  <c r="AK925"/>
  <c r="AO925"/>
  <c r="AK923"/>
  <c r="AO923"/>
  <c r="AK919"/>
  <c r="AO919"/>
  <c r="AK917"/>
  <c r="AO917"/>
  <c r="AK915"/>
  <c r="AO915"/>
  <c r="AK913"/>
  <c r="AO913"/>
  <c r="AK911"/>
  <c r="AO911"/>
  <c r="AK909"/>
  <c r="AO909"/>
  <c r="AK907"/>
  <c r="AO907"/>
  <c r="AN905"/>
  <c r="AR905"/>
  <c r="AN903"/>
  <c r="AR903"/>
  <c r="AN901"/>
  <c r="AR901"/>
  <c r="AN899"/>
  <c r="AR899"/>
  <c r="AN897"/>
  <c r="AR897"/>
  <c r="AN895"/>
  <c r="AR895"/>
  <c r="AY990"/>
  <c r="AN986"/>
  <c r="AS986"/>
  <c r="AN982"/>
  <c r="AS982"/>
  <c r="AN978"/>
  <c r="AS978"/>
  <c r="AN974"/>
  <c r="AS974"/>
  <c r="AN970"/>
  <c r="AS970"/>
  <c r="AN966"/>
  <c r="AS966"/>
  <c r="AN962"/>
  <c r="AS962"/>
  <c r="AN958"/>
  <c r="AS958"/>
  <c r="AN954"/>
  <c r="AS954"/>
  <c r="AN950"/>
  <c r="AS950"/>
  <c r="BB509"/>
  <c r="BE509" s="1"/>
  <c r="BB505"/>
  <c r="BE505" s="1"/>
  <c r="BB501"/>
  <c r="BE501" s="1"/>
  <c r="AY473"/>
  <c r="BB473" s="1"/>
  <c r="BE473" s="1"/>
  <c r="BB469"/>
  <c r="BE469" s="1"/>
  <c r="BB457"/>
  <c r="BE457" s="1"/>
  <c r="BB453"/>
  <c r="BE453" s="1"/>
  <c r="BB449"/>
  <c r="BE449" s="1"/>
  <c r="AY437"/>
  <c r="AY433"/>
  <c r="BB381"/>
  <c r="BE381" s="1"/>
  <c r="BE365"/>
  <c r="AY329"/>
  <c r="BB329" s="1"/>
  <c r="BE329" s="1"/>
  <c r="AY273"/>
  <c r="BB273" s="1"/>
  <c r="BE273" s="1"/>
  <c r="AY269"/>
  <c r="BB269" s="1"/>
  <c r="BE269" s="1"/>
  <c r="BE215"/>
  <c r="BE211"/>
  <c r="BE207"/>
  <c r="BE203"/>
  <c r="BE199"/>
  <c r="BE171"/>
  <c r="BE167"/>
  <c r="BE163"/>
  <c r="BE159"/>
  <c r="BE155"/>
  <c r="BE151"/>
  <c r="BE147"/>
  <c r="BE143"/>
  <c r="BB139"/>
  <c r="BB135"/>
  <c r="BB131"/>
  <c r="BE127"/>
  <c r="BE123"/>
  <c r="BE119"/>
  <c r="BE115"/>
  <c r="BE111"/>
  <c r="BE107"/>
  <c r="BE103"/>
  <c r="BE99"/>
  <c r="BE95"/>
  <c r="BB91"/>
  <c r="BB87"/>
  <c r="BE83"/>
  <c r="BB79"/>
  <c r="BB75"/>
  <c r="BB71"/>
  <c r="BB67"/>
  <c r="BB63"/>
  <c r="BE59"/>
  <c r="BE55"/>
  <c r="BE51"/>
  <c r="BE47"/>
  <c r="BE43"/>
  <c r="BE39"/>
  <c r="BE35"/>
  <c r="BE31"/>
  <c r="BE25"/>
  <c r="BE21"/>
  <c r="BE17"/>
  <c r="BE13"/>
  <c r="AN946"/>
  <c r="AS946"/>
  <c r="AN942"/>
  <c r="AS942"/>
  <c r="AN938"/>
  <c r="AS938"/>
  <c r="AN934"/>
  <c r="AS934"/>
  <c r="AN930"/>
  <c r="AS930"/>
  <c r="AN926"/>
  <c r="AS926"/>
  <c r="AN920"/>
  <c r="AS920"/>
  <c r="AN916"/>
  <c r="AS916"/>
  <c r="AN912"/>
  <c r="AS912"/>
  <c r="AN908"/>
  <c r="AS908"/>
  <c r="AV904"/>
  <c r="AV900"/>
  <c r="AV896"/>
  <c r="AK1349"/>
  <c r="AO1349"/>
  <c r="AK1347"/>
  <c r="AO1347"/>
  <c r="AK1343"/>
  <c r="AO1343"/>
  <c r="AO1341"/>
  <c r="AK1341"/>
  <c r="AO1339"/>
  <c r="AK1339"/>
  <c r="AK1311"/>
  <c r="AO1311"/>
  <c r="AK1309"/>
  <c r="AO1309"/>
  <c r="AK1307"/>
  <c r="AO1307"/>
  <c r="AK1303"/>
  <c r="AO1303"/>
  <c r="AK1368"/>
  <c r="AO1368"/>
  <c r="AK1366"/>
  <c r="AO1366"/>
  <c r="AK1364"/>
  <c r="AO1364"/>
  <c r="AK1362"/>
  <c r="AO1362"/>
  <c r="AK1360"/>
  <c r="AO1360"/>
  <c r="AK1354"/>
  <c r="AO1354"/>
  <c r="AK1352"/>
  <c r="AO1352"/>
  <c r="AK1336"/>
  <c r="AO1336"/>
  <c r="AK1334"/>
  <c r="AO1334"/>
  <c r="AK1332"/>
  <c r="AO1332"/>
  <c r="AK1326"/>
  <c r="AO1326"/>
  <c r="AK1316"/>
  <c r="AO1316"/>
  <c r="AK1312"/>
  <c r="AO1312"/>
  <c r="AK1288"/>
  <c r="AO1288"/>
  <c r="AK1286"/>
  <c r="AO1286"/>
  <c r="AK1284"/>
  <c r="AO1284"/>
  <c r="AK1282"/>
  <c r="AO1282"/>
  <c r="AK1280"/>
  <c r="AO1280"/>
  <c r="AK1278"/>
  <c r="AO1278"/>
  <c r="AK1276"/>
  <c r="AO1276"/>
  <c r="AK1274"/>
  <c r="AO1274"/>
  <c r="AK1270"/>
  <c r="AO1270"/>
  <c r="AK1268"/>
  <c r="AO1268"/>
  <c r="AK1266"/>
  <c r="AO1266"/>
  <c r="AK1264"/>
  <c r="AO1264"/>
  <c r="AK1252"/>
  <c r="AO1252"/>
  <c r="AK1250"/>
  <c r="AO1250"/>
  <c r="AK512"/>
  <c r="AO512"/>
  <c r="AK508"/>
  <c r="AO508"/>
  <c r="AK504"/>
  <c r="AO504"/>
  <c r="AK500"/>
  <c r="AO500"/>
  <c r="AK1196"/>
  <c r="AO1196"/>
  <c r="AK1194"/>
  <c r="AO1194"/>
  <c r="AK1135"/>
  <c r="AO1135"/>
  <c r="AK1121"/>
  <c r="AO1121"/>
  <c r="AK1119"/>
  <c r="AO1119"/>
  <c r="AK1046"/>
  <c r="AO1046"/>
  <c r="AK1406"/>
  <c r="AO1406"/>
  <c r="AK1404"/>
  <c r="AO1404"/>
  <c r="AK1402"/>
  <c r="AO1402"/>
  <c r="AK1400"/>
  <c r="AO1400"/>
  <c r="AK1398"/>
  <c r="AO1398"/>
  <c r="AK1324"/>
  <c r="AO1324"/>
  <c r="AK1322"/>
  <c r="AO1322"/>
  <c r="AO1392"/>
  <c r="AK1392"/>
  <c r="AK1388"/>
  <c r="AO1388"/>
  <c r="AK1384"/>
  <c r="AO1384"/>
  <c r="AK1381"/>
  <c r="AO1381"/>
  <c r="AK1350"/>
  <c r="AO1350"/>
  <c r="AK1346"/>
  <c r="AO1346"/>
  <c r="AK1342"/>
  <c r="AO1342"/>
  <c r="AK1320"/>
  <c r="AO1320"/>
  <c r="AK1260"/>
  <c r="AO1260"/>
  <c r="AK846"/>
  <c r="AO846"/>
  <c r="AK838"/>
  <c r="AO838"/>
  <c r="AK830"/>
  <c r="AO830"/>
  <c r="AK827"/>
  <c r="AO827"/>
  <c r="AO1133"/>
  <c r="AK1133"/>
  <c r="AK1129"/>
  <c r="AO1129"/>
  <c r="AK1127"/>
  <c r="AO1127"/>
  <c r="AO1396"/>
  <c r="AK1396"/>
  <c r="AO1394"/>
  <c r="AK1394"/>
  <c r="AO283"/>
  <c r="AK283"/>
  <c r="AO275"/>
  <c r="AK275"/>
  <c r="AO271"/>
  <c r="AK271"/>
  <c r="AO267"/>
  <c r="AK267"/>
  <c r="AO509"/>
  <c r="AK509"/>
  <c r="AO507"/>
  <c r="AK507"/>
  <c r="AO505"/>
  <c r="AK505"/>
  <c r="AO503"/>
  <c r="AK503"/>
  <c r="AO501"/>
  <c r="AK501"/>
  <c r="AO499"/>
  <c r="AK499"/>
  <c r="AO493"/>
  <c r="AK493"/>
  <c r="AO491"/>
  <c r="AK491"/>
  <c r="AO487"/>
  <c r="AK487"/>
  <c r="AO483"/>
  <c r="AK483"/>
  <c r="AO479"/>
  <c r="AK479"/>
  <c r="AO475"/>
  <c r="AK475"/>
  <c r="AO473"/>
  <c r="AK473"/>
  <c r="AO471"/>
  <c r="AK471"/>
  <c r="AO445"/>
  <c r="AK445"/>
  <c r="AO441"/>
  <c r="AK441"/>
  <c r="AO437"/>
  <c r="AK437"/>
  <c r="AO433"/>
  <c r="AK433"/>
  <c r="AO329"/>
  <c r="AK329"/>
  <c r="AO325"/>
  <c r="AK325"/>
  <c r="AO1407"/>
  <c r="AK1407"/>
  <c r="AO1405"/>
  <c r="AK1405"/>
  <c r="AO1397"/>
  <c r="AK1397"/>
  <c r="AK1049"/>
  <c r="AO1049"/>
  <c r="AO1023"/>
  <c r="AK1023"/>
  <c r="AO1021"/>
  <c r="AK1021"/>
  <c r="AO1019"/>
  <c r="AK1019"/>
  <c r="AO1017"/>
  <c r="AK1017"/>
  <c r="AO1015"/>
  <c r="AK1015"/>
  <c r="AO1013"/>
  <c r="AK1013"/>
  <c r="AO1000"/>
  <c r="AK1000"/>
  <c r="AO994"/>
  <c r="AK994"/>
  <c r="AO992"/>
  <c r="AK992"/>
  <c r="AO990"/>
  <c r="AK990"/>
  <c r="AO988"/>
  <c r="AK988"/>
  <c r="AK1565"/>
  <c r="AO1565"/>
  <c r="AK1563"/>
  <c r="AO1563"/>
  <c r="AK1561"/>
  <c r="AO1561"/>
  <c r="AK1559"/>
  <c r="AO1559"/>
  <c r="AK1557"/>
  <c r="AO1557"/>
  <c r="AK1555"/>
  <c r="AO1555"/>
  <c r="AO1553"/>
  <c r="AK1553"/>
  <c r="AO1551"/>
  <c r="AK1551"/>
  <c r="AK1549"/>
  <c r="AO1549"/>
  <c r="AK1547"/>
  <c r="AO1547"/>
  <c r="AK1545"/>
  <c r="AO1545"/>
  <c r="AO1543"/>
  <c r="AK1543"/>
  <c r="AO1541"/>
  <c r="AK1541"/>
  <c r="AK1539"/>
  <c r="AO1539"/>
  <c r="AK1537"/>
  <c r="AO1537"/>
  <c r="AK1535"/>
  <c r="AO1535"/>
  <c r="AK1533"/>
  <c r="AO1533"/>
  <c r="AK1531"/>
  <c r="AO1531"/>
  <c r="AK1529"/>
  <c r="AO1529"/>
  <c r="AK1527"/>
  <c r="AO1527"/>
  <c r="AK1525"/>
  <c r="AO1525"/>
  <c r="AO1523"/>
  <c r="AK1523"/>
  <c r="AK1519"/>
  <c r="AO1519"/>
  <c r="AK1517"/>
  <c r="AO1517"/>
  <c r="AO1515"/>
  <c r="AK1515"/>
  <c r="AO1513"/>
  <c r="AK1513"/>
  <c r="AK1511"/>
  <c r="AO1511"/>
  <c r="AK1509"/>
  <c r="AO1509"/>
  <c r="AK1507"/>
  <c r="AO1507"/>
  <c r="AK1505"/>
  <c r="AO1505"/>
  <c r="AK1503"/>
  <c r="AO1503"/>
  <c r="AK1501"/>
  <c r="AO1501"/>
  <c r="AK1499"/>
  <c r="AO1499"/>
  <c r="AK1497"/>
  <c r="AO1497"/>
  <c r="AK1495"/>
  <c r="AO1495"/>
  <c r="AO1493"/>
  <c r="AK1493"/>
  <c r="AO1491"/>
  <c r="AK1491"/>
  <c r="AO1489"/>
  <c r="AK1489"/>
  <c r="AK1487"/>
  <c r="AO1487"/>
  <c r="AK1485"/>
  <c r="AO1485"/>
  <c r="AO1483"/>
  <c r="AK1483"/>
  <c r="AO1481"/>
  <c r="AK1481"/>
  <c r="AO1479"/>
  <c r="AK1479"/>
  <c r="AO1477"/>
  <c r="AK1477"/>
  <c r="AO1475"/>
  <c r="AK1475"/>
  <c r="AO1473"/>
  <c r="AK1473"/>
  <c r="AK1471"/>
  <c r="AO1471"/>
  <c r="AO1469"/>
  <c r="AK1469"/>
  <c r="AO1467"/>
  <c r="AK1467"/>
  <c r="AO1465"/>
  <c r="AK1465"/>
  <c r="AO1463"/>
  <c r="AK1463"/>
  <c r="AO1461"/>
  <c r="AK1461"/>
  <c r="AO1459"/>
  <c r="AK1459"/>
  <c r="AO1457"/>
  <c r="AK1457"/>
  <c r="AO1455"/>
  <c r="AK1455"/>
  <c r="AO1453"/>
  <c r="AK1453"/>
  <c r="AO1451"/>
  <c r="AK1451"/>
  <c r="AO1449"/>
  <c r="AK1449"/>
  <c r="AO1447"/>
  <c r="AK1447"/>
  <c r="AO1445"/>
  <c r="AK1445"/>
  <c r="AO1443"/>
  <c r="AK1443"/>
  <c r="AO1441"/>
  <c r="AK1441"/>
  <c r="AO1439"/>
  <c r="AK1439"/>
  <c r="AO1437"/>
  <c r="AK1437"/>
  <c r="AO1435"/>
  <c r="AK1435"/>
  <c r="AO1433"/>
  <c r="AK1433"/>
  <c r="AO1431"/>
  <c r="AK1431"/>
  <c r="AO1429"/>
  <c r="AK1429"/>
  <c r="AO1427"/>
  <c r="AK1427"/>
  <c r="AO1425"/>
  <c r="AK1425"/>
  <c r="AO1423"/>
  <c r="AK1423"/>
  <c r="AO1421"/>
  <c r="AK1421"/>
  <c r="AO1419"/>
  <c r="AK1419"/>
  <c r="AO1417"/>
  <c r="AK1417"/>
  <c r="AO1415"/>
  <c r="AK1415"/>
  <c r="AO1413"/>
  <c r="AK1413"/>
  <c r="AO1411"/>
  <c r="AK1411"/>
  <c r="AO1409"/>
  <c r="AK1409"/>
  <c r="AO1403"/>
  <c r="AK1403"/>
  <c r="AO1401"/>
  <c r="AK1401"/>
  <c r="AO1399"/>
  <c r="AK1399"/>
  <c r="AO263"/>
  <c r="AK263"/>
  <c r="AO520"/>
  <c r="AK520"/>
  <c r="AO281"/>
  <c r="AK281"/>
  <c r="AO485"/>
  <c r="AK485"/>
  <c r="AO477"/>
  <c r="AK477"/>
  <c r="AO443"/>
  <c r="AK443"/>
  <c r="AO439"/>
  <c r="AK439"/>
  <c r="AO435"/>
  <c r="AK435"/>
  <c r="AO431"/>
  <c r="AK431"/>
  <c r="AO331"/>
  <c r="AK331"/>
  <c r="AO327"/>
  <c r="AK327"/>
  <c r="AO323"/>
  <c r="AK323"/>
  <c r="AO277"/>
  <c r="AK277"/>
  <c r="AO273"/>
  <c r="AK273"/>
  <c r="AO269"/>
  <c r="AK269"/>
  <c r="AO265"/>
  <c r="AK265"/>
  <c r="AO1521"/>
  <c r="AK1521"/>
  <c r="AO906"/>
  <c r="AK906"/>
  <c r="AO904"/>
  <c r="AK904"/>
  <c r="AO902"/>
  <c r="AK902"/>
  <c r="AO900"/>
  <c r="AK900"/>
  <c r="AO898"/>
  <c r="AK898"/>
  <c r="AO896"/>
  <c r="AK896"/>
  <c r="AK892"/>
  <c r="AO892"/>
  <c r="AK888"/>
  <c r="AO888"/>
  <c r="AK884"/>
  <c r="AO884"/>
  <c r="AK880"/>
  <c r="AO880"/>
  <c r="AK876"/>
  <c r="AO876"/>
  <c r="AK872"/>
  <c r="AO872"/>
  <c r="AK868"/>
  <c r="AO868"/>
  <c r="AK864"/>
  <c r="AO864"/>
  <c r="AK860"/>
  <c r="AO860"/>
  <c r="AK856"/>
  <c r="AO856"/>
  <c r="AK852"/>
  <c r="AO852"/>
  <c r="AK848"/>
  <c r="AO848"/>
  <c r="AK815"/>
  <c r="AO815"/>
  <c r="AK811"/>
  <c r="AO811"/>
  <c r="AK807"/>
  <c r="AO807"/>
  <c r="AK803"/>
  <c r="AO803"/>
  <c r="AK799"/>
  <c r="AO799"/>
  <c r="AK795"/>
  <c r="AO795"/>
  <c r="AK791"/>
  <c r="AO791"/>
  <c r="AK787"/>
  <c r="AO787"/>
  <c r="AK783"/>
  <c r="AO783"/>
  <c r="AK779"/>
  <c r="AO779"/>
  <c r="AK775"/>
  <c r="AO775"/>
  <c r="AK771"/>
  <c r="AO771"/>
  <c r="AK767"/>
  <c r="AO767"/>
  <c r="AK763"/>
  <c r="AO763"/>
  <c r="AK759"/>
  <c r="AO759"/>
  <c r="AK755"/>
  <c r="AO755"/>
  <c r="AK751"/>
  <c r="AO751"/>
  <c r="AK747"/>
  <c r="AO747"/>
  <c r="AK743"/>
  <c r="AO743"/>
  <c r="AK739"/>
  <c r="AO739"/>
  <c r="AK735"/>
  <c r="AO735"/>
  <c r="AK731"/>
  <c r="AO731"/>
  <c r="AK727"/>
  <c r="AO727"/>
  <c r="AK1237"/>
  <c r="AO1237"/>
  <c r="AK1235"/>
  <c r="AO1235"/>
  <c r="AK1233"/>
  <c r="AO1233"/>
  <c r="AK1231"/>
  <c r="AO1231"/>
  <c r="AK1211"/>
  <c r="AO1211"/>
  <c r="AK1182"/>
  <c r="AO1182"/>
  <c r="AK1180"/>
  <c r="AO1180"/>
  <c r="AK1178"/>
  <c r="AO1178"/>
  <c r="AK1176"/>
  <c r="AO1176"/>
  <c r="AK886"/>
  <c r="AO886"/>
  <c r="AK874"/>
  <c r="AO874"/>
  <c r="AK866"/>
  <c r="AO866"/>
  <c r="AK858"/>
  <c r="AO858"/>
  <c r="AK850"/>
  <c r="AO850"/>
  <c r="AK813"/>
  <c r="AO813"/>
  <c r="AK805"/>
  <c r="AO805"/>
  <c r="AK793"/>
  <c r="AO793"/>
  <c r="AK781"/>
  <c r="AO781"/>
  <c r="AK769"/>
  <c r="AO769"/>
  <c r="AK761"/>
  <c r="AO761"/>
  <c r="AK749"/>
  <c r="AO749"/>
  <c r="AK745"/>
  <c r="AO745"/>
  <c r="AK737"/>
  <c r="AO737"/>
  <c r="Z624"/>
  <c r="Z563"/>
  <c r="Z9"/>
  <c r="AE892"/>
  <c r="AE1565"/>
  <c r="Z440"/>
  <c r="AK1393"/>
  <c r="AO1393"/>
  <c r="AK1389"/>
  <c r="AO1389"/>
  <c r="AK1385"/>
  <c r="AO1385"/>
  <c r="AK1302"/>
  <c r="AO1302"/>
  <c r="AK1296"/>
  <c r="AO1296"/>
  <c r="AK406"/>
  <c r="AO406"/>
  <c r="AK398"/>
  <c r="AO398"/>
  <c r="AK366"/>
  <c r="AO366"/>
  <c r="AK22"/>
  <c r="AO22"/>
  <c r="AK14"/>
  <c r="AO14"/>
  <c r="AK408"/>
  <c r="AO408"/>
  <c r="AK396"/>
  <c r="AO396"/>
  <c r="AK364"/>
  <c r="AO364"/>
  <c r="AK24"/>
  <c r="AO24"/>
  <c r="AK16"/>
  <c r="AO16"/>
  <c r="AK250"/>
  <c r="AO250"/>
  <c r="AK246"/>
  <c r="AO246"/>
  <c r="AK222"/>
  <c r="AO222"/>
  <c r="AK216"/>
  <c r="AO216"/>
  <c r="AK212"/>
  <c r="AO212"/>
  <c r="AK208"/>
  <c r="AO208"/>
  <c r="AK204"/>
  <c r="AO204"/>
  <c r="AK200"/>
  <c r="AO200"/>
  <c r="AK196"/>
  <c r="AO196"/>
  <c r="AK192"/>
  <c r="AO192"/>
  <c r="AK188"/>
  <c r="AO188"/>
  <c r="AK184"/>
  <c r="AO184"/>
  <c r="AK180"/>
  <c r="AO180"/>
  <c r="AK176"/>
  <c r="AO176"/>
  <c r="AK172"/>
  <c r="AO172"/>
  <c r="AK168"/>
  <c r="AO168"/>
  <c r="AK166"/>
  <c r="AO166"/>
  <c r="AK160"/>
  <c r="AO160"/>
  <c r="AK156"/>
  <c r="AO156"/>
  <c r="AK152"/>
  <c r="AO152"/>
  <c r="AK148"/>
  <c r="AO148"/>
  <c r="AK144"/>
  <c r="AO144"/>
  <c r="AK140"/>
  <c r="AO140"/>
  <c r="AK136"/>
  <c r="AO136"/>
  <c r="AK132"/>
  <c r="AO132"/>
  <c r="AK128"/>
  <c r="AO128"/>
  <c r="AK124"/>
  <c r="AO124"/>
  <c r="AK120"/>
  <c r="AO120"/>
  <c r="AK116"/>
  <c r="AO116"/>
  <c r="AK112"/>
  <c r="AO112"/>
  <c r="AK108"/>
  <c r="AO108"/>
  <c r="AK104"/>
  <c r="AO104"/>
  <c r="AK100"/>
  <c r="AO100"/>
  <c r="AK96"/>
  <c r="AO96"/>
  <c r="AK92"/>
  <c r="AO92"/>
  <c r="AK88"/>
  <c r="AO88"/>
  <c r="AK84"/>
  <c r="AO84"/>
  <c r="AK78"/>
  <c r="AO78"/>
  <c r="AK74"/>
  <c r="AO74"/>
  <c r="AK70"/>
  <c r="AO70"/>
  <c r="AK66"/>
  <c r="AO66"/>
  <c r="AK62"/>
  <c r="AO62"/>
  <c r="AK58"/>
  <c r="AO58"/>
  <c r="AK52"/>
  <c r="AO52"/>
  <c r="AK48"/>
  <c r="AO48"/>
  <c r="AK44"/>
  <c r="AO44"/>
  <c r="AK38"/>
  <c r="AO38"/>
  <c r="AK34"/>
  <c r="AO34"/>
  <c r="AK30"/>
  <c r="AO30"/>
  <c r="AK715"/>
  <c r="AO715"/>
  <c r="AK707"/>
  <c r="AO707"/>
  <c r="AK699"/>
  <c r="AO699"/>
  <c r="AK691"/>
  <c r="AO691"/>
  <c r="AK687"/>
  <c r="AO687"/>
  <c r="AK679"/>
  <c r="AO679"/>
  <c r="AK667"/>
  <c r="AO667"/>
  <c r="AK659"/>
  <c r="AO659"/>
  <c r="AK651"/>
  <c r="AO651"/>
  <c r="AK643"/>
  <c r="AO643"/>
  <c r="AK635"/>
  <c r="AO635"/>
  <c r="AK627"/>
  <c r="AO627"/>
  <c r="AK619"/>
  <c r="AO619"/>
  <c r="AK611"/>
  <c r="AO611"/>
  <c r="AK603"/>
  <c r="AO603"/>
  <c r="AK595"/>
  <c r="AO595"/>
  <c r="AK587"/>
  <c r="AO587"/>
  <c r="AK579"/>
  <c r="AO579"/>
  <c r="AK571"/>
  <c r="AO571"/>
  <c r="AK559"/>
  <c r="AO559"/>
  <c r="AK551"/>
  <c r="AO551"/>
  <c r="AK543"/>
  <c r="AO543"/>
  <c r="AK531"/>
  <c r="AO531"/>
  <c r="AK523"/>
  <c r="AO523"/>
  <c r="AK1331"/>
  <c r="AO1331"/>
  <c r="AK1323"/>
  <c r="AO1323"/>
  <c r="AK1209"/>
  <c r="AO1209"/>
  <c r="AN1566"/>
  <c r="AR1566"/>
  <c r="AK1380"/>
  <c r="AO1380"/>
  <c r="AK1376"/>
  <c r="AO1376"/>
  <c r="AK1374"/>
  <c r="AO1374"/>
  <c r="AK1377"/>
  <c r="AO1377"/>
  <c r="AK1375"/>
  <c r="AO1375"/>
  <c r="AK1372"/>
  <c r="AO1372"/>
  <c r="AK1370"/>
  <c r="AO1370"/>
  <c r="AK1369"/>
  <c r="AO1369"/>
  <c r="AN1241"/>
  <c r="AR1241"/>
  <c r="AK1062"/>
  <c r="AO1062"/>
  <c r="AK1060"/>
  <c r="AO1060"/>
  <c r="AK1058"/>
  <c r="AO1058"/>
  <c r="BA1064"/>
  <c r="AW1064"/>
  <c r="BA1061"/>
  <c r="AW1061"/>
  <c r="AK1063"/>
  <c r="AO1063"/>
  <c r="AK1056"/>
  <c r="AO1056"/>
  <c r="AQ1059"/>
  <c r="AU1059"/>
  <c r="AQ1057"/>
  <c r="AU1057"/>
  <c r="AN922"/>
  <c r="AS922"/>
  <c r="AK921"/>
  <c r="AO921"/>
  <c r="AO818"/>
  <c r="AK818"/>
  <c r="AK290"/>
  <c r="AO290"/>
  <c r="AK220"/>
  <c r="AO220"/>
  <c r="AO221"/>
  <c r="AK221"/>
  <c r="AO29"/>
  <c r="AK29"/>
  <c r="BE29"/>
  <c r="AG1566" l="1"/>
  <c r="AE1566"/>
  <c r="AN1209"/>
  <c r="AR1209"/>
  <c r="AN1323"/>
  <c r="AR1323"/>
  <c r="AN1331"/>
  <c r="AR1331"/>
  <c r="AN523"/>
  <c r="AR523"/>
  <c r="AN531"/>
  <c r="AR531"/>
  <c r="AN543"/>
  <c r="AR543"/>
  <c r="AN551"/>
  <c r="AR551"/>
  <c r="AN559"/>
  <c r="AR559"/>
  <c r="AN571"/>
  <c r="AR571"/>
  <c r="AN579"/>
  <c r="AR579"/>
  <c r="AN587"/>
  <c r="AR587"/>
  <c r="AN595"/>
  <c r="AR595"/>
  <c r="AN603"/>
  <c r="AR603"/>
  <c r="AN611"/>
  <c r="AR611"/>
  <c r="AN619"/>
  <c r="AR619"/>
  <c r="AN627"/>
  <c r="AR627"/>
  <c r="AN635"/>
  <c r="AR635"/>
  <c r="AN643"/>
  <c r="AR643"/>
  <c r="AN651"/>
  <c r="AR651"/>
  <c r="AN659"/>
  <c r="AR659"/>
  <c r="AN667"/>
  <c r="AR667"/>
  <c r="AN679"/>
  <c r="AR679"/>
  <c r="AN687"/>
  <c r="AR687"/>
  <c r="AN691"/>
  <c r="AR691"/>
  <c r="AN699"/>
  <c r="AR699"/>
  <c r="AN707"/>
  <c r="AR707"/>
  <c r="AN715"/>
  <c r="AR715"/>
  <c r="AN30"/>
  <c r="AR30"/>
  <c r="AN34"/>
  <c r="AR34"/>
  <c r="AN38"/>
  <c r="AR38"/>
  <c r="AN44"/>
  <c r="AR44"/>
  <c r="AN48"/>
  <c r="AR48"/>
  <c r="AN52"/>
  <c r="AR52"/>
  <c r="AN58"/>
  <c r="AR58"/>
  <c r="AN62"/>
  <c r="AR62"/>
  <c r="AN66"/>
  <c r="AR66"/>
  <c r="AN70"/>
  <c r="AR70"/>
  <c r="AN74"/>
  <c r="AR74"/>
  <c r="AN78"/>
  <c r="AR78"/>
  <c r="AN84"/>
  <c r="AR84"/>
  <c r="AN88"/>
  <c r="AR88"/>
  <c r="AN92"/>
  <c r="AR92"/>
  <c r="AN96"/>
  <c r="AR96"/>
  <c r="AN100"/>
  <c r="AR100"/>
  <c r="AN104"/>
  <c r="AR104"/>
  <c r="AN108"/>
  <c r="AR108"/>
  <c r="AN112"/>
  <c r="AR112"/>
  <c r="AN116"/>
  <c r="AR116"/>
  <c r="AN120"/>
  <c r="AR120"/>
  <c r="AN124"/>
  <c r="AR124"/>
  <c r="AN128"/>
  <c r="AR128"/>
  <c r="AN132"/>
  <c r="AR132"/>
  <c r="AN136"/>
  <c r="AR136"/>
  <c r="AN140"/>
  <c r="AR140"/>
  <c r="AN144"/>
  <c r="AR144"/>
  <c r="AN148"/>
  <c r="AR148"/>
  <c r="AN152"/>
  <c r="AR152"/>
  <c r="AN156"/>
  <c r="AR156"/>
  <c r="AN160"/>
  <c r="AR160"/>
  <c r="AN166"/>
  <c r="AR166"/>
  <c r="AN168"/>
  <c r="AR168"/>
  <c r="AN172"/>
  <c r="AR172"/>
  <c r="AN176"/>
  <c r="AR176"/>
  <c r="AN180"/>
  <c r="AR180"/>
  <c r="AN184"/>
  <c r="AR184"/>
  <c r="AN188"/>
  <c r="AR188"/>
  <c r="AN192"/>
  <c r="AR192"/>
  <c r="AN196"/>
  <c r="AR196"/>
  <c r="AN200"/>
  <c r="AR200"/>
  <c r="AN204"/>
  <c r="AR204"/>
  <c r="AN208"/>
  <c r="AR208"/>
  <c r="AN212"/>
  <c r="AR212"/>
  <c r="AN216"/>
  <c r="AR216"/>
  <c r="AN222"/>
  <c r="AR222"/>
  <c r="AN246"/>
  <c r="AR246"/>
  <c r="AN250"/>
  <c r="AR250"/>
  <c r="AN16"/>
  <c r="AR16"/>
  <c r="AN24"/>
  <c r="AR24"/>
  <c r="AN364"/>
  <c r="AR364"/>
  <c r="AN396"/>
  <c r="AR396"/>
  <c r="AN408"/>
  <c r="AR408"/>
  <c r="AN14"/>
  <c r="AR14"/>
  <c r="AN22"/>
  <c r="AR22"/>
  <c r="AN366"/>
  <c r="AR366"/>
  <c r="AN398"/>
  <c r="AR398"/>
  <c r="AN406"/>
  <c r="AR406"/>
  <c r="AN1296"/>
  <c r="AR1296"/>
  <c r="AN1302"/>
  <c r="AR1302"/>
  <c r="AN1385"/>
  <c r="AR1385"/>
  <c r="AR1389"/>
  <c r="AN1389"/>
  <c r="AN1393"/>
  <c r="AR1393"/>
  <c r="AR896"/>
  <c r="AN896"/>
  <c r="AR898"/>
  <c r="AN898"/>
  <c r="AR900"/>
  <c r="AN900"/>
  <c r="AR902"/>
  <c r="AN902"/>
  <c r="AR904"/>
  <c r="AN904"/>
  <c r="AR906"/>
  <c r="AN906"/>
  <c r="AR1521"/>
  <c r="AN1521"/>
  <c r="AR265"/>
  <c r="AN265"/>
  <c r="AR269"/>
  <c r="AN269"/>
  <c r="AR273"/>
  <c r="AN273"/>
  <c r="AR277"/>
  <c r="AN277"/>
  <c r="AR323"/>
  <c r="AN323"/>
  <c r="AR327"/>
  <c r="AN327"/>
  <c r="AR331"/>
  <c r="AN331"/>
  <c r="AR431"/>
  <c r="AN431"/>
  <c r="AR435"/>
  <c r="AN435"/>
  <c r="AR439"/>
  <c r="AN439"/>
  <c r="AR443"/>
  <c r="AN443"/>
  <c r="AR477"/>
  <c r="AN477"/>
  <c r="AN485"/>
  <c r="AR485"/>
  <c r="AR281"/>
  <c r="AN281"/>
  <c r="AR520"/>
  <c r="AN520"/>
  <c r="AR263"/>
  <c r="AN263"/>
  <c r="AR1399"/>
  <c r="AN1399"/>
  <c r="AR1401"/>
  <c r="AN1401"/>
  <c r="AR1403"/>
  <c r="AN1403"/>
  <c r="AR1409"/>
  <c r="AN1409"/>
  <c r="AR1411"/>
  <c r="AN1411"/>
  <c r="AR1413"/>
  <c r="AN1413"/>
  <c r="AR1415"/>
  <c r="AN1415"/>
  <c r="AR1417"/>
  <c r="AN1417"/>
  <c r="AR1419"/>
  <c r="AN1419"/>
  <c r="AR1421"/>
  <c r="AN1421"/>
  <c r="AR1423"/>
  <c r="AN1423"/>
  <c r="AR1425"/>
  <c r="AN1425"/>
  <c r="AR1427"/>
  <c r="AN1427"/>
  <c r="AR1429"/>
  <c r="AN1429"/>
  <c r="AR1431"/>
  <c r="AN1431"/>
  <c r="AR1433"/>
  <c r="AN1433"/>
  <c r="AR1435"/>
  <c r="AN1435"/>
  <c r="AR1437"/>
  <c r="AN1437"/>
  <c r="AR1439"/>
  <c r="AN1439"/>
  <c r="AR1441"/>
  <c r="AN1441"/>
  <c r="AR1443"/>
  <c r="AN1443"/>
  <c r="AR1445"/>
  <c r="AN1445"/>
  <c r="AR1447"/>
  <c r="AN1447"/>
  <c r="AR1449"/>
  <c r="AN1449"/>
  <c r="AR1451"/>
  <c r="AN1451"/>
  <c r="AR1453"/>
  <c r="AN1453"/>
  <c r="AR1455"/>
  <c r="AN1455"/>
  <c r="AR1457"/>
  <c r="AN1457"/>
  <c r="AR1459"/>
  <c r="AN1459"/>
  <c r="AR1461"/>
  <c r="AN1461"/>
  <c r="AR1463"/>
  <c r="AN1463"/>
  <c r="AR1465"/>
  <c r="AN1465"/>
  <c r="AR1467"/>
  <c r="AN1467"/>
  <c r="AR1469"/>
  <c r="AN1469"/>
  <c r="AR1473"/>
  <c r="AN1473"/>
  <c r="AR1475"/>
  <c r="AN1475"/>
  <c r="AR1477"/>
  <c r="AN1477"/>
  <c r="AR1479"/>
  <c r="AN1479"/>
  <c r="AR1481"/>
  <c r="AN1481"/>
  <c r="AR1483"/>
  <c r="AN1483"/>
  <c r="AR1489"/>
  <c r="AN1489"/>
  <c r="AR1491"/>
  <c r="AN1491"/>
  <c r="AR1493"/>
  <c r="AN1493"/>
  <c r="AR1513"/>
  <c r="AN1513"/>
  <c r="AR1515"/>
  <c r="AN1515"/>
  <c r="AR1523"/>
  <c r="AN1523"/>
  <c r="AN1541"/>
  <c r="AR1541"/>
  <c r="AN1543"/>
  <c r="AR1543"/>
  <c r="AN1551"/>
  <c r="AR1551"/>
  <c r="AN1553"/>
  <c r="AR1553"/>
  <c r="AR988"/>
  <c r="AN988"/>
  <c r="AR990"/>
  <c r="AN990"/>
  <c r="AR992"/>
  <c r="AN992"/>
  <c r="AR994"/>
  <c r="AN994"/>
  <c r="AR1000"/>
  <c r="AN1000"/>
  <c r="AR1013"/>
  <c r="AN1013"/>
  <c r="AR1015"/>
  <c r="AN1015"/>
  <c r="AR1017"/>
  <c r="AN1017"/>
  <c r="AR1019"/>
  <c r="AN1019"/>
  <c r="AR1021"/>
  <c r="AN1021"/>
  <c r="AR1023"/>
  <c r="AN1023"/>
  <c r="AR1397"/>
  <c r="AN1397"/>
  <c r="AR1405"/>
  <c r="AN1405"/>
  <c r="AR1407"/>
  <c r="AN1407"/>
  <c r="AR325"/>
  <c r="AN325"/>
  <c r="AR329"/>
  <c r="AN329"/>
  <c r="AR433"/>
  <c r="AN433"/>
  <c r="AR437"/>
  <c r="AN437"/>
  <c r="AR441"/>
  <c r="AN441"/>
  <c r="AR445"/>
  <c r="AN445"/>
  <c r="AR471"/>
  <c r="AN471"/>
  <c r="AR473"/>
  <c r="AN473"/>
  <c r="AR475"/>
  <c r="AN475"/>
  <c r="AR479"/>
  <c r="AN479"/>
  <c r="AN483"/>
  <c r="AR483"/>
  <c r="AN487"/>
  <c r="AR487"/>
  <c r="AR491"/>
  <c r="AN491"/>
  <c r="AR493"/>
  <c r="AN493"/>
  <c r="AN499"/>
  <c r="AR499"/>
  <c r="AN501"/>
  <c r="AR501"/>
  <c r="AR503"/>
  <c r="AN503"/>
  <c r="AN505"/>
  <c r="AR505"/>
  <c r="AN507"/>
  <c r="AR507"/>
  <c r="AN509"/>
  <c r="AR509"/>
  <c r="AR267"/>
  <c r="AN267"/>
  <c r="AR271"/>
  <c r="AN271"/>
  <c r="AR275"/>
  <c r="AN275"/>
  <c r="AR283"/>
  <c r="AN283"/>
  <c r="AN1394"/>
  <c r="AR1394"/>
  <c r="AR1396"/>
  <c r="AN1396"/>
  <c r="AN1133"/>
  <c r="AR1133"/>
  <c r="AN1392"/>
  <c r="AR1392"/>
  <c r="AN1339"/>
  <c r="AR1339"/>
  <c r="AN1341"/>
  <c r="AR1341"/>
  <c r="AN1137"/>
  <c r="AR1137"/>
  <c r="AR1112"/>
  <c r="AN1112"/>
  <c r="AR1114"/>
  <c r="AN1114"/>
  <c r="AR1116"/>
  <c r="AN1116"/>
  <c r="AN1118"/>
  <c r="AR1118"/>
  <c r="AN1327"/>
  <c r="AR1327"/>
  <c r="AN1329"/>
  <c r="AR1329"/>
  <c r="AN1335"/>
  <c r="AR1335"/>
  <c r="AN1337"/>
  <c r="AR1337"/>
  <c r="AQ1247"/>
  <c r="AU1247"/>
  <c r="AN1283"/>
  <c r="AR1283"/>
  <c r="AR1285"/>
  <c r="AN1285"/>
  <c r="AN1236"/>
  <c r="AR1236"/>
  <c r="AN1238"/>
  <c r="AR1238"/>
  <c r="AN1240"/>
  <c r="AR1240"/>
  <c r="AN1053"/>
  <c r="AR1053"/>
  <c r="AN1055"/>
  <c r="AR1055"/>
  <c r="AN519"/>
  <c r="AR519"/>
  <c r="AN820"/>
  <c r="AR820"/>
  <c r="AN822"/>
  <c r="AR822"/>
  <c r="AN824"/>
  <c r="AR824"/>
  <c r="AN826"/>
  <c r="AR826"/>
  <c r="AN829"/>
  <c r="AR829"/>
  <c r="AN831"/>
  <c r="AR831"/>
  <c r="AN833"/>
  <c r="AR833"/>
  <c r="AN835"/>
  <c r="AR835"/>
  <c r="AN837"/>
  <c r="AR837"/>
  <c r="AN839"/>
  <c r="AR839"/>
  <c r="AN841"/>
  <c r="AR841"/>
  <c r="AN843"/>
  <c r="AR843"/>
  <c r="AN845"/>
  <c r="AR845"/>
  <c r="AN847"/>
  <c r="AR847"/>
  <c r="AN849"/>
  <c r="AR849"/>
  <c r="AN851"/>
  <c r="AR851"/>
  <c r="AN853"/>
  <c r="AR853"/>
  <c r="AN855"/>
  <c r="AR855"/>
  <c r="AN857"/>
  <c r="AR857"/>
  <c r="AN859"/>
  <c r="AR859"/>
  <c r="AN861"/>
  <c r="AR861"/>
  <c r="AN863"/>
  <c r="AR863"/>
  <c r="AN865"/>
  <c r="AR865"/>
  <c r="AN867"/>
  <c r="AR867"/>
  <c r="AN869"/>
  <c r="AR869"/>
  <c r="AN871"/>
  <c r="AR871"/>
  <c r="AN873"/>
  <c r="AR873"/>
  <c r="AN875"/>
  <c r="AR875"/>
  <c r="AN877"/>
  <c r="AR877"/>
  <c r="AN879"/>
  <c r="AR879"/>
  <c r="AN881"/>
  <c r="AR881"/>
  <c r="AN883"/>
  <c r="AR883"/>
  <c r="AN885"/>
  <c r="AR885"/>
  <c r="AN887"/>
  <c r="AR887"/>
  <c r="AN889"/>
  <c r="AR889"/>
  <c r="AR891"/>
  <c r="AN891"/>
  <c r="AR726"/>
  <c r="AN726"/>
  <c r="AR730"/>
  <c r="AN730"/>
  <c r="AR734"/>
  <c r="AN734"/>
  <c r="AR738"/>
  <c r="AN738"/>
  <c r="AN742"/>
  <c r="AR742"/>
  <c r="AN746"/>
  <c r="AR746"/>
  <c r="AN750"/>
  <c r="AR750"/>
  <c r="AN754"/>
  <c r="AR754"/>
  <c r="AR758"/>
  <c r="AN758"/>
  <c r="AN762"/>
  <c r="AR762"/>
  <c r="AN766"/>
  <c r="AR766"/>
  <c r="AN770"/>
  <c r="AR770"/>
  <c r="AN774"/>
  <c r="AR774"/>
  <c r="AN778"/>
  <c r="AR778"/>
  <c r="AN782"/>
  <c r="AR782"/>
  <c r="AN786"/>
  <c r="AR786"/>
  <c r="AN790"/>
  <c r="AR790"/>
  <c r="AN794"/>
  <c r="AR794"/>
  <c r="AN798"/>
  <c r="AR798"/>
  <c r="AN802"/>
  <c r="AR802"/>
  <c r="AN806"/>
  <c r="AR806"/>
  <c r="AN810"/>
  <c r="AR810"/>
  <c r="AN814"/>
  <c r="AR814"/>
  <c r="AR728"/>
  <c r="AN728"/>
  <c r="AR732"/>
  <c r="AN732"/>
  <c r="AR736"/>
  <c r="AN736"/>
  <c r="AN740"/>
  <c r="AR740"/>
  <c r="AN744"/>
  <c r="AR744"/>
  <c r="AN748"/>
  <c r="AR748"/>
  <c r="AN752"/>
  <c r="AR752"/>
  <c r="AN756"/>
  <c r="AR756"/>
  <c r="AN760"/>
  <c r="AR760"/>
  <c r="AN764"/>
  <c r="AR764"/>
  <c r="AN768"/>
  <c r="AR768"/>
  <c r="AN772"/>
  <c r="AR772"/>
  <c r="AN776"/>
  <c r="AR776"/>
  <c r="AN780"/>
  <c r="AR780"/>
  <c r="AN784"/>
  <c r="AR784"/>
  <c r="AN788"/>
  <c r="AR788"/>
  <c r="AN792"/>
  <c r="AR792"/>
  <c r="AN796"/>
  <c r="AR796"/>
  <c r="AN800"/>
  <c r="AR800"/>
  <c r="AN804"/>
  <c r="AR804"/>
  <c r="AN808"/>
  <c r="AR808"/>
  <c r="AN812"/>
  <c r="AR812"/>
  <c r="AN816"/>
  <c r="AR816"/>
  <c r="AN1131"/>
  <c r="AR1131"/>
  <c r="AN1171"/>
  <c r="AR1171"/>
  <c r="AN1173"/>
  <c r="AR1173"/>
  <c r="AN1146"/>
  <c r="AR1146"/>
  <c r="AR31"/>
  <c r="AN31"/>
  <c r="AR35"/>
  <c r="AN35"/>
  <c r="AR39"/>
  <c r="AN39"/>
  <c r="AR43"/>
  <c r="AN43"/>
  <c r="AR47"/>
  <c r="AN47"/>
  <c r="AR51"/>
  <c r="AN51"/>
  <c r="AR55"/>
  <c r="AN55"/>
  <c r="AR59"/>
  <c r="AN59"/>
  <c r="AR63"/>
  <c r="AN63"/>
  <c r="AR67"/>
  <c r="AN67"/>
  <c r="AR71"/>
  <c r="AN71"/>
  <c r="AR75"/>
  <c r="AN75"/>
  <c r="AR79"/>
  <c r="AN79"/>
  <c r="AR83"/>
  <c r="AN83"/>
  <c r="AR87"/>
  <c r="AN87"/>
  <c r="AR91"/>
  <c r="AN91"/>
  <c r="AR95"/>
  <c r="AN95"/>
  <c r="AR99"/>
  <c r="AN99"/>
  <c r="AR103"/>
  <c r="AN103"/>
  <c r="AR107"/>
  <c r="AN107"/>
  <c r="AR111"/>
  <c r="AN111"/>
  <c r="AR115"/>
  <c r="AN115"/>
  <c r="AR119"/>
  <c r="AN119"/>
  <c r="AR123"/>
  <c r="AN123"/>
  <c r="AR127"/>
  <c r="AN127"/>
  <c r="AR131"/>
  <c r="AN131"/>
  <c r="AR135"/>
  <c r="AN135"/>
  <c r="AR139"/>
  <c r="AN139"/>
  <c r="AR143"/>
  <c r="AN143"/>
  <c r="AR147"/>
  <c r="AN147"/>
  <c r="AR151"/>
  <c r="AN151"/>
  <c r="AR155"/>
  <c r="AN155"/>
  <c r="AR159"/>
  <c r="AN159"/>
  <c r="AR163"/>
  <c r="AN163"/>
  <c r="AR167"/>
  <c r="AN167"/>
  <c r="AR171"/>
  <c r="AN171"/>
  <c r="AR175"/>
  <c r="AN175"/>
  <c r="AR179"/>
  <c r="AN179"/>
  <c r="AR183"/>
  <c r="AN183"/>
  <c r="AR187"/>
  <c r="AN187"/>
  <c r="AR191"/>
  <c r="AN191"/>
  <c r="AR195"/>
  <c r="AN195"/>
  <c r="AR199"/>
  <c r="AN199"/>
  <c r="AR203"/>
  <c r="AN203"/>
  <c r="AR207"/>
  <c r="AN207"/>
  <c r="AR211"/>
  <c r="AN211"/>
  <c r="AR215"/>
  <c r="AN215"/>
  <c r="AR219"/>
  <c r="AN219"/>
  <c r="AR225"/>
  <c r="AN225"/>
  <c r="AR229"/>
  <c r="AN229"/>
  <c r="AR233"/>
  <c r="AN233"/>
  <c r="AR237"/>
  <c r="AN237"/>
  <c r="AR241"/>
  <c r="AN241"/>
  <c r="AR245"/>
  <c r="AN245"/>
  <c r="AR249"/>
  <c r="AN249"/>
  <c r="AR253"/>
  <c r="AN253"/>
  <c r="AR257"/>
  <c r="AN257"/>
  <c r="AR261"/>
  <c r="AN261"/>
  <c r="AR11"/>
  <c r="AN11"/>
  <c r="AR13"/>
  <c r="AN13"/>
  <c r="AR15"/>
  <c r="AN15"/>
  <c r="AR17"/>
  <c r="AN17"/>
  <c r="AR19"/>
  <c r="AN19"/>
  <c r="AR21"/>
  <c r="AN21"/>
  <c r="AR23"/>
  <c r="AN23"/>
  <c r="AR25"/>
  <c r="AN25"/>
  <c r="AR27"/>
  <c r="AN27"/>
  <c r="AR291"/>
  <c r="AN291"/>
  <c r="AR295"/>
  <c r="AN295"/>
  <c r="AR299"/>
  <c r="AN299"/>
  <c r="AR303"/>
  <c r="AN303"/>
  <c r="AR307"/>
  <c r="AN307"/>
  <c r="AR311"/>
  <c r="AN311"/>
  <c r="AR315"/>
  <c r="AN315"/>
  <c r="AR319"/>
  <c r="AN319"/>
  <c r="AR335"/>
  <c r="AN335"/>
  <c r="AR339"/>
  <c r="AN339"/>
  <c r="AR343"/>
  <c r="AN343"/>
  <c r="AR347"/>
  <c r="AN347"/>
  <c r="AR351"/>
  <c r="AN351"/>
  <c r="AN355"/>
  <c r="AR355"/>
  <c r="AN359"/>
  <c r="AR359"/>
  <c r="AR363"/>
  <c r="AN363"/>
  <c r="AR367"/>
  <c r="AN367"/>
  <c r="AR371"/>
  <c r="AN371"/>
  <c r="AR375"/>
  <c r="AN375"/>
  <c r="AR379"/>
  <c r="AN379"/>
  <c r="AR383"/>
  <c r="AN383"/>
  <c r="AR387"/>
  <c r="AN387"/>
  <c r="AR391"/>
  <c r="AN391"/>
  <c r="AR395"/>
  <c r="AN395"/>
  <c r="AN399"/>
  <c r="AR399"/>
  <c r="AN403"/>
  <c r="AR403"/>
  <c r="AN407"/>
  <c r="AR407"/>
  <c r="AR411"/>
  <c r="AN411"/>
  <c r="AR415"/>
  <c r="AN415"/>
  <c r="AR419"/>
  <c r="AN419"/>
  <c r="AN423"/>
  <c r="AR423"/>
  <c r="AN427"/>
  <c r="AR427"/>
  <c r="AR447"/>
  <c r="AN447"/>
  <c r="AR451"/>
  <c r="AN451"/>
  <c r="AR455"/>
  <c r="AN455"/>
  <c r="AN459"/>
  <c r="AR459"/>
  <c r="AN463"/>
  <c r="AR463"/>
  <c r="AR467"/>
  <c r="AN467"/>
  <c r="AN481"/>
  <c r="AR481"/>
  <c r="AN489"/>
  <c r="AR489"/>
  <c r="AR9"/>
  <c r="AN9"/>
  <c r="AR33"/>
  <c r="AN33"/>
  <c r="AR37"/>
  <c r="AN37"/>
  <c r="AR41"/>
  <c r="AN41"/>
  <c r="AR45"/>
  <c r="AN45"/>
  <c r="AR49"/>
  <c r="AN49"/>
  <c r="AR53"/>
  <c r="AN53"/>
  <c r="AR57"/>
  <c r="AN57"/>
  <c r="AR61"/>
  <c r="AN61"/>
  <c r="AR65"/>
  <c r="AN65"/>
  <c r="AR69"/>
  <c r="AN69"/>
  <c r="AR73"/>
  <c r="AN73"/>
  <c r="AR77"/>
  <c r="AN77"/>
  <c r="AR81"/>
  <c r="AN81"/>
  <c r="AR85"/>
  <c r="AN85"/>
  <c r="AR89"/>
  <c r="AN89"/>
  <c r="AR93"/>
  <c r="AN93"/>
  <c r="AR97"/>
  <c r="AN97"/>
  <c r="AR101"/>
  <c r="AN101"/>
  <c r="AR105"/>
  <c r="AN105"/>
  <c r="AR109"/>
  <c r="AN109"/>
  <c r="AR113"/>
  <c r="AN113"/>
  <c r="AR117"/>
  <c r="AN117"/>
  <c r="AR121"/>
  <c r="AN121"/>
  <c r="AR125"/>
  <c r="AN125"/>
  <c r="AR129"/>
  <c r="AN129"/>
  <c r="AR133"/>
  <c r="AN133"/>
  <c r="AR137"/>
  <c r="AN137"/>
  <c r="AR141"/>
  <c r="AN141"/>
  <c r="AR145"/>
  <c r="AN145"/>
  <c r="AR149"/>
  <c r="AN149"/>
  <c r="AR153"/>
  <c r="AN153"/>
  <c r="AR157"/>
  <c r="AN157"/>
  <c r="AR161"/>
  <c r="AN161"/>
  <c r="AR165"/>
  <c r="AN165"/>
  <c r="AR169"/>
  <c r="AN169"/>
  <c r="AR173"/>
  <c r="AN173"/>
  <c r="AR177"/>
  <c r="AN177"/>
  <c r="AR181"/>
  <c r="AN181"/>
  <c r="AR185"/>
  <c r="AN185"/>
  <c r="AR189"/>
  <c r="AN189"/>
  <c r="AR193"/>
  <c r="AN193"/>
  <c r="AR197"/>
  <c r="AN197"/>
  <c r="AR201"/>
  <c r="AN201"/>
  <c r="AR205"/>
  <c r="AN205"/>
  <c r="AR209"/>
  <c r="AN209"/>
  <c r="AR213"/>
  <c r="AN213"/>
  <c r="AR217"/>
  <c r="AN217"/>
  <c r="AR285"/>
  <c r="AN285"/>
  <c r="AR289"/>
  <c r="AN289"/>
  <c r="AR223"/>
  <c r="AN223"/>
  <c r="AR227"/>
  <c r="AN227"/>
  <c r="AR231"/>
  <c r="AN231"/>
  <c r="AR235"/>
  <c r="AN235"/>
  <c r="AR239"/>
  <c r="AN239"/>
  <c r="AR243"/>
  <c r="AN243"/>
  <c r="AR247"/>
  <c r="AN247"/>
  <c r="AR251"/>
  <c r="AN251"/>
  <c r="AR255"/>
  <c r="AN255"/>
  <c r="AR259"/>
  <c r="AN259"/>
  <c r="AR996"/>
  <c r="AN996"/>
  <c r="AR998"/>
  <c r="AN998"/>
  <c r="AR1002"/>
  <c r="AN1002"/>
  <c r="AR1004"/>
  <c r="AN1004"/>
  <c r="AR1006"/>
  <c r="AN1006"/>
  <c r="AR1007"/>
  <c r="AN1007"/>
  <c r="AR1009"/>
  <c r="AN1009"/>
  <c r="AR1011"/>
  <c r="AN1011"/>
  <c r="AR1025"/>
  <c r="AN1025"/>
  <c r="AR1027"/>
  <c r="AN1027"/>
  <c r="AR1029"/>
  <c r="AN1029"/>
  <c r="AR1031"/>
  <c r="AN1031"/>
  <c r="AR1033"/>
  <c r="AN1033"/>
  <c r="AR1035"/>
  <c r="AN1035"/>
  <c r="AN1037"/>
  <c r="AR1037"/>
  <c r="AN1039"/>
  <c r="AR1039"/>
  <c r="AR1041"/>
  <c r="AN1041"/>
  <c r="AR1043"/>
  <c r="AN1043"/>
  <c r="AN1070"/>
  <c r="AR1070"/>
  <c r="AR293"/>
  <c r="AN293"/>
  <c r="AR297"/>
  <c r="AN297"/>
  <c r="AR301"/>
  <c r="AN301"/>
  <c r="AR305"/>
  <c r="AN305"/>
  <c r="AR309"/>
  <c r="AN309"/>
  <c r="AR313"/>
  <c r="AN313"/>
  <c r="AR317"/>
  <c r="AN317"/>
  <c r="AR321"/>
  <c r="AN321"/>
  <c r="AR333"/>
  <c r="AN333"/>
  <c r="AR337"/>
  <c r="AN337"/>
  <c r="AR341"/>
  <c r="AN341"/>
  <c r="AR345"/>
  <c r="AN345"/>
  <c r="AR349"/>
  <c r="AN349"/>
  <c r="AN353"/>
  <c r="AR353"/>
  <c r="AN357"/>
  <c r="AR357"/>
  <c r="AN361"/>
  <c r="AR361"/>
  <c r="AR365"/>
  <c r="AN365"/>
  <c r="AR369"/>
  <c r="AN369"/>
  <c r="AR373"/>
  <c r="AN373"/>
  <c r="AR377"/>
  <c r="AN377"/>
  <c r="AR381"/>
  <c r="AN381"/>
  <c r="AR385"/>
  <c r="AN385"/>
  <c r="AR389"/>
  <c r="AN389"/>
  <c r="AR393"/>
  <c r="AN393"/>
  <c r="AR397"/>
  <c r="AN397"/>
  <c r="AN401"/>
  <c r="AR401"/>
  <c r="AN405"/>
  <c r="AR405"/>
  <c r="AN409"/>
  <c r="AR409"/>
  <c r="AR413"/>
  <c r="AN413"/>
  <c r="AR417"/>
  <c r="AN417"/>
  <c r="AR421"/>
  <c r="AN421"/>
  <c r="AR425"/>
  <c r="AN425"/>
  <c r="AN429"/>
  <c r="AR429"/>
  <c r="AR449"/>
  <c r="AN449"/>
  <c r="AR453"/>
  <c r="AN453"/>
  <c r="AR457"/>
  <c r="AN457"/>
  <c r="AN461"/>
  <c r="AR461"/>
  <c r="AN465"/>
  <c r="AR465"/>
  <c r="AR469"/>
  <c r="AN469"/>
  <c r="AN495"/>
  <c r="AR495"/>
  <c r="AN497"/>
  <c r="AR497"/>
  <c r="AN511"/>
  <c r="AR511"/>
  <c r="AN513"/>
  <c r="AR513"/>
  <c r="AN515"/>
  <c r="AR515"/>
  <c r="AN517"/>
  <c r="AR517"/>
  <c r="AR522"/>
  <c r="AN522"/>
  <c r="AR526"/>
  <c r="AN526"/>
  <c r="AR530"/>
  <c r="AN530"/>
  <c r="AR534"/>
  <c r="AN534"/>
  <c r="AR538"/>
  <c r="AN538"/>
  <c r="AR542"/>
  <c r="AN542"/>
  <c r="AR546"/>
  <c r="AN546"/>
  <c r="AR550"/>
  <c r="AN550"/>
  <c r="AR554"/>
  <c r="AN554"/>
  <c r="AR558"/>
  <c r="AN558"/>
  <c r="AR562"/>
  <c r="AN562"/>
  <c r="AR566"/>
  <c r="AN566"/>
  <c r="AR570"/>
  <c r="AN570"/>
  <c r="AR574"/>
  <c r="AN574"/>
  <c r="AR578"/>
  <c r="AN578"/>
  <c r="AR582"/>
  <c r="AN582"/>
  <c r="AR586"/>
  <c r="AN586"/>
  <c r="AR590"/>
  <c r="AN590"/>
  <c r="AR594"/>
  <c r="AN594"/>
  <c r="AR598"/>
  <c r="AN598"/>
  <c r="AR602"/>
  <c r="AN602"/>
  <c r="AR606"/>
  <c r="AN606"/>
  <c r="AR610"/>
  <c r="AN610"/>
  <c r="AR614"/>
  <c r="AN614"/>
  <c r="AR618"/>
  <c r="AN618"/>
  <c r="AR622"/>
  <c r="AN622"/>
  <c r="AR626"/>
  <c r="AN626"/>
  <c r="AR630"/>
  <c r="AN630"/>
  <c r="AR634"/>
  <c r="AN634"/>
  <c r="AR638"/>
  <c r="AN638"/>
  <c r="AR642"/>
  <c r="AN642"/>
  <c r="AR646"/>
  <c r="AN646"/>
  <c r="AR650"/>
  <c r="AN650"/>
  <c r="AR654"/>
  <c r="AN654"/>
  <c r="AR658"/>
  <c r="AN658"/>
  <c r="AR662"/>
  <c r="AN662"/>
  <c r="AR666"/>
  <c r="AN666"/>
  <c r="AR670"/>
  <c r="AN670"/>
  <c r="AN674"/>
  <c r="AR674"/>
  <c r="AR678"/>
  <c r="AN678"/>
  <c r="AN682"/>
  <c r="AR682"/>
  <c r="AN686"/>
  <c r="AR686"/>
  <c r="AR690"/>
  <c r="AN690"/>
  <c r="AR694"/>
  <c r="AN694"/>
  <c r="AN698"/>
  <c r="AR698"/>
  <c r="AR702"/>
  <c r="AN702"/>
  <c r="AN706"/>
  <c r="AR706"/>
  <c r="AN710"/>
  <c r="AR710"/>
  <c r="AN714"/>
  <c r="AR714"/>
  <c r="AN718"/>
  <c r="AR718"/>
  <c r="AR722"/>
  <c r="AN722"/>
  <c r="AR279"/>
  <c r="AN279"/>
  <c r="AR287"/>
  <c r="AN287"/>
  <c r="AR524"/>
  <c r="AN524"/>
  <c r="AR528"/>
  <c r="AN528"/>
  <c r="AR532"/>
  <c r="AN532"/>
  <c r="AR536"/>
  <c r="AN536"/>
  <c r="AR540"/>
  <c r="AN540"/>
  <c r="AR544"/>
  <c r="AN544"/>
  <c r="AR548"/>
  <c r="AN548"/>
  <c r="AR552"/>
  <c r="AN552"/>
  <c r="AR556"/>
  <c r="AN556"/>
  <c r="AR560"/>
  <c r="AN560"/>
  <c r="AR564"/>
  <c r="AN564"/>
  <c r="AR568"/>
  <c r="AN568"/>
  <c r="AR572"/>
  <c r="AN572"/>
  <c r="AR576"/>
  <c r="AN576"/>
  <c r="AR580"/>
  <c r="AN580"/>
  <c r="AR584"/>
  <c r="AN584"/>
  <c r="AR588"/>
  <c r="AN588"/>
  <c r="AR592"/>
  <c r="AN592"/>
  <c r="AR596"/>
  <c r="AN596"/>
  <c r="AR600"/>
  <c r="AN600"/>
  <c r="AR604"/>
  <c r="AN604"/>
  <c r="AR608"/>
  <c r="AN608"/>
  <c r="AR612"/>
  <c r="AN612"/>
  <c r="AR616"/>
  <c r="AN616"/>
  <c r="AR620"/>
  <c r="AN620"/>
  <c r="AR624"/>
  <c r="AN624"/>
  <c r="AR628"/>
  <c r="AN628"/>
  <c r="AR632"/>
  <c r="AN632"/>
  <c r="AR636"/>
  <c r="AN636"/>
  <c r="AR640"/>
  <c r="AN640"/>
  <c r="AR644"/>
  <c r="AN644"/>
  <c r="AR648"/>
  <c r="AN648"/>
  <c r="AR652"/>
  <c r="AN652"/>
  <c r="AR656"/>
  <c r="AN656"/>
  <c r="AR660"/>
  <c r="AN660"/>
  <c r="AR664"/>
  <c r="AN664"/>
  <c r="AR668"/>
  <c r="AN668"/>
  <c r="AR672"/>
  <c r="AN672"/>
  <c r="AR676"/>
  <c r="AN676"/>
  <c r="AR680"/>
  <c r="AN680"/>
  <c r="AN684"/>
  <c r="AR684"/>
  <c r="AR688"/>
  <c r="AN688"/>
  <c r="AR692"/>
  <c r="AN692"/>
  <c r="AR696"/>
  <c r="AN696"/>
  <c r="AR700"/>
  <c r="AN700"/>
  <c r="AR704"/>
  <c r="AN704"/>
  <c r="AN708"/>
  <c r="AR708"/>
  <c r="AN712"/>
  <c r="AR712"/>
  <c r="AN716"/>
  <c r="AR716"/>
  <c r="AN720"/>
  <c r="AR720"/>
  <c r="AR724"/>
  <c r="AN724"/>
  <c r="AN1298"/>
  <c r="AR1298"/>
  <c r="AN1051"/>
  <c r="AR1051"/>
  <c r="AN737"/>
  <c r="AR737"/>
  <c r="AN745"/>
  <c r="AR745"/>
  <c r="AN749"/>
  <c r="AR749"/>
  <c r="AN761"/>
  <c r="AR761"/>
  <c r="AN769"/>
  <c r="AR769"/>
  <c r="AN781"/>
  <c r="AR781"/>
  <c r="AN793"/>
  <c r="AR793"/>
  <c r="AN805"/>
  <c r="AR805"/>
  <c r="AR813"/>
  <c r="AN813"/>
  <c r="AN850"/>
  <c r="AR850"/>
  <c r="AR858"/>
  <c r="AN858"/>
  <c r="AR866"/>
  <c r="AN866"/>
  <c r="AN874"/>
  <c r="AR874"/>
  <c r="AN886"/>
  <c r="AR886"/>
  <c r="AN1176"/>
  <c r="AR1176"/>
  <c r="AR1178"/>
  <c r="AN1178"/>
  <c r="AN1180"/>
  <c r="AR1180"/>
  <c r="AR1182"/>
  <c r="AN1182"/>
  <c r="AN1211"/>
  <c r="AR1211"/>
  <c r="AR1231"/>
  <c r="AN1231"/>
  <c r="AR1233"/>
  <c r="AN1233"/>
  <c r="AN1235"/>
  <c r="AR1235"/>
  <c r="AR1237"/>
  <c r="AN1237"/>
  <c r="AN727"/>
  <c r="AR727"/>
  <c r="AN731"/>
  <c r="AR731"/>
  <c r="AN735"/>
  <c r="AR735"/>
  <c r="AN739"/>
  <c r="AR739"/>
  <c r="AN743"/>
  <c r="AR743"/>
  <c r="AN747"/>
  <c r="AR747"/>
  <c r="AN751"/>
  <c r="AR751"/>
  <c r="AN755"/>
  <c r="AR755"/>
  <c r="AN759"/>
  <c r="AR759"/>
  <c r="AN763"/>
  <c r="AR763"/>
  <c r="AN767"/>
  <c r="AR767"/>
  <c r="AN771"/>
  <c r="AR771"/>
  <c r="AN775"/>
  <c r="AR775"/>
  <c r="AN779"/>
  <c r="AR779"/>
  <c r="AN783"/>
  <c r="AR783"/>
  <c r="AN787"/>
  <c r="AR787"/>
  <c r="AN791"/>
  <c r="AR791"/>
  <c r="AN795"/>
  <c r="AR795"/>
  <c r="AN799"/>
  <c r="AR799"/>
  <c r="AN803"/>
  <c r="AR803"/>
  <c r="AR807"/>
  <c r="AN807"/>
  <c r="AR811"/>
  <c r="AN811"/>
  <c r="AR815"/>
  <c r="AN815"/>
  <c r="AN848"/>
  <c r="AR848"/>
  <c r="AN852"/>
  <c r="AR852"/>
  <c r="AR856"/>
  <c r="AN856"/>
  <c r="AN860"/>
  <c r="AR860"/>
  <c r="AR864"/>
  <c r="AN864"/>
  <c r="AR868"/>
  <c r="AN868"/>
  <c r="AR872"/>
  <c r="AN872"/>
  <c r="AN876"/>
  <c r="AR876"/>
  <c r="AN880"/>
  <c r="AR880"/>
  <c r="AN884"/>
  <c r="AR884"/>
  <c r="AN888"/>
  <c r="AR888"/>
  <c r="AN892"/>
  <c r="AR892"/>
  <c r="AR1471"/>
  <c r="AN1471"/>
  <c r="AR1485"/>
  <c r="AN1485"/>
  <c r="AR1487"/>
  <c r="AN1487"/>
  <c r="AR1495"/>
  <c r="AN1495"/>
  <c r="AR1497"/>
  <c r="AN1497"/>
  <c r="AR1499"/>
  <c r="AN1499"/>
  <c r="AR1501"/>
  <c r="AN1501"/>
  <c r="AR1503"/>
  <c r="AN1503"/>
  <c r="AR1505"/>
  <c r="AN1505"/>
  <c r="AR1507"/>
  <c r="AN1507"/>
  <c r="AR1509"/>
  <c r="AN1509"/>
  <c r="AR1511"/>
  <c r="AN1511"/>
  <c r="AR1517"/>
  <c r="AN1517"/>
  <c r="AR1519"/>
  <c r="AN1519"/>
  <c r="AR1525"/>
  <c r="AN1525"/>
  <c r="AR1527"/>
  <c r="AN1527"/>
  <c r="AR1529"/>
  <c r="AN1529"/>
  <c r="AR1531"/>
  <c r="AN1531"/>
  <c r="AR1533"/>
  <c r="AN1533"/>
  <c r="AR1535"/>
  <c r="AN1535"/>
  <c r="AR1537"/>
  <c r="AN1537"/>
  <c r="AR1539"/>
  <c r="AN1539"/>
  <c r="AN1545"/>
  <c r="AR1545"/>
  <c r="AN1547"/>
  <c r="AR1547"/>
  <c r="AN1549"/>
  <c r="AR1549"/>
  <c r="AN1555"/>
  <c r="AR1555"/>
  <c r="AN1557"/>
  <c r="AR1557"/>
  <c r="AN1559"/>
  <c r="AR1559"/>
  <c r="AN1561"/>
  <c r="AR1561"/>
  <c r="AN1563"/>
  <c r="AR1563"/>
  <c r="AN1565"/>
  <c r="AR1565"/>
  <c r="AN1049"/>
  <c r="AR1049"/>
  <c r="AN1127"/>
  <c r="AR1127"/>
  <c r="AN1129"/>
  <c r="AR1129"/>
  <c r="AN827"/>
  <c r="AR827"/>
  <c r="AN830"/>
  <c r="AR830"/>
  <c r="AN838"/>
  <c r="AR838"/>
  <c r="AN846"/>
  <c r="AR846"/>
  <c r="AN1260"/>
  <c r="AR1260"/>
  <c r="AN1320"/>
  <c r="AR1320"/>
  <c r="AN1342"/>
  <c r="AR1342"/>
  <c r="AN1346"/>
  <c r="AR1346"/>
  <c r="AN1350"/>
  <c r="AR1350"/>
  <c r="AN1381"/>
  <c r="AR1381"/>
  <c r="AN1384"/>
  <c r="AR1384"/>
  <c r="AN1388"/>
  <c r="AR1388"/>
  <c r="AN1322"/>
  <c r="AR1322"/>
  <c r="AN1324"/>
  <c r="AR1324"/>
  <c r="AN1398"/>
  <c r="AR1398"/>
  <c r="AN1400"/>
  <c r="AR1400"/>
  <c r="AN1402"/>
  <c r="AR1402"/>
  <c r="AN1404"/>
  <c r="AR1404"/>
  <c r="AN1406"/>
  <c r="AR1406"/>
  <c r="AN1046"/>
  <c r="AR1046"/>
  <c r="AN1119"/>
  <c r="AR1119"/>
  <c r="AN1121"/>
  <c r="AR1121"/>
  <c r="AN1135"/>
  <c r="AR1135"/>
  <c r="AN1194"/>
  <c r="AR1194"/>
  <c r="AN1196"/>
  <c r="AR1196"/>
  <c r="AN500"/>
  <c r="AR500"/>
  <c r="AN504"/>
  <c r="AR504"/>
  <c r="AN508"/>
  <c r="AR508"/>
  <c r="AN512"/>
  <c r="AR512"/>
  <c r="AN1250"/>
  <c r="AR1250"/>
  <c r="AN1252"/>
  <c r="AR1252"/>
  <c r="AN1264"/>
  <c r="AR1264"/>
  <c r="AN1266"/>
  <c r="AR1266"/>
  <c r="AN1268"/>
  <c r="AR1268"/>
  <c r="AN1270"/>
  <c r="AR1270"/>
  <c r="AN1274"/>
  <c r="AR1274"/>
  <c r="AN1276"/>
  <c r="AR1276"/>
  <c r="AN1278"/>
  <c r="AR1278"/>
  <c r="AN1280"/>
  <c r="AR1280"/>
  <c r="AN1282"/>
  <c r="AR1282"/>
  <c r="AN1284"/>
  <c r="AR1284"/>
  <c r="AN1286"/>
  <c r="AR1286"/>
  <c r="AN1288"/>
  <c r="AR1288"/>
  <c r="AN1312"/>
  <c r="AR1312"/>
  <c r="AN1316"/>
  <c r="AR1316"/>
  <c r="AN1326"/>
  <c r="AR1326"/>
  <c r="AN1332"/>
  <c r="AR1332"/>
  <c r="AN1334"/>
  <c r="AR1334"/>
  <c r="AN1336"/>
  <c r="AR1336"/>
  <c r="AN1352"/>
  <c r="AR1352"/>
  <c r="AN1354"/>
  <c r="AR1354"/>
  <c r="AN1360"/>
  <c r="AR1360"/>
  <c r="AN1362"/>
  <c r="AR1362"/>
  <c r="AN1364"/>
  <c r="AR1364"/>
  <c r="AN1366"/>
  <c r="AR1366"/>
  <c r="AN1368"/>
  <c r="AR1368"/>
  <c r="AR1303"/>
  <c r="AN1303"/>
  <c r="AN1307"/>
  <c r="AR1307"/>
  <c r="AN1309"/>
  <c r="AR1309"/>
  <c r="AN1311"/>
  <c r="AR1311"/>
  <c r="AN1343"/>
  <c r="AR1343"/>
  <c r="AN1347"/>
  <c r="AR1347"/>
  <c r="AN1349"/>
  <c r="AR1349"/>
  <c r="AY896"/>
  <c r="AY900"/>
  <c r="AY904"/>
  <c r="AQ908"/>
  <c r="AV908"/>
  <c r="AQ912"/>
  <c r="AV912"/>
  <c r="AQ916"/>
  <c r="AV916"/>
  <c r="AQ920"/>
  <c r="AV920"/>
  <c r="AQ926"/>
  <c r="AV926"/>
  <c r="AQ930"/>
  <c r="AV930"/>
  <c r="AQ934"/>
  <c r="AV934"/>
  <c r="AQ938"/>
  <c r="AV938"/>
  <c r="AQ942"/>
  <c r="AV942"/>
  <c r="AQ946"/>
  <c r="AV946"/>
  <c r="BE63"/>
  <c r="BE67"/>
  <c r="BE71"/>
  <c r="BE75"/>
  <c r="BE79"/>
  <c r="BE87"/>
  <c r="BE91"/>
  <c r="BE131"/>
  <c r="BE135"/>
  <c r="BE139"/>
  <c r="BB433"/>
  <c r="BE433" s="1"/>
  <c r="BB437"/>
  <c r="BE437" s="1"/>
  <c r="AV950"/>
  <c r="AQ950"/>
  <c r="AV954"/>
  <c r="AQ954"/>
  <c r="AV958"/>
  <c r="AQ958"/>
  <c r="AV962"/>
  <c r="AQ962"/>
  <c r="AV966"/>
  <c r="AQ966"/>
  <c r="AV970"/>
  <c r="AQ970"/>
  <c r="AV974"/>
  <c r="AQ974"/>
  <c r="AV978"/>
  <c r="AQ978"/>
  <c r="AV982"/>
  <c r="AQ982"/>
  <c r="AV986"/>
  <c r="AQ986"/>
  <c r="BB990"/>
  <c r="AQ895"/>
  <c r="AU895"/>
  <c r="AQ897"/>
  <c r="AU897"/>
  <c r="AQ899"/>
  <c r="AU899"/>
  <c r="AQ901"/>
  <c r="AU901"/>
  <c r="AQ903"/>
  <c r="AU903"/>
  <c r="AQ905"/>
  <c r="AU905"/>
  <c r="AN907"/>
  <c r="AR907"/>
  <c r="AN909"/>
  <c r="AR909"/>
  <c r="AN911"/>
  <c r="AR911"/>
  <c r="AN913"/>
  <c r="AR913"/>
  <c r="AN915"/>
  <c r="AR915"/>
  <c r="AN917"/>
  <c r="AR917"/>
  <c r="AN919"/>
  <c r="AR919"/>
  <c r="AN923"/>
  <c r="AR923"/>
  <c r="AN925"/>
  <c r="AR925"/>
  <c r="AN927"/>
  <c r="AR927"/>
  <c r="AN929"/>
  <c r="AR929"/>
  <c r="AN931"/>
  <c r="AR931"/>
  <c r="AN933"/>
  <c r="AR933"/>
  <c r="AN935"/>
  <c r="AR935"/>
  <c r="AN937"/>
  <c r="AR937"/>
  <c r="AN939"/>
  <c r="AR939"/>
  <c r="AN941"/>
  <c r="AR941"/>
  <c r="AN943"/>
  <c r="AR943"/>
  <c r="AN945"/>
  <c r="AR945"/>
  <c r="AN947"/>
  <c r="AR947"/>
  <c r="AN949"/>
  <c r="AR949"/>
  <c r="AN951"/>
  <c r="AR951"/>
  <c r="AN953"/>
  <c r="AR953"/>
  <c r="AN955"/>
  <c r="AR955"/>
  <c r="AN957"/>
  <c r="AR957"/>
  <c r="AN959"/>
  <c r="AR959"/>
  <c r="AN961"/>
  <c r="AR961"/>
  <c r="AN963"/>
  <c r="AR963"/>
  <c r="AN965"/>
  <c r="AR965"/>
  <c r="AN967"/>
  <c r="AR967"/>
  <c r="AN969"/>
  <c r="AR969"/>
  <c r="AN971"/>
  <c r="AR971"/>
  <c r="AN973"/>
  <c r="AR973"/>
  <c r="AN975"/>
  <c r="AR975"/>
  <c r="AN977"/>
  <c r="AR977"/>
  <c r="AN979"/>
  <c r="AR979"/>
  <c r="AN981"/>
  <c r="AR981"/>
  <c r="AN983"/>
  <c r="AR983"/>
  <c r="AN985"/>
  <c r="AR985"/>
  <c r="AN987"/>
  <c r="AR987"/>
  <c r="AN989"/>
  <c r="AR989"/>
  <c r="AN991"/>
  <c r="AR991"/>
  <c r="AN993"/>
  <c r="AR993"/>
  <c r="AN995"/>
  <c r="AR995"/>
  <c r="AN997"/>
  <c r="AR997"/>
  <c r="AN999"/>
  <c r="AR999"/>
  <c r="AN1001"/>
  <c r="AR1001"/>
  <c r="AN1003"/>
  <c r="AR1003"/>
  <c r="AN1005"/>
  <c r="AR1005"/>
  <c r="AN1008"/>
  <c r="AR1008"/>
  <c r="AN1010"/>
  <c r="AR1010"/>
  <c r="AN1012"/>
  <c r="AR1012"/>
  <c r="AN1014"/>
  <c r="AR1014"/>
  <c r="AN1016"/>
  <c r="AR1016"/>
  <c r="AN1018"/>
  <c r="AR1018"/>
  <c r="AN1020"/>
  <c r="AR1020"/>
  <c r="AN1022"/>
  <c r="AR1022"/>
  <c r="AN1024"/>
  <c r="AR1024"/>
  <c r="AN1026"/>
  <c r="AR1026"/>
  <c r="AN1028"/>
  <c r="AR1028"/>
  <c r="AN1030"/>
  <c r="AR1030"/>
  <c r="AN1032"/>
  <c r="AR1032"/>
  <c r="AN1034"/>
  <c r="AR1034"/>
  <c r="AN1036"/>
  <c r="AR1036"/>
  <c r="AN1038"/>
  <c r="AR1038"/>
  <c r="AN1040"/>
  <c r="AR1040"/>
  <c r="AN1042"/>
  <c r="AR1042"/>
  <c r="AN1044"/>
  <c r="AR1044"/>
  <c r="AN1048"/>
  <c r="AR1048"/>
  <c r="AN1050"/>
  <c r="AR1050"/>
  <c r="AN1052"/>
  <c r="AR1052"/>
  <c r="AN1054"/>
  <c r="AR1054"/>
  <c r="AN1065"/>
  <c r="AR1065"/>
  <c r="AN1067"/>
  <c r="AR1067"/>
  <c r="AN1069"/>
  <c r="AR1069"/>
  <c r="AN1071"/>
  <c r="AR1071"/>
  <c r="AN1075"/>
  <c r="AR1075"/>
  <c r="AR1077"/>
  <c r="AN1077"/>
  <c r="AR1083"/>
  <c r="AN1083"/>
  <c r="AN1085"/>
  <c r="AR1085"/>
  <c r="AN1087"/>
  <c r="AR1087"/>
  <c r="AN1097"/>
  <c r="AR1097"/>
  <c r="AN1099"/>
  <c r="AR1099"/>
  <c r="AN1101"/>
  <c r="AR1101"/>
  <c r="AN1103"/>
  <c r="AR1103"/>
  <c r="AN1105"/>
  <c r="AR1105"/>
  <c r="AN1107"/>
  <c r="AR1107"/>
  <c r="AN1111"/>
  <c r="AR1111"/>
  <c r="AN1113"/>
  <c r="AR1113"/>
  <c r="AN1115"/>
  <c r="AR1115"/>
  <c r="AN1117"/>
  <c r="AR1117"/>
  <c r="AN1139"/>
  <c r="AR1139"/>
  <c r="AN1141"/>
  <c r="AR1141"/>
  <c r="AN1143"/>
  <c r="AR1143"/>
  <c r="AN1145"/>
  <c r="AR1145"/>
  <c r="AN1147"/>
  <c r="AR1147"/>
  <c r="AN1149"/>
  <c r="AR1149"/>
  <c r="AR1151"/>
  <c r="AN1151"/>
  <c r="AN1153"/>
  <c r="AR1153"/>
  <c r="AN1155"/>
  <c r="AR1155"/>
  <c r="AN1157"/>
  <c r="AR1157"/>
  <c r="AN1159"/>
  <c r="AR1159"/>
  <c r="AN1161"/>
  <c r="AR1161"/>
  <c r="AN1163"/>
  <c r="AR1163"/>
  <c r="AN1165"/>
  <c r="AR1165"/>
  <c r="AN1167"/>
  <c r="AR1167"/>
  <c r="AR1186"/>
  <c r="AN1186"/>
  <c r="AR1188"/>
  <c r="AN1188"/>
  <c r="AN1190"/>
  <c r="AR1190"/>
  <c r="AN1192"/>
  <c r="AR1192"/>
  <c r="AN1198"/>
  <c r="AR1198"/>
  <c r="AN1200"/>
  <c r="AR1200"/>
  <c r="AN1202"/>
  <c r="AR1202"/>
  <c r="AN1204"/>
  <c r="AR1204"/>
  <c r="AR1206"/>
  <c r="AN1206"/>
  <c r="AN1208"/>
  <c r="AR1208"/>
  <c r="AN1210"/>
  <c r="AR1210"/>
  <c r="AN1212"/>
  <c r="AR1212"/>
  <c r="AN1214"/>
  <c r="AR1214"/>
  <c r="AN1216"/>
  <c r="AR1216"/>
  <c r="AN1218"/>
  <c r="AR1218"/>
  <c r="AN1220"/>
  <c r="AR1220"/>
  <c r="AN1222"/>
  <c r="AR1222"/>
  <c r="AN1224"/>
  <c r="AR1224"/>
  <c r="AN1226"/>
  <c r="AR1226"/>
  <c r="AN1228"/>
  <c r="AR1228"/>
  <c r="AN1230"/>
  <c r="AR1230"/>
  <c r="AN1232"/>
  <c r="AR1232"/>
  <c r="AN1234"/>
  <c r="AR1234"/>
  <c r="AN1379"/>
  <c r="AR1379"/>
  <c r="AY898"/>
  <c r="AY902"/>
  <c r="AY906"/>
  <c r="AQ910"/>
  <c r="AV910"/>
  <c r="AQ914"/>
  <c r="AV914"/>
  <c r="AQ918"/>
  <c r="AV918"/>
  <c r="AQ924"/>
  <c r="AV924"/>
  <c r="AQ928"/>
  <c r="AV928"/>
  <c r="AQ932"/>
  <c r="AV932"/>
  <c r="AQ936"/>
  <c r="AV936"/>
  <c r="AQ940"/>
  <c r="AV940"/>
  <c r="AQ944"/>
  <c r="AV944"/>
  <c r="AQ948"/>
  <c r="AV948"/>
  <c r="BE65"/>
  <c r="BE69"/>
  <c r="BE73"/>
  <c r="BE77"/>
  <c r="BE81"/>
  <c r="BE85"/>
  <c r="BE89"/>
  <c r="BE93"/>
  <c r="BE133"/>
  <c r="BE137"/>
  <c r="BB435"/>
  <c r="BE435" s="1"/>
  <c r="BB503"/>
  <c r="BE503" s="1"/>
  <c r="AV952"/>
  <c r="AQ952"/>
  <c r="AV956"/>
  <c r="AQ956"/>
  <c r="AV960"/>
  <c r="AQ960"/>
  <c r="AV964"/>
  <c r="AQ964"/>
  <c r="AV968"/>
  <c r="AQ968"/>
  <c r="AV972"/>
  <c r="AQ972"/>
  <c r="AV976"/>
  <c r="AQ976"/>
  <c r="AV980"/>
  <c r="AQ980"/>
  <c r="AV984"/>
  <c r="AQ984"/>
  <c r="BB988"/>
  <c r="BB992"/>
  <c r="AQ1418"/>
  <c r="AU1418"/>
  <c r="AQ1420"/>
  <c r="AU1420"/>
  <c r="AQ1422"/>
  <c r="AU1422"/>
  <c r="AQ1424"/>
  <c r="AU1424"/>
  <c r="AQ1426"/>
  <c r="AU1426"/>
  <c r="AQ1428"/>
  <c r="AU1428"/>
  <c r="AQ1430"/>
  <c r="AU1430"/>
  <c r="AQ1432"/>
  <c r="AU1432"/>
  <c r="AQ1434"/>
  <c r="AU1434"/>
  <c r="AQ1436"/>
  <c r="AU1436"/>
  <c r="AQ1438"/>
  <c r="AU1438"/>
  <c r="AQ1440"/>
  <c r="AU1440"/>
  <c r="AQ1442"/>
  <c r="AU1442"/>
  <c r="AQ1444"/>
  <c r="AU1444"/>
  <c r="AQ1446"/>
  <c r="AU1446"/>
  <c r="AQ1448"/>
  <c r="AU1448"/>
  <c r="AQ1450"/>
  <c r="AU1450"/>
  <c r="AQ1452"/>
  <c r="AU1452"/>
  <c r="AQ1454"/>
  <c r="AU1454"/>
  <c r="AQ1456"/>
  <c r="AU1456"/>
  <c r="AQ1458"/>
  <c r="AU1458"/>
  <c r="AQ1460"/>
  <c r="AU1460"/>
  <c r="AQ1462"/>
  <c r="AU1462"/>
  <c r="AQ1464"/>
  <c r="AU1464"/>
  <c r="AQ1466"/>
  <c r="AU1466"/>
  <c r="AQ1468"/>
  <c r="AU1468"/>
  <c r="AQ1470"/>
  <c r="AU1470"/>
  <c r="AQ1472"/>
  <c r="AU1472"/>
  <c r="AQ1474"/>
  <c r="AU1474"/>
  <c r="AQ1476"/>
  <c r="AU1476"/>
  <c r="AQ1478"/>
  <c r="AU1478"/>
  <c r="AQ1480"/>
  <c r="AU1480"/>
  <c r="AQ1482"/>
  <c r="AU1482"/>
  <c r="AQ1484"/>
  <c r="AU1484"/>
  <c r="AQ1486"/>
  <c r="AU1486"/>
  <c r="AQ1488"/>
  <c r="AU1488"/>
  <c r="AQ1490"/>
  <c r="AU1490"/>
  <c r="AQ1492"/>
  <c r="AU1492"/>
  <c r="AQ1494"/>
  <c r="AU1494"/>
  <c r="AQ1496"/>
  <c r="AU1496"/>
  <c r="AQ1498"/>
  <c r="AU1498"/>
  <c r="AQ1500"/>
  <c r="AU1500"/>
  <c r="AQ1502"/>
  <c r="AU1502"/>
  <c r="AQ1504"/>
  <c r="AU1504"/>
  <c r="AQ1506"/>
  <c r="AU1506"/>
  <c r="AQ1508"/>
  <c r="AU1508"/>
  <c r="AQ1510"/>
  <c r="AU1510"/>
  <c r="AQ1512"/>
  <c r="AU1512"/>
  <c r="AQ1514"/>
  <c r="AU1514"/>
  <c r="AQ1516"/>
  <c r="AU1516"/>
  <c r="AQ1518"/>
  <c r="AU1518"/>
  <c r="AQ1520"/>
  <c r="AU1520"/>
  <c r="AQ1522"/>
  <c r="AU1522"/>
  <c r="AQ1524"/>
  <c r="AU1524"/>
  <c r="AQ1526"/>
  <c r="AU1526"/>
  <c r="AQ1528"/>
  <c r="AU1528"/>
  <c r="AT1530"/>
  <c r="AX1530"/>
  <c r="AT1532"/>
  <c r="AX1532"/>
  <c r="AT1534"/>
  <c r="AX1534"/>
  <c r="AT1536"/>
  <c r="AX1536"/>
  <c r="AQ1538"/>
  <c r="AU1538"/>
  <c r="AQ1540"/>
  <c r="AU1540"/>
  <c r="AQ1542"/>
  <c r="AU1542"/>
  <c r="AQ1544"/>
  <c r="AU1544"/>
  <c r="AQ1546"/>
  <c r="AU1546"/>
  <c r="AQ1548"/>
  <c r="AU1548"/>
  <c r="AQ1550"/>
  <c r="AU1550"/>
  <c r="AQ1552"/>
  <c r="AU1552"/>
  <c r="AQ1554"/>
  <c r="AU1554"/>
  <c r="AQ1556"/>
  <c r="AU1556"/>
  <c r="AQ1558"/>
  <c r="AU1558"/>
  <c r="AQ1560"/>
  <c r="AU1560"/>
  <c r="AQ1562"/>
  <c r="AU1562"/>
  <c r="AQ1564"/>
  <c r="AU1564"/>
  <c r="AR1144"/>
  <c r="AN1144"/>
  <c r="AN1154"/>
  <c r="AR1154"/>
  <c r="AN1156"/>
  <c r="AR1156"/>
  <c r="AN1158"/>
  <c r="AR1158"/>
  <c r="AN1164"/>
  <c r="AR1164"/>
  <c r="AN1166"/>
  <c r="AR1166"/>
  <c r="AN1168"/>
  <c r="AR1168"/>
  <c r="AN1170"/>
  <c r="AR1170"/>
  <c r="AN1172"/>
  <c r="AR1172"/>
  <c r="AN1174"/>
  <c r="AR1174"/>
  <c r="AN1177"/>
  <c r="AR1177"/>
  <c r="AN1179"/>
  <c r="AR1179"/>
  <c r="AN1181"/>
  <c r="AR1181"/>
  <c r="AN1183"/>
  <c r="AR1183"/>
  <c r="AN1185"/>
  <c r="AR1185"/>
  <c r="AN1187"/>
  <c r="AR1187"/>
  <c r="AN1189"/>
  <c r="AR1189"/>
  <c r="AN1191"/>
  <c r="AR1191"/>
  <c r="AN1195"/>
  <c r="AR1195"/>
  <c r="AN1197"/>
  <c r="AR1197"/>
  <c r="AN1199"/>
  <c r="AR1199"/>
  <c r="AN1201"/>
  <c r="AR1201"/>
  <c r="AN1203"/>
  <c r="AR1203"/>
  <c r="AN1205"/>
  <c r="AR1205"/>
  <c r="AN1213"/>
  <c r="AR1213"/>
  <c r="AN1215"/>
  <c r="AR1215"/>
  <c r="AN1217"/>
  <c r="AR1217"/>
  <c r="AQ1408"/>
  <c r="AU1408"/>
  <c r="AQ1410"/>
  <c r="AU1410"/>
  <c r="AQ1412"/>
  <c r="AU1412"/>
  <c r="AQ1414"/>
  <c r="AU1414"/>
  <c r="AN1416"/>
  <c r="AR1416"/>
  <c r="AR1287"/>
  <c r="AN1287"/>
  <c r="AR1289"/>
  <c r="AN1289"/>
  <c r="AN1291"/>
  <c r="AR1291"/>
  <c r="AN1293"/>
  <c r="AR1293"/>
  <c r="AN1295"/>
  <c r="AR1295"/>
  <c r="AR1297"/>
  <c r="AN1297"/>
  <c r="AR1299"/>
  <c r="AN1299"/>
  <c r="AR1301"/>
  <c r="AN1301"/>
  <c r="AN1305"/>
  <c r="AR1305"/>
  <c r="AN1319"/>
  <c r="AR1319"/>
  <c r="AN1333"/>
  <c r="AR1333"/>
  <c r="AN1243"/>
  <c r="AR1243"/>
  <c r="AN1245"/>
  <c r="AR1245"/>
  <c r="AR1253"/>
  <c r="AN1253"/>
  <c r="AR1255"/>
  <c r="AN1255"/>
  <c r="AR1257"/>
  <c r="AN1257"/>
  <c r="AN1259"/>
  <c r="AR1259"/>
  <c r="AR1261"/>
  <c r="AN1261"/>
  <c r="AN1265"/>
  <c r="AR1265"/>
  <c r="AN224"/>
  <c r="AR224"/>
  <c r="AN226"/>
  <c r="AR226"/>
  <c r="AN228"/>
  <c r="AR228"/>
  <c r="AN230"/>
  <c r="AR230"/>
  <c r="AN232"/>
  <c r="AR232"/>
  <c r="AN234"/>
  <c r="AR234"/>
  <c r="AN236"/>
  <c r="AR236"/>
  <c r="AN238"/>
  <c r="AR238"/>
  <c r="AN240"/>
  <c r="AR240"/>
  <c r="AN242"/>
  <c r="AR242"/>
  <c r="AN252"/>
  <c r="AR252"/>
  <c r="AN254"/>
  <c r="AR254"/>
  <c r="AN256"/>
  <c r="AR256"/>
  <c r="AN258"/>
  <c r="AR258"/>
  <c r="AN260"/>
  <c r="AR260"/>
  <c r="AN262"/>
  <c r="AR262"/>
  <c r="AN264"/>
  <c r="AR264"/>
  <c r="AN266"/>
  <c r="AR266"/>
  <c r="AN268"/>
  <c r="AR268"/>
  <c r="AN270"/>
  <c r="AR270"/>
  <c r="AN272"/>
  <c r="AR272"/>
  <c r="AN274"/>
  <c r="AR274"/>
  <c r="AN276"/>
  <c r="AR276"/>
  <c r="AN278"/>
  <c r="AR278"/>
  <c r="AN280"/>
  <c r="AR280"/>
  <c r="AN282"/>
  <c r="AR282"/>
  <c r="AN284"/>
  <c r="AR284"/>
  <c r="AN286"/>
  <c r="AR286"/>
  <c r="AN288"/>
  <c r="AR288"/>
  <c r="BB994"/>
  <c r="BE996"/>
  <c r="BE998"/>
  <c r="BB1000"/>
  <c r="BE1002"/>
  <c r="BE1004"/>
  <c r="BE1006"/>
  <c r="BE1007"/>
  <c r="BE1009"/>
  <c r="BE1011"/>
  <c r="BB1013"/>
  <c r="BB1015"/>
  <c r="BB1017"/>
  <c r="BB1019"/>
  <c r="BB1021"/>
  <c r="BB1023"/>
  <c r="BE1025"/>
  <c r="BE1027"/>
  <c r="BE1029"/>
  <c r="BE1031"/>
  <c r="BE1033"/>
  <c r="BE1035"/>
  <c r="BE1041"/>
  <c r="BE1043"/>
  <c r="AY1405"/>
  <c r="BB1405" s="1"/>
  <c r="BE1405" s="1"/>
  <c r="AY1407"/>
  <c r="BB1407" s="1"/>
  <c r="BE1407" s="1"/>
  <c r="AY1521"/>
  <c r="BB1521" s="1"/>
  <c r="BE1521" s="1"/>
  <c r="AN292"/>
  <c r="AR292"/>
  <c r="AN296"/>
  <c r="AR296"/>
  <c r="AN300"/>
  <c r="AR300"/>
  <c r="AN304"/>
  <c r="AR304"/>
  <c r="AN308"/>
  <c r="AR308"/>
  <c r="AN312"/>
  <c r="AR312"/>
  <c r="AN316"/>
  <c r="AR316"/>
  <c r="AN320"/>
  <c r="AR320"/>
  <c r="AN324"/>
  <c r="AR324"/>
  <c r="AN328"/>
  <c r="AR328"/>
  <c r="AN332"/>
  <c r="AR332"/>
  <c r="AN336"/>
  <c r="AR336"/>
  <c r="AN340"/>
  <c r="AR340"/>
  <c r="AN344"/>
  <c r="AR344"/>
  <c r="AN348"/>
  <c r="AR348"/>
  <c r="AN352"/>
  <c r="AR352"/>
  <c r="AN356"/>
  <c r="AR356"/>
  <c r="AN360"/>
  <c r="AR360"/>
  <c r="AN372"/>
  <c r="AR372"/>
  <c r="AN376"/>
  <c r="AR376"/>
  <c r="AN380"/>
  <c r="AR380"/>
  <c r="AN384"/>
  <c r="AR384"/>
  <c r="AN388"/>
  <c r="AR388"/>
  <c r="AN400"/>
  <c r="AR400"/>
  <c r="AN404"/>
  <c r="AR404"/>
  <c r="AN412"/>
  <c r="AR412"/>
  <c r="AN416"/>
  <c r="AR416"/>
  <c r="AN420"/>
  <c r="AR420"/>
  <c r="AN424"/>
  <c r="AR424"/>
  <c r="AN428"/>
  <c r="AR428"/>
  <c r="AN432"/>
  <c r="AR432"/>
  <c r="AN436"/>
  <c r="AR436"/>
  <c r="AN440"/>
  <c r="AR440"/>
  <c r="AN444"/>
  <c r="AR444"/>
  <c r="AN448"/>
  <c r="AR448"/>
  <c r="AN452"/>
  <c r="AR452"/>
  <c r="AN456"/>
  <c r="AR456"/>
  <c r="AN460"/>
  <c r="AR460"/>
  <c r="AN464"/>
  <c r="AR464"/>
  <c r="AN468"/>
  <c r="AR468"/>
  <c r="AN470"/>
  <c r="AR470"/>
  <c r="AN472"/>
  <c r="AR472"/>
  <c r="AN474"/>
  <c r="AR474"/>
  <c r="AN478"/>
  <c r="AR478"/>
  <c r="AN482"/>
  <c r="AR482"/>
  <c r="AN486"/>
  <c r="AR486"/>
  <c r="AN490"/>
  <c r="AR490"/>
  <c r="AN492"/>
  <c r="AR492"/>
  <c r="AN494"/>
  <c r="AR494"/>
  <c r="AN496"/>
  <c r="AR496"/>
  <c r="AN498"/>
  <c r="AR498"/>
  <c r="AN516"/>
  <c r="AR516"/>
  <c r="AN518"/>
  <c r="AR518"/>
  <c r="AN294"/>
  <c r="AR294"/>
  <c r="AN298"/>
  <c r="AR298"/>
  <c r="AN302"/>
  <c r="AR302"/>
  <c r="AN306"/>
  <c r="AR306"/>
  <c r="AN310"/>
  <c r="AR310"/>
  <c r="AN314"/>
  <c r="AR314"/>
  <c r="AN318"/>
  <c r="AR318"/>
  <c r="AN322"/>
  <c r="AR322"/>
  <c r="AN326"/>
  <c r="AR326"/>
  <c r="AN330"/>
  <c r="AR330"/>
  <c r="AN334"/>
  <c r="AR334"/>
  <c r="AN338"/>
  <c r="AR338"/>
  <c r="AN342"/>
  <c r="AR342"/>
  <c r="AN346"/>
  <c r="AR346"/>
  <c r="AN350"/>
  <c r="AR350"/>
  <c r="AN354"/>
  <c r="AR354"/>
  <c r="AN358"/>
  <c r="AR358"/>
  <c r="AN370"/>
  <c r="AR370"/>
  <c r="AN374"/>
  <c r="AR374"/>
  <c r="AN378"/>
  <c r="AR378"/>
  <c r="AN382"/>
  <c r="AR382"/>
  <c r="AN386"/>
  <c r="AR386"/>
  <c r="AN390"/>
  <c r="AR390"/>
  <c r="AN402"/>
  <c r="AR402"/>
  <c r="AN410"/>
  <c r="AR410"/>
  <c r="AN414"/>
  <c r="AR414"/>
  <c r="AN418"/>
  <c r="AR418"/>
  <c r="AN422"/>
  <c r="AR422"/>
  <c r="AN426"/>
  <c r="AR426"/>
  <c r="AN430"/>
  <c r="AR430"/>
  <c r="AN434"/>
  <c r="AR434"/>
  <c r="AN438"/>
  <c r="AR438"/>
  <c r="AN442"/>
  <c r="AR442"/>
  <c r="AN446"/>
  <c r="AR446"/>
  <c r="AN450"/>
  <c r="AR450"/>
  <c r="AN454"/>
  <c r="AR454"/>
  <c r="AN458"/>
  <c r="AR458"/>
  <c r="AN462"/>
  <c r="AR462"/>
  <c r="AN466"/>
  <c r="AR466"/>
  <c r="AN476"/>
  <c r="AR476"/>
  <c r="AN480"/>
  <c r="AR480"/>
  <c r="AN484"/>
  <c r="AR484"/>
  <c r="AN488"/>
  <c r="AR488"/>
  <c r="AN502"/>
  <c r="AR502"/>
  <c r="AN506"/>
  <c r="AR506"/>
  <c r="AN510"/>
  <c r="AR510"/>
  <c r="AN514"/>
  <c r="AR514"/>
  <c r="AN1242"/>
  <c r="AR1242"/>
  <c r="AN1244"/>
  <c r="AR1244"/>
  <c r="AN1246"/>
  <c r="AR1246"/>
  <c r="AN1248"/>
  <c r="AR1248"/>
  <c r="AN1254"/>
  <c r="AR1254"/>
  <c r="AN1290"/>
  <c r="AR1290"/>
  <c r="AR1292"/>
  <c r="AN1292"/>
  <c r="AN1306"/>
  <c r="AR1306"/>
  <c r="AN1308"/>
  <c r="AR1308"/>
  <c r="AN1328"/>
  <c r="AR1328"/>
  <c r="AN1330"/>
  <c r="AR1330"/>
  <c r="AN1338"/>
  <c r="AR1338"/>
  <c r="AN1340"/>
  <c r="AR1340"/>
  <c r="AN1351"/>
  <c r="AR1351"/>
  <c r="AR1353"/>
  <c r="AN1353"/>
  <c r="AR1357"/>
  <c r="AN1357"/>
  <c r="AN1359"/>
  <c r="AR1359"/>
  <c r="AN1365"/>
  <c r="AR1365"/>
  <c r="AN1367"/>
  <c r="AR1367"/>
  <c r="AN1371"/>
  <c r="AR1371"/>
  <c r="AN1373"/>
  <c r="AR1373"/>
  <c r="AR1378"/>
  <c r="AN1378"/>
  <c r="AN1066"/>
  <c r="AR1066"/>
  <c r="AN1068"/>
  <c r="AR1068"/>
  <c r="AN1080"/>
  <c r="AR1080"/>
  <c r="AN1082"/>
  <c r="AR1082"/>
  <c r="AN1084"/>
  <c r="AR1084"/>
  <c r="AN1086"/>
  <c r="AR1086"/>
  <c r="AN1088"/>
  <c r="AR1088"/>
  <c r="AN1090"/>
  <c r="AR1090"/>
  <c r="AN1092"/>
  <c r="AR1092"/>
  <c r="AR1094"/>
  <c r="AN1094"/>
  <c r="AN1096"/>
  <c r="AR1096"/>
  <c r="AN1098"/>
  <c r="AR1098"/>
  <c r="AN1100"/>
  <c r="AR1100"/>
  <c r="AN1102"/>
  <c r="AR1102"/>
  <c r="AN1104"/>
  <c r="AR1104"/>
  <c r="AN1106"/>
  <c r="AR1106"/>
  <c r="AN1108"/>
  <c r="AR1108"/>
  <c r="AN1110"/>
  <c r="AR1110"/>
  <c r="AR1120"/>
  <c r="AN1120"/>
  <c r="AR1122"/>
  <c r="AN1122"/>
  <c r="AR1124"/>
  <c r="AN1124"/>
  <c r="AR1126"/>
  <c r="AN1126"/>
  <c r="AR1128"/>
  <c r="AN1128"/>
  <c r="AR1130"/>
  <c r="AN1130"/>
  <c r="AR1132"/>
  <c r="AN1132"/>
  <c r="AR1134"/>
  <c r="AN1134"/>
  <c r="AR1136"/>
  <c r="AN1136"/>
  <c r="AR1138"/>
  <c r="AN1138"/>
  <c r="AN1193"/>
  <c r="AR1193"/>
  <c r="AR1355"/>
  <c r="AN1355"/>
  <c r="AR1263"/>
  <c r="AN1263"/>
  <c r="AR1267"/>
  <c r="AN1267"/>
  <c r="AN1269"/>
  <c r="AR1269"/>
  <c r="AN1271"/>
  <c r="AR1271"/>
  <c r="AN1273"/>
  <c r="AR1273"/>
  <c r="AN1275"/>
  <c r="AR1275"/>
  <c r="AN1277"/>
  <c r="AR1277"/>
  <c r="AN1279"/>
  <c r="AR1279"/>
  <c r="AN1281"/>
  <c r="AR1281"/>
  <c r="AR823"/>
  <c r="AN823"/>
  <c r="AN834"/>
  <c r="AR834"/>
  <c r="AN1262"/>
  <c r="AR1262"/>
  <c r="AN1314"/>
  <c r="AR1314"/>
  <c r="AN1318"/>
  <c r="AR1318"/>
  <c r="AN1344"/>
  <c r="AR1344"/>
  <c r="AN1348"/>
  <c r="AR1348"/>
  <c r="AN1382"/>
  <c r="AR1382"/>
  <c r="AN1386"/>
  <c r="AR1386"/>
  <c r="AN1390"/>
  <c r="AR1390"/>
  <c r="AN1109"/>
  <c r="AR1109"/>
  <c r="AN1169"/>
  <c r="AR1169"/>
  <c r="AN1175"/>
  <c r="AR1175"/>
  <c r="AR1184"/>
  <c r="AN1184"/>
  <c r="AN1150"/>
  <c r="AR1150"/>
  <c r="AN1152"/>
  <c r="AR1152"/>
  <c r="AN1160"/>
  <c r="AR1160"/>
  <c r="AR1162"/>
  <c r="AN1162"/>
  <c r="AN1207"/>
  <c r="AR1207"/>
  <c r="AR1219"/>
  <c r="AN1219"/>
  <c r="AR1221"/>
  <c r="AN1221"/>
  <c r="AR1223"/>
  <c r="AN1223"/>
  <c r="AR1225"/>
  <c r="AN1225"/>
  <c r="AN1227"/>
  <c r="AR1227"/>
  <c r="AN1229"/>
  <c r="AR1229"/>
  <c r="AR1239"/>
  <c r="AN1239"/>
  <c r="AR1249"/>
  <c r="AN1249"/>
  <c r="AR1251"/>
  <c r="AN1251"/>
  <c r="AN821"/>
  <c r="AR821"/>
  <c r="AN825"/>
  <c r="AR825"/>
  <c r="AN828"/>
  <c r="AR828"/>
  <c r="AN832"/>
  <c r="AR832"/>
  <c r="AN836"/>
  <c r="AR836"/>
  <c r="AN840"/>
  <c r="AR840"/>
  <c r="AN844"/>
  <c r="AR844"/>
  <c r="AN1256"/>
  <c r="AR1256"/>
  <c r="AN1258"/>
  <c r="AR1258"/>
  <c r="AN1310"/>
  <c r="AR1310"/>
  <c r="AN1361"/>
  <c r="AR1361"/>
  <c r="AN1363"/>
  <c r="AR1363"/>
  <c r="AR1045"/>
  <c r="AN1045"/>
  <c r="AN1047"/>
  <c r="AR1047"/>
  <c r="AN1072"/>
  <c r="AR1072"/>
  <c r="AN1074"/>
  <c r="AR1074"/>
  <c r="AN1076"/>
  <c r="AR1076"/>
  <c r="AN1078"/>
  <c r="AR1078"/>
  <c r="AR1140"/>
  <c r="AN1140"/>
  <c r="AR1142"/>
  <c r="AN1142"/>
  <c r="AN1148"/>
  <c r="AR1148"/>
  <c r="AN729"/>
  <c r="AR729"/>
  <c r="AN733"/>
  <c r="AR733"/>
  <c r="AN741"/>
  <c r="AR741"/>
  <c r="AN753"/>
  <c r="AR753"/>
  <c r="AN757"/>
  <c r="AR757"/>
  <c r="AN765"/>
  <c r="AR765"/>
  <c r="AN773"/>
  <c r="AR773"/>
  <c r="AN777"/>
  <c r="AR777"/>
  <c r="AN785"/>
  <c r="AR785"/>
  <c r="AN789"/>
  <c r="AR789"/>
  <c r="AN797"/>
  <c r="AR797"/>
  <c r="AN801"/>
  <c r="AR801"/>
  <c r="AR809"/>
  <c r="AN809"/>
  <c r="AR817"/>
  <c r="AN817"/>
  <c r="AN819"/>
  <c r="AR819"/>
  <c r="AN842"/>
  <c r="AR842"/>
  <c r="AR854"/>
  <c r="AN854"/>
  <c r="AR862"/>
  <c r="AN862"/>
  <c r="AR870"/>
  <c r="AN870"/>
  <c r="AN878"/>
  <c r="AR878"/>
  <c r="AN882"/>
  <c r="AR882"/>
  <c r="AN890"/>
  <c r="AR890"/>
  <c r="AR1081"/>
  <c r="AN1081"/>
  <c r="AN1123"/>
  <c r="AR1123"/>
  <c r="AN1125"/>
  <c r="AR1125"/>
  <c r="AN894"/>
  <c r="AR894"/>
  <c r="AN521"/>
  <c r="AR521"/>
  <c r="AN525"/>
  <c r="AR525"/>
  <c r="AN529"/>
  <c r="AR529"/>
  <c r="AN533"/>
  <c r="AR533"/>
  <c r="AN537"/>
  <c r="AR537"/>
  <c r="AN541"/>
  <c r="AR541"/>
  <c r="AN545"/>
  <c r="AR545"/>
  <c r="AN549"/>
  <c r="AR549"/>
  <c r="AN553"/>
  <c r="AR553"/>
  <c r="AN557"/>
  <c r="AR557"/>
  <c r="AN561"/>
  <c r="AR561"/>
  <c r="AN565"/>
  <c r="AR565"/>
  <c r="AN569"/>
  <c r="AR569"/>
  <c r="AN573"/>
  <c r="AR573"/>
  <c r="AN577"/>
  <c r="AR577"/>
  <c r="AN581"/>
  <c r="AR581"/>
  <c r="AN585"/>
  <c r="AR585"/>
  <c r="AN589"/>
  <c r="AR589"/>
  <c r="AN593"/>
  <c r="AR593"/>
  <c r="AN597"/>
  <c r="AR597"/>
  <c r="AN601"/>
  <c r="AR601"/>
  <c r="AN605"/>
  <c r="AR605"/>
  <c r="AN609"/>
  <c r="AR609"/>
  <c r="AN613"/>
  <c r="AR613"/>
  <c r="AN617"/>
  <c r="AR617"/>
  <c r="AN621"/>
  <c r="AR621"/>
  <c r="AN625"/>
  <c r="AR625"/>
  <c r="AN629"/>
  <c r="AR629"/>
  <c r="AN633"/>
  <c r="AR633"/>
  <c r="AN637"/>
  <c r="AR637"/>
  <c r="AN641"/>
  <c r="AR641"/>
  <c r="AN645"/>
  <c r="AR645"/>
  <c r="AN649"/>
  <c r="AR649"/>
  <c r="AN653"/>
  <c r="AR653"/>
  <c r="AN657"/>
  <c r="AR657"/>
  <c r="AN661"/>
  <c r="AR661"/>
  <c r="AN665"/>
  <c r="AR665"/>
  <c r="AN669"/>
  <c r="AR669"/>
  <c r="AN673"/>
  <c r="AR673"/>
  <c r="AN677"/>
  <c r="AR677"/>
  <c r="AN681"/>
  <c r="AR681"/>
  <c r="AN685"/>
  <c r="AR685"/>
  <c r="AN689"/>
  <c r="AR689"/>
  <c r="AN693"/>
  <c r="AR693"/>
  <c r="AN697"/>
  <c r="AR697"/>
  <c r="AN701"/>
  <c r="AR701"/>
  <c r="AN705"/>
  <c r="AR705"/>
  <c r="AN709"/>
  <c r="AR709"/>
  <c r="AN713"/>
  <c r="AR713"/>
  <c r="AN717"/>
  <c r="AR717"/>
  <c r="AN721"/>
  <c r="AR721"/>
  <c r="AN725"/>
  <c r="AR725"/>
  <c r="AN1272"/>
  <c r="AR1272"/>
  <c r="AN1300"/>
  <c r="AR1300"/>
  <c r="AN1356"/>
  <c r="AR1356"/>
  <c r="AN1358"/>
  <c r="AR1358"/>
  <c r="AN1313"/>
  <c r="AR1313"/>
  <c r="AN1315"/>
  <c r="AR1315"/>
  <c r="AN1345"/>
  <c r="AR1345"/>
  <c r="AN1073"/>
  <c r="AR1073"/>
  <c r="AR1079"/>
  <c r="AN1079"/>
  <c r="AN1089"/>
  <c r="AR1089"/>
  <c r="AN1091"/>
  <c r="AR1091"/>
  <c r="AN1093"/>
  <c r="AR1093"/>
  <c r="AN1095"/>
  <c r="AR1095"/>
  <c r="AN1317"/>
  <c r="AR1317"/>
  <c r="AN1321"/>
  <c r="AR1321"/>
  <c r="AN1325"/>
  <c r="AR1325"/>
  <c r="AN527"/>
  <c r="AR527"/>
  <c r="AN535"/>
  <c r="AR535"/>
  <c r="AN539"/>
  <c r="AR539"/>
  <c r="AN547"/>
  <c r="AR547"/>
  <c r="AN555"/>
  <c r="AR555"/>
  <c r="AN563"/>
  <c r="AR563"/>
  <c r="AN567"/>
  <c r="AR567"/>
  <c r="AN575"/>
  <c r="AR575"/>
  <c r="AN583"/>
  <c r="AR583"/>
  <c r="AN591"/>
  <c r="AR591"/>
  <c r="AN599"/>
  <c r="AR599"/>
  <c r="AN607"/>
  <c r="AR607"/>
  <c r="AN615"/>
  <c r="AR615"/>
  <c r="AN623"/>
  <c r="AR623"/>
  <c r="AN631"/>
  <c r="AR631"/>
  <c r="AN639"/>
  <c r="AR639"/>
  <c r="AN647"/>
  <c r="AR647"/>
  <c r="AN655"/>
  <c r="AR655"/>
  <c r="AN663"/>
  <c r="AR663"/>
  <c r="AN671"/>
  <c r="AR671"/>
  <c r="AN675"/>
  <c r="AR675"/>
  <c r="AN683"/>
  <c r="AR683"/>
  <c r="AN695"/>
  <c r="AR695"/>
  <c r="AN703"/>
  <c r="AR703"/>
  <c r="AN711"/>
  <c r="AR711"/>
  <c r="AN719"/>
  <c r="AR719"/>
  <c r="AN723"/>
  <c r="AR723"/>
  <c r="AN32"/>
  <c r="AR32"/>
  <c r="AN36"/>
  <c r="AR36"/>
  <c r="AN40"/>
  <c r="AR40"/>
  <c r="AN42"/>
  <c r="AR42"/>
  <c r="AN46"/>
  <c r="AR46"/>
  <c r="AN50"/>
  <c r="AR50"/>
  <c r="AN54"/>
  <c r="AR54"/>
  <c r="AN56"/>
  <c r="AR56"/>
  <c r="AN60"/>
  <c r="AR60"/>
  <c r="AN64"/>
  <c r="AR64"/>
  <c r="AN68"/>
  <c r="AR68"/>
  <c r="AN72"/>
  <c r="AR72"/>
  <c r="AN76"/>
  <c r="AR76"/>
  <c r="AN80"/>
  <c r="AR80"/>
  <c r="AN82"/>
  <c r="AR82"/>
  <c r="AN86"/>
  <c r="AR86"/>
  <c r="AN90"/>
  <c r="AR90"/>
  <c r="AN94"/>
  <c r="AR94"/>
  <c r="AN98"/>
  <c r="AR98"/>
  <c r="AN102"/>
  <c r="AR102"/>
  <c r="AN106"/>
  <c r="AR106"/>
  <c r="AN110"/>
  <c r="AR110"/>
  <c r="AN114"/>
  <c r="AR114"/>
  <c r="AN118"/>
  <c r="AR118"/>
  <c r="AN122"/>
  <c r="AR122"/>
  <c r="AN126"/>
  <c r="AR126"/>
  <c r="AN130"/>
  <c r="AR130"/>
  <c r="AN134"/>
  <c r="AR134"/>
  <c r="AN138"/>
  <c r="AR138"/>
  <c r="AN142"/>
  <c r="AR142"/>
  <c r="AN146"/>
  <c r="AR146"/>
  <c r="AN150"/>
  <c r="AR150"/>
  <c r="AN154"/>
  <c r="AR154"/>
  <c r="AN158"/>
  <c r="AR158"/>
  <c r="AN162"/>
  <c r="AR162"/>
  <c r="AN164"/>
  <c r="AR164"/>
  <c r="AN170"/>
  <c r="AR170"/>
  <c r="AN174"/>
  <c r="AR174"/>
  <c r="AN178"/>
  <c r="AR178"/>
  <c r="AN182"/>
  <c r="AR182"/>
  <c r="AN186"/>
  <c r="AR186"/>
  <c r="AN190"/>
  <c r="AR190"/>
  <c r="AN194"/>
  <c r="AR194"/>
  <c r="AN198"/>
  <c r="AR198"/>
  <c r="AN202"/>
  <c r="AR202"/>
  <c r="AN206"/>
  <c r="AR206"/>
  <c r="AN210"/>
  <c r="AR210"/>
  <c r="AN214"/>
  <c r="AR214"/>
  <c r="AN218"/>
  <c r="AR218"/>
  <c r="AN244"/>
  <c r="AR244"/>
  <c r="AN248"/>
  <c r="AR248"/>
  <c r="AN12"/>
  <c r="AR12"/>
  <c r="AN20"/>
  <c r="AR20"/>
  <c r="AN28"/>
  <c r="AR28"/>
  <c r="AN368"/>
  <c r="AR368"/>
  <c r="AN392"/>
  <c r="AR392"/>
  <c r="AN10"/>
  <c r="AR10"/>
  <c r="AN18"/>
  <c r="AR18"/>
  <c r="AN26"/>
  <c r="AR26"/>
  <c r="AN362"/>
  <c r="AR362"/>
  <c r="AN394"/>
  <c r="AR394"/>
  <c r="AN1294"/>
  <c r="AR1294"/>
  <c r="AN1304"/>
  <c r="AR1304"/>
  <c r="AR1383"/>
  <c r="AN1383"/>
  <c r="AR1387"/>
  <c r="AN1387"/>
  <c r="AN1391"/>
  <c r="AR1391"/>
  <c r="AN1395"/>
  <c r="AR1395"/>
  <c r="AQ1566"/>
  <c r="AU1566"/>
  <c r="AR1380"/>
  <c r="AN1380"/>
  <c r="AR1375"/>
  <c r="AN1375"/>
  <c r="AR1377"/>
  <c r="AN1377"/>
  <c r="AN1374"/>
  <c r="AR1374"/>
  <c r="AN1376"/>
  <c r="AR1376"/>
  <c r="AN1372"/>
  <c r="AR1372"/>
  <c r="AN1369"/>
  <c r="AR1369"/>
  <c r="AN1370"/>
  <c r="AR1370"/>
  <c r="AQ1241"/>
  <c r="AU1241"/>
  <c r="AT1057"/>
  <c r="AX1057"/>
  <c r="AT1059"/>
  <c r="AX1059"/>
  <c r="AN1056"/>
  <c r="AR1056"/>
  <c r="AN1063"/>
  <c r="AR1063"/>
  <c r="AN1058"/>
  <c r="AR1058"/>
  <c r="AN1060"/>
  <c r="AR1060"/>
  <c r="AN1062"/>
  <c r="AR1062"/>
  <c r="BD1061"/>
  <c r="BC1061" s="1"/>
  <c r="AZ1061"/>
  <c r="BD1064"/>
  <c r="BC1064" s="1"/>
  <c r="AZ1064"/>
  <c r="AN921"/>
  <c r="AR921"/>
  <c r="AQ922"/>
  <c r="AV922"/>
  <c r="AN818"/>
  <c r="AR818"/>
  <c r="AN290"/>
  <c r="AR290"/>
  <c r="AN220"/>
  <c r="AR220"/>
  <c r="AR221"/>
  <c r="AN221"/>
  <c r="AR29"/>
  <c r="AN29"/>
  <c r="AQ1387" l="1"/>
  <c r="AU1387"/>
  <c r="AU1079"/>
  <c r="AQ1079"/>
  <c r="AU1081"/>
  <c r="AQ1081"/>
  <c r="AU870"/>
  <c r="AQ870"/>
  <c r="AU862"/>
  <c r="AQ862"/>
  <c r="AU854"/>
  <c r="AQ854"/>
  <c r="AU817"/>
  <c r="AQ817"/>
  <c r="AU809"/>
  <c r="AQ809"/>
  <c r="AQ1142"/>
  <c r="AU1142"/>
  <c r="AQ1140"/>
  <c r="AU1140"/>
  <c r="AQ1045"/>
  <c r="AU1045"/>
  <c r="AQ1251"/>
  <c r="AU1251"/>
  <c r="AQ1249"/>
  <c r="AU1249"/>
  <c r="AQ1239"/>
  <c r="AU1239"/>
  <c r="AU1225"/>
  <c r="AQ1225"/>
  <c r="AU1223"/>
  <c r="AQ1223"/>
  <c r="AU1221"/>
  <c r="AQ1221"/>
  <c r="AU1219"/>
  <c r="AQ1219"/>
  <c r="AQ1162"/>
  <c r="AU1162"/>
  <c r="AQ1184"/>
  <c r="AU1184"/>
  <c r="AU823"/>
  <c r="AQ823"/>
  <c r="AQ1267"/>
  <c r="AU1267"/>
  <c r="AQ1263"/>
  <c r="AU1263"/>
  <c r="AQ1355"/>
  <c r="AU1355"/>
  <c r="AQ1138"/>
  <c r="AU1138"/>
  <c r="AQ1136"/>
  <c r="AU1136"/>
  <c r="AQ1134"/>
  <c r="AU1134"/>
  <c r="AQ1132"/>
  <c r="AU1132"/>
  <c r="AQ1130"/>
  <c r="AU1130"/>
  <c r="AQ1128"/>
  <c r="AU1128"/>
  <c r="AQ1126"/>
  <c r="AU1126"/>
  <c r="AQ1124"/>
  <c r="AU1124"/>
  <c r="AQ1122"/>
  <c r="AU1122"/>
  <c r="AQ1120"/>
  <c r="AU1120"/>
  <c r="AQ1094"/>
  <c r="AU1094"/>
  <c r="AQ1378"/>
  <c r="AU1378"/>
  <c r="AQ1357"/>
  <c r="AU1357"/>
  <c r="AQ1353"/>
  <c r="AU1353"/>
  <c r="AU1292"/>
  <c r="AQ1292"/>
  <c r="AQ1261"/>
  <c r="AU1261"/>
  <c r="AQ1257"/>
  <c r="AU1257"/>
  <c r="AQ1255"/>
  <c r="AU1255"/>
  <c r="AQ1253"/>
  <c r="AU1253"/>
  <c r="AQ1301"/>
  <c r="AU1301"/>
  <c r="AQ1299"/>
  <c r="AU1299"/>
  <c r="AQ1297"/>
  <c r="AU1297"/>
  <c r="AU1289"/>
  <c r="AQ1289"/>
  <c r="AU1287"/>
  <c r="AQ1287"/>
  <c r="AQ1144"/>
  <c r="AU1144"/>
  <c r="AT984"/>
  <c r="AY984"/>
  <c r="AT980"/>
  <c r="AY980"/>
  <c r="AT976"/>
  <c r="AY976"/>
  <c r="AT972"/>
  <c r="AY972"/>
  <c r="AT968"/>
  <c r="AY968"/>
  <c r="AT964"/>
  <c r="AY964"/>
  <c r="AT960"/>
  <c r="AY960"/>
  <c r="AT956"/>
  <c r="AY956"/>
  <c r="AT952"/>
  <c r="AY952"/>
  <c r="AQ1206"/>
  <c r="AU1206"/>
  <c r="AQ1188"/>
  <c r="AU1188"/>
  <c r="AQ1186"/>
  <c r="AU1186"/>
  <c r="AU1151"/>
  <c r="AQ1151"/>
  <c r="AU1083"/>
  <c r="AQ1083"/>
  <c r="AU1077"/>
  <c r="AQ1077"/>
  <c r="AT986"/>
  <c r="AY986"/>
  <c r="AT982"/>
  <c r="AY982"/>
  <c r="AT978"/>
  <c r="AY978"/>
  <c r="AT974"/>
  <c r="AY974"/>
  <c r="AT970"/>
  <c r="AY970"/>
  <c r="AT966"/>
  <c r="AY966"/>
  <c r="AT962"/>
  <c r="AY962"/>
  <c r="AT958"/>
  <c r="AY958"/>
  <c r="AT954"/>
  <c r="AY954"/>
  <c r="AT950"/>
  <c r="AY950"/>
  <c r="AQ1303"/>
  <c r="AU1303"/>
  <c r="AU1539"/>
  <c r="AQ1539"/>
  <c r="AU1537"/>
  <c r="AQ1537"/>
  <c r="AU1535"/>
  <c r="AQ1535"/>
  <c r="AU1533"/>
  <c r="AQ1533"/>
  <c r="AU1531"/>
  <c r="AQ1531"/>
  <c r="AU1529"/>
  <c r="AQ1529"/>
  <c r="AU1527"/>
  <c r="AQ1527"/>
  <c r="AU1525"/>
  <c r="AQ1525"/>
  <c r="AU1519"/>
  <c r="AQ1519"/>
  <c r="AU1517"/>
  <c r="AQ1517"/>
  <c r="AU1511"/>
  <c r="AQ1511"/>
  <c r="AU1509"/>
  <c r="AQ1509"/>
  <c r="AU1507"/>
  <c r="AQ1507"/>
  <c r="AU1505"/>
  <c r="AQ1505"/>
  <c r="AU1503"/>
  <c r="AQ1503"/>
  <c r="AU1501"/>
  <c r="AQ1501"/>
  <c r="AU1499"/>
  <c r="AQ1499"/>
  <c r="AU1497"/>
  <c r="AQ1497"/>
  <c r="AU1495"/>
  <c r="AQ1495"/>
  <c r="AU1487"/>
  <c r="AQ1487"/>
  <c r="AU1485"/>
  <c r="AQ1485"/>
  <c r="AU1471"/>
  <c r="AQ1471"/>
  <c r="AU872"/>
  <c r="AQ872"/>
  <c r="AU868"/>
  <c r="AQ868"/>
  <c r="AU864"/>
  <c r="AQ864"/>
  <c r="AU856"/>
  <c r="AQ856"/>
  <c r="AU815"/>
  <c r="AQ815"/>
  <c r="AU811"/>
  <c r="AQ811"/>
  <c r="AU807"/>
  <c r="AQ807"/>
  <c r="AQ1237"/>
  <c r="AU1237"/>
  <c r="AQ1233"/>
  <c r="AU1233"/>
  <c r="AQ1231"/>
  <c r="AU1231"/>
  <c r="AQ1182"/>
  <c r="AU1182"/>
  <c r="AQ1178"/>
  <c r="AU1178"/>
  <c r="AU866"/>
  <c r="AQ866"/>
  <c r="AU858"/>
  <c r="AQ858"/>
  <c r="AU813"/>
  <c r="AQ813"/>
  <c r="AQ724"/>
  <c r="AU724"/>
  <c r="AQ704"/>
  <c r="AU704"/>
  <c r="AQ700"/>
  <c r="AU700"/>
  <c r="AQ696"/>
  <c r="AU696"/>
  <c r="AQ692"/>
  <c r="AU692"/>
  <c r="AQ688"/>
  <c r="AU688"/>
  <c r="AQ680"/>
  <c r="AU680"/>
  <c r="AQ676"/>
  <c r="AU676"/>
  <c r="AQ672"/>
  <c r="AU672"/>
  <c r="AQ668"/>
  <c r="AU668"/>
  <c r="AQ664"/>
  <c r="AU664"/>
  <c r="AQ660"/>
  <c r="AU660"/>
  <c r="AQ656"/>
  <c r="AU656"/>
  <c r="AQ652"/>
  <c r="AU652"/>
  <c r="AQ648"/>
  <c r="AU648"/>
  <c r="AQ644"/>
  <c r="AU644"/>
  <c r="AQ640"/>
  <c r="AU640"/>
  <c r="AQ636"/>
  <c r="AU636"/>
  <c r="AQ632"/>
  <c r="AU632"/>
  <c r="AQ628"/>
  <c r="AU628"/>
  <c r="AQ624"/>
  <c r="AU624"/>
  <c r="AQ620"/>
  <c r="AU620"/>
  <c r="AQ616"/>
  <c r="AU616"/>
  <c r="AQ612"/>
  <c r="AU612"/>
  <c r="AQ608"/>
  <c r="AU608"/>
  <c r="AQ604"/>
  <c r="AU604"/>
  <c r="AQ600"/>
  <c r="AU600"/>
  <c r="AQ596"/>
  <c r="AU596"/>
  <c r="AQ592"/>
  <c r="AU592"/>
  <c r="AQ588"/>
  <c r="AU588"/>
  <c r="AQ584"/>
  <c r="AU584"/>
  <c r="AQ580"/>
  <c r="AU580"/>
  <c r="AQ576"/>
  <c r="AU576"/>
  <c r="AQ572"/>
  <c r="AU572"/>
  <c r="AQ568"/>
  <c r="AU568"/>
  <c r="AQ564"/>
  <c r="AU564"/>
  <c r="AQ560"/>
  <c r="AU560"/>
  <c r="AQ556"/>
  <c r="AU556"/>
  <c r="AQ552"/>
  <c r="AU552"/>
  <c r="AQ548"/>
  <c r="AU548"/>
  <c r="AQ544"/>
  <c r="AU544"/>
  <c r="AQ540"/>
  <c r="AU540"/>
  <c r="AQ536"/>
  <c r="AU536"/>
  <c r="AQ532"/>
  <c r="AU532"/>
  <c r="AQ528"/>
  <c r="AU528"/>
  <c r="AQ524"/>
  <c r="AU524"/>
  <c r="AU287"/>
  <c r="AQ287"/>
  <c r="AU279"/>
  <c r="AQ279"/>
  <c r="AQ722"/>
  <c r="AU722"/>
  <c r="AQ702"/>
  <c r="AU702"/>
  <c r="AQ694"/>
  <c r="AU694"/>
  <c r="AQ690"/>
  <c r="AU690"/>
  <c r="AQ678"/>
  <c r="AU678"/>
  <c r="AQ670"/>
  <c r="AU670"/>
  <c r="AQ666"/>
  <c r="AU666"/>
  <c r="AQ662"/>
  <c r="AU662"/>
  <c r="AQ658"/>
  <c r="AU658"/>
  <c r="AQ654"/>
  <c r="AU654"/>
  <c r="AQ650"/>
  <c r="AU650"/>
  <c r="AQ646"/>
  <c r="AU646"/>
  <c r="AQ642"/>
  <c r="AU642"/>
  <c r="AQ638"/>
  <c r="AU638"/>
  <c r="AQ634"/>
  <c r="AU634"/>
  <c r="AQ630"/>
  <c r="AU630"/>
  <c r="AQ626"/>
  <c r="AU626"/>
  <c r="AQ622"/>
  <c r="AU622"/>
  <c r="AQ618"/>
  <c r="AU618"/>
  <c r="AQ614"/>
  <c r="AU614"/>
  <c r="AQ610"/>
  <c r="AU610"/>
  <c r="AQ606"/>
  <c r="AU606"/>
  <c r="AQ602"/>
  <c r="AU602"/>
  <c r="AQ598"/>
  <c r="AU598"/>
  <c r="AQ594"/>
  <c r="AU594"/>
  <c r="AQ590"/>
  <c r="AU590"/>
  <c r="AQ586"/>
  <c r="AU586"/>
  <c r="AQ582"/>
  <c r="AU582"/>
  <c r="AQ578"/>
  <c r="AU578"/>
  <c r="AQ574"/>
  <c r="AU574"/>
  <c r="AQ570"/>
  <c r="AU570"/>
  <c r="AQ566"/>
  <c r="AU566"/>
  <c r="AQ562"/>
  <c r="AU562"/>
  <c r="AQ558"/>
  <c r="AU558"/>
  <c r="AQ554"/>
  <c r="AU554"/>
  <c r="AQ550"/>
  <c r="AU550"/>
  <c r="AQ546"/>
  <c r="AU546"/>
  <c r="AQ542"/>
  <c r="AU542"/>
  <c r="AQ538"/>
  <c r="AU538"/>
  <c r="AQ534"/>
  <c r="AU534"/>
  <c r="AQ530"/>
  <c r="AU530"/>
  <c r="AQ526"/>
  <c r="AU526"/>
  <c r="AQ522"/>
  <c r="AU522"/>
  <c r="AU469"/>
  <c r="AQ469"/>
  <c r="AU457"/>
  <c r="AQ457"/>
  <c r="AU453"/>
  <c r="AQ453"/>
  <c r="AU449"/>
  <c r="AQ449"/>
  <c r="AU425"/>
  <c r="AQ425"/>
  <c r="AU421"/>
  <c r="AQ421"/>
  <c r="AU417"/>
  <c r="AQ417"/>
  <c r="AU413"/>
  <c r="AQ413"/>
  <c r="AU397"/>
  <c r="AQ397"/>
  <c r="AU393"/>
  <c r="AQ393"/>
  <c r="AU389"/>
  <c r="AQ389"/>
  <c r="AU385"/>
  <c r="AQ385"/>
  <c r="AU381"/>
  <c r="AQ381"/>
  <c r="AU377"/>
  <c r="AQ377"/>
  <c r="AU373"/>
  <c r="AQ373"/>
  <c r="AU369"/>
  <c r="AQ369"/>
  <c r="AU365"/>
  <c r="AQ365"/>
  <c r="AU349"/>
  <c r="AQ349"/>
  <c r="AU345"/>
  <c r="AQ345"/>
  <c r="AU341"/>
  <c r="AQ341"/>
  <c r="AU337"/>
  <c r="AQ337"/>
  <c r="AU333"/>
  <c r="AQ333"/>
  <c r="AU321"/>
  <c r="AQ321"/>
  <c r="AU317"/>
  <c r="AQ317"/>
  <c r="AU313"/>
  <c r="AQ313"/>
  <c r="AU309"/>
  <c r="AQ309"/>
  <c r="AU305"/>
  <c r="AQ305"/>
  <c r="AU301"/>
  <c r="AQ301"/>
  <c r="AU297"/>
  <c r="AQ297"/>
  <c r="AU293"/>
  <c r="AQ293"/>
  <c r="AQ1043"/>
  <c r="AU1043"/>
  <c r="AQ1041"/>
  <c r="AU1041"/>
  <c r="AQ1035"/>
  <c r="AU1035"/>
  <c r="AQ1033"/>
  <c r="AU1033"/>
  <c r="AQ1031"/>
  <c r="AU1031"/>
  <c r="AQ1029"/>
  <c r="AU1029"/>
  <c r="AQ1027"/>
  <c r="AU1027"/>
  <c r="AQ1025"/>
  <c r="AU1025"/>
  <c r="AQ1011"/>
  <c r="AU1011"/>
  <c r="AQ1009"/>
  <c r="AU1009"/>
  <c r="AQ1007"/>
  <c r="AU1007"/>
  <c r="AQ1006"/>
  <c r="AU1006"/>
  <c r="AQ1004"/>
  <c r="AU1004"/>
  <c r="AQ1002"/>
  <c r="AU1002"/>
  <c r="AQ998"/>
  <c r="AU998"/>
  <c r="AQ996"/>
  <c r="AU996"/>
  <c r="AU259"/>
  <c r="AQ259"/>
  <c r="AU255"/>
  <c r="AQ255"/>
  <c r="AU251"/>
  <c r="AQ251"/>
  <c r="AU247"/>
  <c r="AQ247"/>
  <c r="AU243"/>
  <c r="AQ243"/>
  <c r="AU239"/>
  <c r="AQ239"/>
  <c r="AU235"/>
  <c r="AQ235"/>
  <c r="AU231"/>
  <c r="AQ231"/>
  <c r="AU227"/>
  <c r="AQ227"/>
  <c r="AU223"/>
  <c r="AQ223"/>
  <c r="AU289"/>
  <c r="AQ289"/>
  <c r="AU285"/>
  <c r="AQ285"/>
  <c r="AU217"/>
  <c r="AQ217"/>
  <c r="AU213"/>
  <c r="AQ213"/>
  <c r="AU209"/>
  <c r="AQ209"/>
  <c r="AU205"/>
  <c r="AQ205"/>
  <c r="AU201"/>
  <c r="AQ201"/>
  <c r="AU197"/>
  <c r="AQ197"/>
  <c r="AU193"/>
  <c r="AQ193"/>
  <c r="AU189"/>
  <c r="AQ189"/>
  <c r="AU185"/>
  <c r="AQ185"/>
  <c r="AU181"/>
  <c r="AQ181"/>
  <c r="AU177"/>
  <c r="AQ177"/>
  <c r="AU173"/>
  <c r="AQ173"/>
  <c r="AU169"/>
  <c r="AQ169"/>
  <c r="AU165"/>
  <c r="AQ165"/>
  <c r="AU161"/>
  <c r="AQ161"/>
  <c r="AU157"/>
  <c r="AQ157"/>
  <c r="AU153"/>
  <c r="AQ153"/>
  <c r="AU149"/>
  <c r="AQ149"/>
  <c r="AU145"/>
  <c r="AQ145"/>
  <c r="AU141"/>
  <c r="AQ141"/>
  <c r="AU137"/>
  <c r="AQ137"/>
  <c r="AU133"/>
  <c r="AQ133"/>
  <c r="AU129"/>
  <c r="AQ129"/>
  <c r="AU125"/>
  <c r="AQ125"/>
  <c r="AU121"/>
  <c r="AQ121"/>
  <c r="AU117"/>
  <c r="AQ117"/>
  <c r="AU113"/>
  <c r="AQ113"/>
  <c r="AU109"/>
  <c r="AQ109"/>
  <c r="AU105"/>
  <c r="AQ105"/>
  <c r="AU101"/>
  <c r="AQ101"/>
  <c r="AU97"/>
  <c r="AQ97"/>
  <c r="AU93"/>
  <c r="AQ93"/>
  <c r="AU89"/>
  <c r="AQ89"/>
  <c r="AU85"/>
  <c r="AQ85"/>
  <c r="AU81"/>
  <c r="AQ81"/>
  <c r="AU77"/>
  <c r="AQ77"/>
  <c r="AU73"/>
  <c r="AQ73"/>
  <c r="AU69"/>
  <c r="AQ69"/>
  <c r="AU65"/>
  <c r="AQ65"/>
  <c r="AU61"/>
  <c r="AQ61"/>
  <c r="AU57"/>
  <c r="AQ57"/>
  <c r="AU53"/>
  <c r="AQ53"/>
  <c r="AU49"/>
  <c r="AQ49"/>
  <c r="AU45"/>
  <c r="AQ45"/>
  <c r="AU41"/>
  <c r="AQ41"/>
  <c r="AU37"/>
  <c r="AQ37"/>
  <c r="AU33"/>
  <c r="AQ33"/>
  <c r="AU9"/>
  <c r="AQ9"/>
  <c r="AU467"/>
  <c r="AQ467"/>
  <c r="AU455"/>
  <c r="AQ455"/>
  <c r="AU451"/>
  <c r="AQ451"/>
  <c r="AU447"/>
  <c r="AQ447"/>
  <c r="AU419"/>
  <c r="AQ419"/>
  <c r="AU415"/>
  <c r="AQ415"/>
  <c r="AU411"/>
  <c r="AQ411"/>
  <c r="AU395"/>
  <c r="AQ395"/>
  <c r="AU391"/>
  <c r="AQ391"/>
  <c r="AU387"/>
  <c r="AQ387"/>
  <c r="AU383"/>
  <c r="AQ383"/>
  <c r="AU379"/>
  <c r="AQ379"/>
  <c r="AU375"/>
  <c r="AQ375"/>
  <c r="AU371"/>
  <c r="AQ371"/>
  <c r="AU367"/>
  <c r="AQ367"/>
  <c r="AU363"/>
  <c r="AQ363"/>
  <c r="AU351"/>
  <c r="AQ351"/>
  <c r="AU347"/>
  <c r="AQ347"/>
  <c r="AU343"/>
  <c r="AQ343"/>
  <c r="AU339"/>
  <c r="AQ339"/>
  <c r="AU335"/>
  <c r="AQ335"/>
  <c r="AU319"/>
  <c r="AQ319"/>
  <c r="AU315"/>
  <c r="AQ315"/>
  <c r="AU311"/>
  <c r="AQ311"/>
  <c r="AU307"/>
  <c r="AQ307"/>
  <c r="AU303"/>
  <c r="AQ303"/>
  <c r="AU299"/>
  <c r="AQ299"/>
  <c r="AU295"/>
  <c r="AQ295"/>
  <c r="AU291"/>
  <c r="AQ291"/>
  <c r="AU27"/>
  <c r="AQ27"/>
  <c r="AU25"/>
  <c r="AQ25"/>
  <c r="AU23"/>
  <c r="AQ23"/>
  <c r="AU21"/>
  <c r="AQ21"/>
  <c r="AU19"/>
  <c r="AQ19"/>
  <c r="AU17"/>
  <c r="AQ17"/>
  <c r="AU15"/>
  <c r="AQ15"/>
  <c r="AU13"/>
  <c r="AQ13"/>
  <c r="AU11"/>
  <c r="AQ11"/>
  <c r="AU261"/>
  <c r="AQ261"/>
  <c r="AU257"/>
  <c r="AQ257"/>
  <c r="AU253"/>
  <c r="AQ253"/>
  <c r="AU249"/>
  <c r="AQ249"/>
  <c r="AU245"/>
  <c r="AQ245"/>
  <c r="AU241"/>
  <c r="AQ241"/>
  <c r="AU237"/>
  <c r="AQ237"/>
  <c r="AU233"/>
  <c r="AQ233"/>
  <c r="AU229"/>
  <c r="AQ229"/>
  <c r="AU225"/>
  <c r="AQ225"/>
  <c r="AU219"/>
  <c r="AQ219"/>
  <c r="AU215"/>
  <c r="AQ215"/>
  <c r="AU211"/>
  <c r="AQ211"/>
  <c r="AU207"/>
  <c r="AQ207"/>
  <c r="AU203"/>
  <c r="AQ203"/>
  <c r="AU199"/>
  <c r="AQ199"/>
  <c r="AU195"/>
  <c r="AQ195"/>
  <c r="AU191"/>
  <c r="AQ191"/>
  <c r="AU187"/>
  <c r="AQ187"/>
  <c r="AU183"/>
  <c r="AQ183"/>
  <c r="AU179"/>
  <c r="AQ179"/>
  <c r="AU175"/>
  <c r="AQ175"/>
  <c r="AU171"/>
  <c r="AQ171"/>
  <c r="AU167"/>
  <c r="AQ167"/>
  <c r="AU163"/>
  <c r="AQ163"/>
  <c r="AU159"/>
  <c r="AQ159"/>
  <c r="AU155"/>
  <c r="AQ155"/>
  <c r="AU151"/>
  <c r="AQ151"/>
  <c r="AU147"/>
  <c r="AQ147"/>
  <c r="AU143"/>
  <c r="AQ143"/>
  <c r="AU139"/>
  <c r="AQ139"/>
  <c r="AU135"/>
  <c r="AQ135"/>
  <c r="AU131"/>
  <c r="AQ131"/>
  <c r="AU127"/>
  <c r="AQ127"/>
  <c r="AU123"/>
  <c r="AQ123"/>
  <c r="AU119"/>
  <c r="AQ119"/>
  <c r="AU115"/>
  <c r="AQ115"/>
  <c r="AU111"/>
  <c r="AQ111"/>
  <c r="AU107"/>
  <c r="AQ107"/>
  <c r="AU103"/>
  <c r="AQ103"/>
  <c r="AU99"/>
  <c r="AQ99"/>
  <c r="AU95"/>
  <c r="AQ95"/>
  <c r="AU91"/>
  <c r="AQ91"/>
  <c r="AU87"/>
  <c r="AQ87"/>
  <c r="AU83"/>
  <c r="AQ83"/>
  <c r="AU79"/>
  <c r="AQ79"/>
  <c r="AU75"/>
  <c r="AQ75"/>
  <c r="AU71"/>
  <c r="AQ71"/>
  <c r="AU67"/>
  <c r="AQ67"/>
  <c r="AU63"/>
  <c r="AQ63"/>
  <c r="AU59"/>
  <c r="AQ59"/>
  <c r="AU55"/>
  <c r="AQ55"/>
  <c r="AU51"/>
  <c r="AQ51"/>
  <c r="AU47"/>
  <c r="AQ47"/>
  <c r="AU43"/>
  <c r="AQ43"/>
  <c r="AU39"/>
  <c r="AQ39"/>
  <c r="AU35"/>
  <c r="AQ35"/>
  <c r="AU31"/>
  <c r="AQ31"/>
  <c r="AQ736"/>
  <c r="AU736"/>
  <c r="AQ732"/>
  <c r="AU732"/>
  <c r="AQ728"/>
  <c r="AU728"/>
  <c r="AQ758"/>
  <c r="AU758"/>
  <c r="AQ738"/>
  <c r="AU738"/>
  <c r="AQ734"/>
  <c r="AU734"/>
  <c r="AQ730"/>
  <c r="AU730"/>
  <c r="AQ726"/>
  <c r="AU726"/>
  <c r="AQ891"/>
  <c r="AU891"/>
  <c r="AU1285"/>
  <c r="AQ1285"/>
  <c r="AQ1116"/>
  <c r="AU1116"/>
  <c r="AQ1114"/>
  <c r="AU1114"/>
  <c r="AQ1112"/>
  <c r="AU1112"/>
  <c r="AU1396"/>
  <c r="AQ1396"/>
  <c r="AU283"/>
  <c r="AQ283"/>
  <c r="AU275"/>
  <c r="AQ275"/>
  <c r="AU271"/>
  <c r="AQ271"/>
  <c r="AU267"/>
  <c r="AQ267"/>
  <c r="AU503"/>
  <c r="AQ503"/>
  <c r="AU493"/>
  <c r="AQ493"/>
  <c r="AU491"/>
  <c r="AQ491"/>
  <c r="AU479"/>
  <c r="AQ479"/>
  <c r="AU475"/>
  <c r="AQ475"/>
  <c r="AU473"/>
  <c r="AQ473"/>
  <c r="AU471"/>
  <c r="AQ471"/>
  <c r="AU445"/>
  <c r="AQ445"/>
  <c r="AU441"/>
  <c r="AQ441"/>
  <c r="AU437"/>
  <c r="AQ437"/>
  <c r="AU433"/>
  <c r="AQ433"/>
  <c r="AU329"/>
  <c r="AQ329"/>
  <c r="AU325"/>
  <c r="AQ325"/>
  <c r="AU1407"/>
  <c r="AQ1407"/>
  <c r="AU1405"/>
  <c r="AQ1405"/>
  <c r="AU1397"/>
  <c r="AQ1397"/>
  <c r="AQ1023"/>
  <c r="AU1023"/>
  <c r="AQ1021"/>
  <c r="AU1021"/>
  <c r="AQ1019"/>
  <c r="AU1019"/>
  <c r="AQ1017"/>
  <c r="AU1017"/>
  <c r="AQ1015"/>
  <c r="AU1015"/>
  <c r="AQ1013"/>
  <c r="AU1013"/>
  <c r="AQ1000"/>
  <c r="AU1000"/>
  <c r="AQ994"/>
  <c r="AU994"/>
  <c r="AQ992"/>
  <c r="AU992"/>
  <c r="AQ990"/>
  <c r="AU990"/>
  <c r="AQ988"/>
  <c r="AU988"/>
  <c r="AU1523"/>
  <c r="AQ1523"/>
  <c r="AU1515"/>
  <c r="AQ1515"/>
  <c r="AU1513"/>
  <c r="AQ1513"/>
  <c r="AU1493"/>
  <c r="AQ1493"/>
  <c r="AU1491"/>
  <c r="AQ1491"/>
  <c r="AU1489"/>
  <c r="AQ1489"/>
  <c r="AU1483"/>
  <c r="AQ1483"/>
  <c r="AU1481"/>
  <c r="AQ1481"/>
  <c r="AU1479"/>
  <c r="AQ1479"/>
  <c r="AU1477"/>
  <c r="AQ1477"/>
  <c r="AU1475"/>
  <c r="AQ1475"/>
  <c r="AU1473"/>
  <c r="AQ1473"/>
  <c r="AU1469"/>
  <c r="AQ1469"/>
  <c r="AU1467"/>
  <c r="AQ1467"/>
  <c r="AU1465"/>
  <c r="AQ1465"/>
  <c r="AU1463"/>
  <c r="AQ1463"/>
  <c r="AU1461"/>
  <c r="AQ1461"/>
  <c r="AU1459"/>
  <c r="AQ1459"/>
  <c r="AU1457"/>
  <c r="AQ1457"/>
  <c r="AU1455"/>
  <c r="AQ1455"/>
  <c r="AU1453"/>
  <c r="AQ1453"/>
  <c r="AU1451"/>
  <c r="AQ1451"/>
  <c r="AU1449"/>
  <c r="AQ1449"/>
  <c r="AU1447"/>
  <c r="AQ1447"/>
  <c r="AU1445"/>
  <c r="AQ1445"/>
  <c r="AU1443"/>
  <c r="AQ1443"/>
  <c r="AU1441"/>
  <c r="AQ1441"/>
  <c r="AU1439"/>
  <c r="AQ1439"/>
  <c r="AU1437"/>
  <c r="AQ1437"/>
  <c r="AU1435"/>
  <c r="AQ1435"/>
  <c r="AU1433"/>
  <c r="AQ1433"/>
  <c r="AU1431"/>
  <c r="AQ1431"/>
  <c r="AU1429"/>
  <c r="AQ1429"/>
  <c r="AU1427"/>
  <c r="AQ1427"/>
  <c r="AU1425"/>
  <c r="AQ1425"/>
  <c r="AU1423"/>
  <c r="AQ1423"/>
  <c r="AU1421"/>
  <c r="AQ1421"/>
  <c r="AU1419"/>
  <c r="AQ1419"/>
  <c r="AU1417"/>
  <c r="AQ1417"/>
  <c r="AU1415"/>
  <c r="AQ1415"/>
  <c r="AU1413"/>
  <c r="AQ1413"/>
  <c r="AU1411"/>
  <c r="AQ1411"/>
  <c r="AU1409"/>
  <c r="AQ1409"/>
  <c r="AU1403"/>
  <c r="AQ1403"/>
  <c r="AU1401"/>
  <c r="AQ1401"/>
  <c r="AU1399"/>
  <c r="AQ1399"/>
  <c r="AU263"/>
  <c r="AQ263"/>
  <c r="AQ520"/>
  <c r="AU520"/>
  <c r="AU281"/>
  <c r="AQ281"/>
  <c r="AU477"/>
  <c r="AQ477"/>
  <c r="AU443"/>
  <c r="AQ443"/>
  <c r="AU439"/>
  <c r="AQ439"/>
  <c r="AU435"/>
  <c r="AQ435"/>
  <c r="AU431"/>
  <c r="AQ431"/>
  <c r="AU331"/>
  <c r="AQ331"/>
  <c r="AU327"/>
  <c r="AQ327"/>
  <c r="AU323"/>
  <c r="AQ323"/>
  <c r="AU277"/>
  <c r="AQ277"/>
  <c r="AU273"/>
  <c r="AQ273"/>
  <c r="AU269"/>
  <c r="AQ269"/>
  <c r="AU265"/>
  <c r="AQ265"/>
  <c r="AU1521"/>
  <c r="AQ1521"/>
  <c r="AU906"/>
  <c r="AQ906"/>
  <c r="AU904"/>
  <c r="AQ904"/>
  <c r="AU902"/>
  <c r="AQ902"/>
  <c r="AU900"/>
  <c r="AQ900"/>
  <c r="AU898"/>
  <c r="AQ898"/>
  <c r="AU896"/>
  <c r="AQ896"/>
  <c r="AQ1389"/>
  <c r="AU1389"/>
  <c r="AQ1383"/>
  <c r="AU1383"/>
  <c r="AQ1395"/>
  <c r="AU1395"/>
  <c r="AQ1391"/>
  <c r="AU1391"/>
  <c r="AU1304"/>
  <c r="AQ1304"/>
  <c r="AU1294"/>
  <c r="AQ1294"/>
  <c r="AQ394"/>
  <c r="AU394"/>
  <c r="AQ362"/>
  <c r="AU362"/>
  <c r="AQ26"/>
  <c r="AU26"/>
  <c r="AQ18"/>
  <c r="AU18"/>
  <c r="AQ10"/>
  <c r="AU10"/>
  <c r="AQ392"/>
  <c r="AU392"/>
  <c r="AQ368"/>
  <c r="AU368"/>
  <c r="AQ28"/>
  <c r="AU28"/>
  <c r="AQ20"/>
  <c r="AU20"/>
  <c r="AQ12"/>
  <c r="AU12"/>
  <c r="AQ248"/>
  <c r="AU248"/>
  <c r="AQ244"/>
  <c r="AU244"/>
  <c r="AQ218"/>
  <c r="AU218"/>
  <c r="AQ214"/>
  <c r="AU214"/>
  <c r="AQ210"/>
  <c r="AU210"/>
  <c r="AQ206"/>
  <c r="AU206"/>
  <c r="AQ202"/>
  <c r="AU202"/>
  <c r="AQ198"/>
  <c r="AU198"/>
  <c r="AQ194"/>
  <c r="AU194"/>
  <c r="AQ190"/>
  <c r="AU190"/>
  <c r="AQ186"/>
  <c r="AU186"/>
  <c r="AQ182"/>
  <c r="AU182"/>
  <c r="AQ178"/>
  <c r="AU178"/>
  <c r="AQ174"/>
  <c r="AU174"/>
  <c r="AQ170"/>
  <c r="AU170"/>
  <c r="AQ164"/>
  <c r="AU164"/>
  <c r="AQ162"/>
  <c r="AU162"/>
  <c r="AQ158"/>
  <c r="AU158"/>
  <c r="AQ154"/>
  <c r="AU154"/>
  <c r="AQ150"/>
  <c r="AU150"/>
  <c r="AQ146"/>
  <c r="AU146"/>
  <c r="AQ142"/>
  <c r="AU142"/>
  <c r="AQ138"/>
  <c r="AU138"/>
  <c r="AQ134"/>
  <c r="AU134"/>
  <c r="AQ130"/>
  <c r="AU130"/>
  <c r="AQ126"/>
  <c r="AU126"/>
  <c r="AQ122"/>
  <c r="AU122"/>
  <c r="AQ118"/>
  <c r="AU118"/>
  <c r="AQ114"/>
  <c r="AU114"/>
  <c r="AQ110"/>
  <c r="AU110"/>
  <c r="AQ106"/>
  <c r="AU106"/>
  <c r="AQ102"/>
  <c r="AU102"/>
  <c r="AQ98"/>
  <c r="AU98"/>
  <c r="AQ94"/>
  <c r="AU94"/>
  <c r="AQ90"/>
  <c r="AU90"/>
  <c r="AQ86"/>
  <c r="AU86"/>
  <c r="AQ82"/>
  <c r="AU82"/>
  <c r="AQ80"/>
  <c r="AU80"/>
  <c r="AQ76"/>
  <c r="AU76"/>
  <c r="AQ72"/>
  <c r="AU72"/>
  <c r="AQ68"/>
  <c r="AU68"/>
  <c r="AQ64"/>
  <c r="AU64"/>
  <c r="AQ60"/>
  <c r="AU60"/>
  <c r="AQ56"/>
  <c r="AU56"/>
  <c r="AQ54"/>
  <c r="AU54"/>
  <c r="AQ50"/>
  <c r="AU50"/>
  <c r="AQ46"/>
  <c r="AU46"/>
  <c r="AQ42"/>
  <c r="AU42"/>
  <c r="AQ40"/>
  <c r="AU40"/>
  <c r="AQ36"/>
  <c r="AU36"/>
  <c r="AQ32"/>
  <c r="AU32"/>
  <c r="AU723"/>
  <c r="AQ723"/>
  <c r="AU719"/>
  <c r="AQ719"/>
  <c r="AU711"/>
  <c r="AQ711"/>
  <c r="AU703"/>
  <c r="AQ703"/>
  <c r="AU695"/>
  <c r="AQ695"/>
  <c r="AU683"/>
  <c r="AQ683"/>
  <c r="AU675"/>
  <c r="AQ675"/>
  <c r="AU671"/>
  <c r="AQ671"/>
  <c r="AU663"/>
  <c r="AQ663"/>
  <c r="AU655"/>
  <c r="AQ655"/>
  <c r="AU647"/>
  <c r="AQ647"/>
  <c r="AU639"/>
  <c r="AQ639"/>
  <c r="AU631"/>
  <c r="AQ631"/>
  <c r="AU623"/>
  <c r="AQ623"/>
  <c r="AU615"/>
  <c r="AQ615"/>
  <c r="AU607"/>
  <c r="AQ607"/>
  <c r="AU599"/>
  <c r="AQ599"/>
  <c r="AU591"/>
  <c r="AQ591"/>
  <c r="AU583"/>
  <c r="AQ583"/>
  <c r="AU575"/>
  <c r="AQ575"/>
  <c r="AU567"/>
  <c r="AQ567"/>
  <c r="AU563"/>
  <c r="AQ563"/>
  <c r="AU555"/>
  <c r="AQ555"/>
  <c r="AU547"/>
  <c r="AQ547"/>
  <c r="AU539"/>
  <c r="AQ539"/>
  <c r="AU535"/>
  <c r="AQ535"/>
  <c r="AU527"/>
  <c r="AQ527"/>
  <c r="AQ1325"/>
  <c r="AU1325"/>
  <c r="AQ1321"/>
  <c r="AU1321"/>
  <c r="AQ1317"/>
  <c r="AU1317"/>
  <c r="AU1095"/>
  <c r="AQ1095"/>
  <c r="AU1093"/>
  <c r="AQ1093"/>
  <c r="AU1091"/>
  <c r="AQ1091"/>
  <c r="AU1089"/>
  <c r="AQ1089"/>
  <c r="AU1073"/>
  <c r="AQ1073"/>
  <c r="AQ1345"/>
  <c r="AU1345"/>
  <c r="AQ1315"/>
  <c r="AU1315"/>
  <c r="AQ1313"/>
  <c r="AU1313"/>
  <c r="AU1358"/>
  <c r="AQ1358"/>
  <c r="AU1356"/>
  <c r="AQ1356"/>
  <c r="AU1300"/>
  <c r="AQ1300"/>
  <c r="AQ1272"/>
  <c r="AU1272"/>
  <c r="AU725"/>
  <c r="AQ725"/>
  <c r="AU721"/>
  <c r="AQ721"/>
  <c r="AU717"/>
  <c r="AQ717"/>
  <c r="AU713"/>
  <c r="AQ713"/>
  <c r="AU709"/>
  <c r="AQ709"/>
  <c r="AU705"/>
  <c r="AQ705"/>
  <c r="AU701"/>
  <c r="AQ701"/>
  <c r="AU697"/>
  <c r="AQ697"/>
  <c r="AU693"/>
  <c r="AQ693"/>
  <c r="AU689"/>
  <c r="AQ689"/>
  <c r="AU685"/>
  <c r="AQ685"/>
  <c r="AU681"/>
  <c r="AQ681"/>
  <c r="AU677"/>
  <c r="AQ677"/>
  <c r="AU673"/>
  <c r="AQ673"/>
  <c r="AU669"/>
  <c r="AQ669"/>
  <c r="AU665"/>
  <c r="AQ665"/>
  <c r="AU661"/>
  <c r="AQ661"/>
  <c r="AU657"/>
  <c r="AQ657"/>
  <c r="AU653"/>
  <c r="AQ653"/>
  <c r="AU649"/>
  <c r="AQ649"/>
  <c r="AU645"/>
  <c r="AQ645"/>
  <c r="AU641"/>
  <c r="AQ641"/>
  <c r="AU637"/>
  <c r="AQ637"/>
  <c r="AU633"/>
  <c r="AQ633"/>
  <c r="AU629"/>
  <c r="AQ629"/>
  <c r="AU625"/>
  <c r="AQ625"/>
  <c r="AU621"/>
  <c r="AQ621"/>
  <c r="AU617"/>
  <c r="AQ617"/>
  <c r="AU613"/>
  <c r="AQ613"/>
  <c r="AU609"/>
  <c r="AQ609"/>
  <c r="AU605"/>
  <c r="AQ605"/>
  <c r="AU601"/>
  <c r="AQ601"/>
  <c r="AU597"/>
  <c r="AQ597"/>
  <c r="AU593"/>
  <c r="AQ593"/>
  <c r="AU589"/>
  <c r="AQ589"/>
  <c r="AU585"/>
  <c r="AQ585"/>
  <c r="AU581"/>
  <c r="AQ581"/>
  <c r="AU577"/>
  <c r="AQ577"/>
  <c r="AU573"/>
  <c r="AQ573"/>
  <c r="AU569"/>
  <c r="AQ569"/>
  <c r="AU565"/>
  <c r="AQ565"/>
  <c r="AU561"/>
  <c r="AQ561"/>
  <c r="AU557"/>
  <c r="AQ557"/>
  <c r="AU553"/>
  <c r="AQ553"/>
  <c r="AU549"/>
  <c r="AQ549"/>
  <c r="AU545"/>
  <c r="AQ545"/>
  <c r="AU541"/>
  <c r="AQ541"/>
  <c r="AU537"/>
  <c r="AQ537"/>
  <c r="AU533"/>
  <c r="AQ533"/>
  <c r="AU529"/>
  <c r="AQ529"/>
  <c r="AU525"/>
  <c r="AQ525"/>
  <c r="AU521"/>
  <c r="AQ521"/>
  <c r="AQ894"/>
  <c r="AU894"/>
  <c r="AU1125"/>
  <c r="AQ1125"/>
  <c r="AU1123"/>
  <c r="AQ1123"/>
  <c r="AU890"/>
  <c r="AQ890"/>
  <c r="AU882"/>
  <c r="AQ882"/>
  <c r="AU878"/>
  <c r="AQ878"/>
  <c r="AU842"/>
  <c r="AQ842"/>
  <c r="AU819"/>
  <c r="AQ819"/>
  <c r="AU801"/>
  <c r="AQ801"/>
  <c r="AU797"/>
  <c r="AQ797"/>
  <c r="AU789"/>
  <c r="AQ789"/>
  <c r="AU785"/>
  <c r="AQ785"/>
  <c r="AU777"/>
  <c r="AQ777"/>
  <c r="AU773"/>
  <c r="AQ773"/>
  <c r="AU765"/>
  <c r="AQ765"/>
  <c r="AU757"/>
  <c r="AQ757"/>
  <c r="AU753"/>
  <c r="AQ753"/>
  <c r="AU741"/>
  <c r="AQ741"/>
  <c r="AU733"/>
  <c r="AQ733"/>
  <c r="AU729"/>
  <c r="AQ729"/>
  <c r="AQ1148"/>
  <c r="AU1148"/>
  <c r="AQ1078"/>
  <c r="AU1078"/>
  <c r="AQ1076"/>
  <c r="AU1076"/>
  <c r="AQ1074"/>
  <c r="AU1074"/>
  <c r="AQ1072"/>
  <c r="AU1072"/>
  <c r="AQ1047"/>
  <c r="AU1047"/>
  <c r="AQ1363"/>
  <c r="AU1363"/>
  <c r="AQ1361"/>
  <c r="AU1361"/>
  <c r="AU1310"/>
  <c r="AQ1310"/>
  <c r="AQ1258"/>
  <c r="AU1258"/>
  <c r="AQ1256"/>
  <c r="AU1256"/>
  <c r="AU844"/>
  <c r="AQ844"/>
  <c r="AU840"/>
  <c r="AQ840"/>
  <c r="AU836"/>
  <c r="AQ836"/>
  <c r="AU832"/>
  <c r="AQ832"/>
  <c r="AU828"/>
  <c r="AQ828"/>
  <c r="AU825"/>
  <c r="AQ825"/>
  <c r="AU821"/>
  <c r="AQ821"/>
  <c r="AQ1229"/>
  <c r="AU1229"/>
  <c r="AQ1227"/>
  <c r="AU1227"/>
  <c r="AQ1207"/>
  <c r="AU1207"/>
  <c r="AQ1160"/>
  <c r="AU1160"/>
  <c r="AQ1152"/>
  <c r="AU1152"/>
  <c r="AQ1150"/>
  <c r="AU1150"/>
  <c r="AQ1175"/>
  <c r="AU1175"/>
  <c r="AQ1169"/>
  <c r="AU1169"/>
  <c r="AU1109"/>
  <c r="AQ1109"/>
  <c r="AU1390"/>
  <c r="AQ1390"/>
  <c r="AU1386"/>
  <c r="AQ1386"/>
  <c r="AU1382"/>
  <c r="AQ1382"/>
  <c r="AU1348"/>
  <c r="AQ1348"/>
  <c r="AU1344"/>
  <c r="AQ1344"/>
  <c r="AU1318"/>
  <c r="AQ1318"/>
  <c r="AU1314"/>
  <c r="AQ1314"/>
  <c r="AQ1262"/>
  <c r="AU1262"/>
  <c r="AU834"/>
  <c r="AQ834"/>
  <c r="AQ1281"/>
  <c r="AU1281"/>
  <c r="AQ1279"/>
  <c r="AU1279"/>
  <c r="AQ1277"/>
  <c r="AU1277"/>
  <c r="AQ1275"/>
  <c r="AU1275"/>
  <c r="AQ1273"/>
  <c r="AU1273"/>
  <c r="AQ1271"/>
  <c r="AU1271"/>
  <c r="AQ1269"/>
  <c r="AU1269"/>
  <c r="AU1193"/>
  <c r="AQ1193"/>
  <c r="AQ1110"/>
  <c r="AU1110"/>
  <c r="AQ1108"/>
  <c r="AU1108"/>
  <c r="AQ1106"/>
  <c r="AU1106"/>
  <c r="AQ1104"/>
  <c r="AU1104"/>
  <c r="AQ1102"/>
  <c r="AU1102"/>
  <c r="AQ1100"/>
  <c r="AU1100"/>
  <c r="AQ1098"/>
  <c r="AU1098"/>
  <c r="AQ1096"/>
  <c r="AU1096"/>
  <c r="AQ1092"/>
  <c r="AU1092"/>
  <c r="AQ1090"/>
  <c r="AU1090"/>
  <c r="AQ1088"/>
  <c r="AU1088"/>
  <c r="AQ1086"/>
  <c r="AU1086"/>
  <c r="AQ1084"/>
  <c r="AU1084"/>
  <c r="AQ1082"/>
  <c r="AU1082"/>
  <c r="AQ1080"/>
  <c r="AU1080"/>
  <c r="AQ1068"/>
  <c r="AU1068"/>
  <c r="AQ1066"/>
  <c r="AU1066"/>
  <c r="AQ1373"/>
  <c r="AU1373"/>
  <c r="AQ1371"/>
  <c r="AU1371"/>
  <c r="AQ1367"/>
  <c r="AU1367"/>
  <c r="AQ1365"/>
  <c r="AU1365"/>
  <c r="AQ1359"/>
  <c r="AU1359"/>
  <c r="AQ1351"/>
  <c r="AU1351"/>
  <c r="AU1340"/>
  <c r="AQ1340"/>
  <c r="AU1338"/>
  <c r="AQ1338"/>
  <c r="AU1330"/>
  <c r="AQ1330"/>
  <c r="AU1328"/>
  <c r="AQ1328"/>
  <c r="AU1308"/>
  <c r="AQ1308"/>
  <c r="AU1306"/>
  <c r="AQ1306"/>
  <c r="AU1290"/>
  <c r="AQ1290"/>
  <c r="AQ1254"/>
  <c r="AU1254"/>
  <c r="AQ1248"/>
  <c r="AU1248"/>
  <c r="AQ1246"/>
  <c r="AU1246"/>
  <c r="AQ1244"/>
  <c r="AU1244"/>
  <c r="AQ1242"/>
  <c r="AU1242"/>
  <c r="AQ514"/>
  <c r="AU514"/>
  <c r="AQ510"/>
  <c r="AU510"/>
  <c r="AQ506"/>
  <c r="AU506"/>
  <c r="AQ502"/>
  <c r="AU502"/>
  <c r="AQ488"/>
  <c r="AU488"/>
  <c r="AQ484"/>
  <c r="AU484"/>
  <c r="AQ480"/>
  <c r="AU480"/>
  <c r="AQ476"/>
  <c r="AU476"/>
  <c r="AQ466"/>
  <c r="AU466"/>
  <c r="AQ462"/>
  <c r="AU462"/>
  <c r="AQ458"/>
  <c r="AU458"/>
  <c r="AQ454"/>
  <c r="AU454"/>
  <c r="AQ450"/>
  <c r="AU450"/>
  <c r="AQ446"/>
  <c r="AU446"/>
  <c r="AQ442"/>
  <c r="AU442"/>
  <c r="AQ438"/>
  <c r="AU438"/>
  <c r="AQ434"/>
  <c r="AU434"/>
  <c r="AQ430"/>
  <c r="AU430"/>
  <c r="AQ426"/>
  <c r="AU426"/>
  <c r="AQ422"/>
  <c r="AU422"/>
  <c r="AQ418"/>
  <c r="AU418"/>
  <c r="AQ414"/>
  <c r="AU414"/>
  <c r="AQ410"/>
  <c r="AU410"/>
  <c r="AQ402"/>
  <c r="AU402"/>
  <c r="AQ390"/>
  <c r="AU390"/>
  <c r="AQ386"/>
  <c r="AU386"/>
  <c r="AQ382"/>
  <c r="AU382"/>
  <c r="AQ378"/>
  <c r="AU378"/>
  <c r="AQ374"/>
  <c r="AU374"/>
  <c r="AQ370"/>
  <c r="AU370"/>
  <c r="AQ358"/>
  <c r="AU358"/>
  <c r="AQ354"/>
  <c r="AU354"/>
  <c r="AQ350"/>
  <c r="AU350"/>
  <c r="AQ346"/>
  <c r="AU346"/>
  <c r="AQ342"/>
  <c r="AU342"/>
  <c r="AQ338"/>
  <c r="AU338"/>
  <c r="AQ334"/>
  <c r="AU334"/>
  <c r="AQ330"/>
  <c r="AU330"/>
  <c r="AQ326"/>
  <c r="AU326"/>
  <c r="AQ322"/>
  <c r="AU322"/>
  <c r="AQ318"/>
  <c r="AU318"/>
  <c r="AQ314"/>
  <c r="AU314"/>
  <c r="AQ310"/>
  <c r="AU310"/>
  <c r="AQ306"/>
  <c r="AU306"/>
  <c r="AQ302"/>
  <c r="AU302"/>
  <c r="AQ298"/>
  <c r="AU298"/>
  <c r="AQ294"/>
  <c r="AU294"/>
  <c r="AQ518"/>
  <c r="AU518"/>
  <c r="AQ516"/>
  <c r="AU516"/>
  <c r="AQ498"/>
  <c r="AU498"/>
  <c r="AQ496"/>
  <c r="AU496"/>
  <c r="AQ494"/>
  <c r="AU494"/>
  <c r="AQ492"/>
  <c r="AU492"/>
  <c r="AQ490"/>
  <c r="AU490"/>
  <c r="AQ486"/>
  <c r="AU486"/>
  <c r="AQ482"/>
  <c r="AU482"/>
  <c r="AQ478"/>
  <c r="AU478"/>
  <c r="AQ474"/>
  <c r="AU474"/>
  <c r="AQ472"/>
  <c r="AU472"/>
  <c r="AQ470"/>
  <c r="AU470"/>
  <c r="AQ468"/>
  <c r="AU468"/>
  <c r="AQ464"/>
  <c r="AU464"/>
  <c r="AQ460"/>
  <c r="AU460"/>
  <c r="AQ456"/>
  <c r="AU456"/>
  <c r="AQ452"/>
  <c r="AU452"/>
  <c r="AQ448"/>
  <c r="AU448"/>
  <c r="AQ444"/>
  <c r="AU444"/>
  <c r="AQ440"/>
  <c r="AU440"/>
  <c r="AQ436"/>
  <c r="AU436"/>
  <c r="AQ432"/>
  <c r="AU432"/>
  <c r="AQ428"/>
  <c r="AU428"/>
  <c r="AQ424"/>
  <c r="AU424"/>
  <c r="AQ420"/>
  <c r="AU420"/>
  <c r="AQ416"/>
  <c r="AU416"/>
  <c r="AQ412"/>
  <c r="AU412"/>
  <c r="AQ404"/>
  <c r="AU404"/>
  <c r="AQ400"/>
  <c r="AU400"/>
  <c r="AQ388"/>
  <c r="AU388"/>
  <c r="AQ384"/>
  <c r="AU384"/>
  <c r="AQ380"/>
  <c r="AU380"/>
  <c r="AQ376"/>
  <c r="AU376"/>
  <c r="AQ372"/>
  <c r="AU372"/>
  <c r="AQ360"/>
  <c r="AU360"/>
  <c r="AQ356"/>
  <c r="AU356"/>
  <c r="AQ352"/>
  <c r="AU352"/>
  <c r="AQ348"/>
  <c r="AU348"/>
  <c r="AQ344"/>
  <c r="AU344"/>
  <c r="AQ340"/>
  <c r="AU340"/>
  <c r="AQ336"/>
  <c r="AU336"/>
  <c r="AQ332"/>
  <c r="AU332"/>
  <c r="AQ328"/>
  <c r="AU328"/>
  <c r="AQ324"/>
  <c r="AU324"/>
  <c r="AQ320"/>
  <c r="AU320"/>
  <c r="AQ316"/>
  <c r="AU316"/>
  <c r="AQ312"/>
  <c r="AU312"/>
  <c r="AQ308"/>
  <c r="AU308"/>
  <c r="AQ304"/>
  <c r="AU304"/>
  <c r="AQ300"/>
  <c r="AU300"/>
  <c r="AQ296"/>
  <c r="AU296"/>
  <c r="AQ292"/>
  <c r="AU292"/>
  <c r="BE1023"/>
  <c r="BE1021"/>
  <c r="BE1019"/>
  <c r="BE1017"/>
  <c r="BE1015"/>
  <c r="BE1013"/>
  <c r="BE1000"/>
  <c r="BE994"/>
  <c r="AQ288"/>
  <c r="AU288"/>
  <c r="AQ286"/>
  <c r="AU286"/>
  <c r="AQ284"/>
  <c r="AU284"/>
  <c r="AQ282"/>
  <c r="AU282"/>
  <c r="AQ280"/>
  <c r="AU280"/>
  <c r="AQ278"/>
  <c r="AU278"/>
  <c r="AQ276"/>
  <c r="AU276"/>
  <c r="AQ274"/>
  <c r="AU274"/>
  <c r="AQ272"/>
  <c r="AU272"/>
  <c r="AQ270"/>
  <c r="AU270"/>
  <c r="AQ268"/>
  <c r="AU268"/>
  <c r="AQ266"/>
  <c r="AU266"/>
  <c r="AQ264"/>
  <c r="AU264"/>
  <c r="AQ262"/>
  <c r="AU262"/>
  <c r="AQ260"/>
  <c r="AU260"/>
  <c r="AQ258"/>
  <c r="AU258"/>
  <c r="AQ256"/>
  <c r="AU256"/>
  <c r="AQ254"/>
  <c r="AU254"/>
  <c r="AQ252"/>
  <c r="AU252"/>
  <c r="AQ242"/>
  <c r="AU242"/>
  <c r="AQ240"/>
  <c r="AU240"/>
  <c r="AQ238"/>
  <c r="AU238"/>
  <c r="AQ236"/>
  <c r="AU236"/>
  <c r="AQ234"/>
  <c r="AU234"/>
  <c r="AQ232"/>
  <c r="AU232"/>
  <c r="AQ230"/>
  <c r="AU230"/>
  <c r="AQ228"/>
  <c r="AU228"/>
  <c r="AQ226"/>
  <c r="AU226"/>
  <c r="AQ224"/>
  <c r="AU224"/>
  <c r="AQ1265"/>
  <c r="AU1265"/>
  <c r="AQ1259"/>
  <c r="AU1259"/>
  <c r="AQ1245"/>
  <c r="AU1245"/>
  <c r="AQ1243"/>
  <c r="AU1243"/>
  <c r="AQ1333"/>
  <c r="AU1333"/>
  <c r="AQ1319"/>
  <c r="AU1319"/>
  <c r="AQ1305"/>
  <c r="AU1305"/>
  <c r="AQ1295"/>
  <c r="AU1295"/>
  <c r="AQ1293"/>
  <c r="AU1293"/>
  <c r="AQ1291"/>
  <c r="AU1291"/>
  <c r="AQ1416"/>
  <c r="AU1416"/>
  <c r="AT1414"/>
  <c r="AX1414"/>
  <c r="AT1412"/>
  <c r="AX1412"/>
  <c r="AT1410"/>
  <c r="AX1410"/>
  <c r="AT1408"/>
  <c r="AX1408"/>
  <c r="AU1217"/>
  <c r="AQ1217"/>
  <c r="AU1215"/>
  <c r="AQ1215"/>
  <c r="AU1213"/>
  <c r="AQ1213"/>
  <c r="AQ1205"/>
  <c r="AU1205"/>
  <c r="AQ1203"/>
  <c r="AU1203"/>
  <c r="AQ1201"/>
  <c r="AU1201"/>
  <c r="AQ1199"/>
  <c r="AU1199"/>
  <c r="AQ1197"/>
  <c r="AU1197"/>
  <c r="AU1195"/>
  <c r="AQ1195"/>
  <c r="AQ1191"/>
  <c r="AU1191"/>
  <c r="AQ1189"/>
  <c r="AU1189"/>
  <c r="AQ1187"/>
  <c r="AU1187"/>
  <c r="AU1185"/>
  <c r="AQ1185"/>
  <c r="AU1183"/>
  <c r="AQ1183"/>
  <c r="AU1181"/>
  <c r="AQ1181"/>
  <c r="AU1179"/>
  <c r="AQ1179"/>
  <c r="AU1177"/>
  <c r="AQ1177"/>
  <c r="AQ1174"/>
  <c r="AU1174"/>
  <c r="AQ1172"/>
  <c r="AU1172"/>
  <c r="AQ1170"/>
  <c r="AU1170"/>
  <c r="AQ1168"/>
  <c r="AU1168"/>
  <c r="AQ1166"/>
  <c r="AU1166"/>
  <c r="AQ1164"/>
  <c r="AU1164"/>
  <c r="AQ1158"/>
  <c r="AU1158"/>
  <c r="AQ1156"/>
  <c r="AU1156"/>
  <c r="AQ1154"/>
  <c r="AU1154"/>
  <c r="AT1564"/>
  <c r="AX1564"/>
  <c r="AT1562"/>
  <c r="AX1562"/>
  <c r="AT1560"/>
  <c r="AX1560"/>
  <c r="AT1558"/>
  <c r="AX1558"/>
  <c r="AT1556"/>
  <c r="AX1556"/>
  <c r="AT1554"/>
  <c r="AX1554"/>
  <c r="AT1552"/>
  <c r="AX1552"/>
  <c r="AT1550"/>
  <c r="AX1550"/>
  <c r="AT1548"/>
  <c r="AX1548"/>
  <c r="AT1546"/>
  <c r="AX1546"/>
  <c r="AT1544"/>
  <c r="AX1544"/>
  <c r="AT1542"/>
  <c r="AX1542"/>
  <c r="AT1540"/>
  <c r="AX1540"/>
  <c r="AT1538"/>
  <c r="AX1538"/>
  <c r="BA1536"/>
  <c r="AW1536"/>
  <c r="BA1534"/>
  <c r="AW1534"/>
  <c r="BA1532"/>
  <c r="AW1532"/>
  <c r="BA1530"/>
  <c r="AW1530"/>
  <c r="AT1528"/>
  <c r="AX1528"/>
  <c r="AT1526"/>
  <c r="AX1526"/>
  <c r="AT1524"/>
  <c r="AX1524"/>
  <c r="AT1522"/>
  <c r="AX1522"/>
  <c r="AT1520"/>
  <c r="AX1520"/>
  <c r="AT1518"/>
  <c r="AX1518"/>
  <c r="AT1516"/>
  <c r="AX1516"/>
  <c r="AT1514"/>
  <c r="AX1514"/>
  <c r="AT1512"/>
  <c r="AX1512"/>
  <c r="AT1510"/>
  <c r="AX1510"/>
  <c r="AT1508"/>
  <c r="AX1508"/>
  <c r="AT1506"/>
  <c r="AX1506"/>
  <c r="AT1504"/>
  <c r="AX1504"/>
  <c r="AT1502"/>
  <c r="AX1502"/>
  <c r="AT1500"/>
  <c r="AX1500"/>
  <c r="AT1498"/>
  <c r="AX1498"/>
  <c r="AT1496"/>
  <c r="AX1496"/>
  <c r="AT1494"/>
  <c r="AX1494"/>
  <c r="AT1492"/>
  <c r="AX1492"/>
  <c r="AT1490"/>
  <c r="AX1490"/>
  <c r="AT1488"/>
  <c r="AX1488"/>
  <c r="AT1486"/>
  <c r="AX1486"/>
  <c r="AT1484"/>
  <c r="AX1484"/>
  <c r="AT1482"/>
  <c r="AX1482"/>
  <c r="AT1480"/>
  <c r="AX1480"/>
  <c r="AT1478"/>
  <c r="AX1478"/>
  <c r="AT1476"/>
  <c r="AX1476"/>
  <c r="AT1474"/>
  <c r="AX1474"/>
  <c r="AT1472"/>
  <c r="AX1472"/>
  <c r="AT1470"/>
  <c r="AX1470"/>
  <c r="AT1468"/>
  <c r="AX1468"/>
  <c r="AT1466"/>
  <c r="AX1466"/>
  <c r="AT1464"/>
  <c r="AX1464"/>
  <c r="AT1462"/>
  <c r="AX1462"/>
  <c r="AT1460"/>
  <c r="AX1460"/>
  <c r="AT1458"/>
  <c r="AX1458"/>
  <c r="AT1456"/>
  <c r="AX1456"/>
  <c r="AT1454"/>
  <c r="AX1454"/>
  <c r="AT1452"/>
  <c r="AX1452"/>
  <c r="AT1450"/>
  <c r="AX1450"/>
  <c r="AT1448"/>
  <c r="AX1448"/>
  <c r="AT1446"/>
  <c r="AX1446"/>
  <c r="AT1444"/>
  <c r="AX1444"/>
  <c r="AT1442"/>
  <c r="AX1442"/>
  <c r="AT1440"/>
  <c r="AX1440"/>
  <c r="AT1438"/>
  <c r="AX1438"/>
  <c r="AT1436"/>
  <c r="AX1436"/>
  <c r="AT1434"/>
  <c r="AX1434"/>
  <c r="AT1432"/>
  <c r="AX1432"/>
  <c r="AT1430"/>
  <c r="AX1430"/>
  <c r="AT1428"/>
  <c r="AX1428"/>
  <c r="AT1426"/>
  <c r="AX1426"/>
  <c r="AT1424"/>
  <c r="AX1424"/>
  <c r="AT1422"/>
  <c r="AX1422"/>
  <c r="AT1420"/>
  <c r="AX1420"/>
  <c r="AT1418"/>
  <c r="AX1418"/>
  <c r="BE992"/>
  <c r="BE988"/>
  <c r="AT948"/>
  <c r="AY948"/>
  <c r="AT944"/>
  <c r="AY944"/>
  <c r="AT940"/>
  <c r="AY940"/>
  <c r="AT936"/>
  <c r="AY936"/>
  <c r="AT932"/>
  <c r="AY932"/>
  <c r="AT928"/>
  <c r="AY928"/>
  <c r="AT924"/>
  <c r="AY924"/>
  <c r="AT918"/>
  <c r="AY918"/>
  <c r="AT914"/>
  <c r="AY914"/>
  <c r="AT910"/>
  <c r="AY910"/>
  <c r="BB906"/>
  <c r="BB902"/>
  <c r="BB898"/>
  <c r="AU1379"/>
  <c r="AQ1379"/>
  <c r="AQ1234"/>
  <c r="AU1234"/>
  <c r="AQ1232"/>
  <c r="AU1232"/>
  <c r="AQ1230"/>
  <c r="AU1230"/>
  <c r="AQ1228"/>
  <c r="AU1228"/>
  <c r="AQ1226"/>
  <c r="AU1226"/>
  <c r="AQ1224"/>
  <c r="AU1224"/>
  <c r="AQ1222"/>
  <c r="AU1222"/>
  <c r="AQ1220"/>
  <c r="AU1220"/>
  <c r="AQ1218"/>
  <c r="AU1218"/>
  <c r="AQ1216"/>
  <c r="AU1216"/>
  <c r="AQ1214"/>
  <c r="AU1214"/>
  <c r="AQ1212"/>
  <c r="AU1212"/>
  <c r="AQ1210"/>
  <c r="AU1210"/>
  <c r="AQ1208"/>
  <c r="AU1208"/>
  <c r="AQ1204"/>
  <c r="AU1204"/>
  <c r="AQ1202"/>
  <c r="AU1202"/>
  <c r="AQ1200"/>
  <c r="AU1200"/>
  <c r="AQ1198"/>
  <c r="AU1198"/>
  <c r="AQ1192"/>
  <c r="AU1192"/>
  <c r="AQ1190"/>
  <c r="AU1190"/>
  <c r="AU1167"/>
  <c r="AQ1167"/>
  <c r="AQ1165"/>
  <c r="AU1165"/>
  <c r="AU1163"/>
  <c r="AQ1163"/>
  <c r="AU1161"/>
  <c r="AQ1161"/>
  <c r="AU1159"/>
  <c r="AQ1159"/>
  <c r="AU1157"/>
  <c r="AQ1157"/>
  <c r="AU1155"/>
  <c r="AQ1155"/>
  <c r="AU1153"/>
  <c r="AQ1153"/>
  <c r="AU1149"/>
  <c r="AQ1149"/>
  <c r="AU1147"/>
  <c r="AQ1147"/>
  <c r="AU1145"/>
  <c r="AQ1145"/>
  <c r="AU1143"/>
  <c r="AQ1143"/>
  <c r="AU1141"/>
  <c r="AQ1141"/>
  <c r="AU1139"/>
  <c r="AQ1139"/>
  <c r="AU1117"/>
  <c r="AQ1117"/>
  <c r="AU1115"/>
  <c r="AQ1115"/>
  <c r="AU1113"/>
  <c r="AQ1113"/>
  <c r="AU1111"/>
  <c r="AQ1111"/>
  <c r="AU1107"/>
  <c r="AQ1107"/>
  <c r="AU1105"/>
  <c r="AQ1105"/>
  <c r="AU1103"/>
  <c r="AQ1103"/>
  <c r="AU1101"/>
  <c r="AQ1101"/>
  <c r="AU1099"/>
  <c r="AQ1099"/>
  <c r="AU1097"/>
  <c r="AQ1097"/>
  <c r="AU1087"/>
  <c r="AQ1087"/>
  <c r="AU1085"/>
  <c r="AQ1085"/>
  <c r="AU1075"/>
  <c r="AQ1075"/>
  <c r="AU1071"/>
  <c r="AQ1071"/>
  <c r="AU1069"/>
  <c r="AQ1069"/>
  <c r="AU1067"/>
  <c r="AQ1067"/>
  <c r="AU1065"/>
  <c r="AQ1065"/>
  <c r="AU1054"/>
  <c r="AQ1054"/>
  <c r="AU1052"/>
  <c r="AQ1052"/>
  <c r="AU1050"/>
  <c r="AQ1050"/>
  <c r="AU1048"/>
  <c r="AQ1048"/>
  <c r="AU1044"/>
  <c r="AQ1044"/>
  <c r="AU1042"/>
  <c r="AQ1042"/>
  <c r="AU1040"/>
  <c r="AQ1040"/>
  <c r="AU1038"/>
  <c r="AQ1038"/>
  <c r="AU1036"/>
  <c r="AQ1036"/>
  <c r="AU1034"/>
  <c r="AQ1034"/>
  <c r="AU1032"/>
  <c r="AQ1032"/>
  <c r="AU1030"/>
  <c r="AQ1030"/>
  <c r="AU1028"/>
  <c r="AQ1028"/>
  <c r="AU1026"/>
  <c r="AQ1026"/>
  <c r="AU1024"/>
  <c r="AQ1024"/>
  <c r="AU1022"/>
  <c r="AQ1022"/>
  <c r="AU1020"/>
  <c r="AQ1020"/>
  <c r="AU1018"/>
  <c r="AQ1018"/>
  <c r="AU1016"/>
  <c r="AQ1016"/>
  <c r="AU1014"/>
  <c r="AQ1014"/>
  <c r="AU1012"/>
  <c r="AQ1012"/>
  <c r="AU1010"/>
  <c r="AQ1010"/>
  <c r="AU1008"/>
  <c r="AQ1008"/>
  <c r="AU1005"/>
  <c r="AQ1005"/>
  <c r="AU1003"/>
  <c r="AQ1003"/>
  <c r="AU1001"/>
  <c r="AQ1001"/>
  <c r="AU999"/>
  <c r="AQ999"/>
  <c r="AU997"/>
  <c r="AQ997"/>
  <c r="AU995"/>
  <c r="AQ995"/>
  <c r="AU993"/>
  <c r="AQ993"/>
  <c r="AU991"/>
  <c r="AQ991"/>
  <c r="AU989"/>
  <c r="AQ989"/>
  <c r="AU987"/>
  <c r="AQ987"/>
  <c r="AU985"/>
  <c r="AQ985"/>
  <c r="AU983"/>
  <c r="AQ983"/>
  <c r="AU981"/>
  <c r="AQ981"/>
  <c r="AU979"/>
  <c r="AQ979"/>
  <c r="AU977"/>
  <c r="AQ977"/>
  <c r="AU975"/>
  <c r="AQ975"/>
  <c r="AU973"/>
  <c r="AQ973"/>
  <c r="AU971"/>
  <c r="AQ971"/>
  <c r="AU969"/>
  <c r="AQ969"/>
  <c r="AU967"/>
  <c r="AQ967"/>
  <c r="AU965"/>
  <c r="AQ965"/>
  <c r="AU963"/>
  <c r="AQ963"/>
  <c r="AU961"/>
  <c r="AQ961"/>
  <c r="AU959"/>
  <c r="AQ959"/>
  <c r="AU957"/>
  <c r="AQ957"/>
  <c r="AU955"/>
  <c r="AQ955"/>
  <c r="AU953"/>
  <c r="AQ953"/>
  <c r="AU951"/>
  <c r="AQ951"/>
  <c r="AQ949"/>
  <c r="AU949"/>
  <c r="AQ947"/>
  <c r="AU947"/>
  <c r="AQ945"/>
  <c r="AU945"/>
  <c r="AQ943"/>
  <c r="AU943"/>
  <c r="AQ941"/>
  <c r="AU941"/>
  <c r="AQ939"/>
  <c r="AU939"/>
  <c r="AQ937"/>
  <c r="AU937"/>
  <c r="AQ935"/>
  <c r="AU935"/>
  <c r="AQ933"/>
  <c r="AU933"/>
  <c r="AQ931"/>
  <c r="AU931"/>
  <c r="AQ929"/>
  <c r="AU929"/>
  <c r="AQ927"/>
  <c r="AU927"/>
  <c r="AQ925"/>
  <c r="AU925"/>
  <c r="AQ923"/>
  <c r="AU923"/>
  <c r="AQ919"/>
  <c r="AU919"/>
  <c r="AQ917"/>
  <c r="AU917"/>
  <c r="AQ915"/>
  <c r="AU915"/>
  <c r="AQ913"/>
  <c r="AU913"/>
  <c r="AQ911"/>
  <c r="AU911"/>
  <c r="AQ909"/>
  <c r="AU909"/>
  <c r="AQ907"/>
  <c r="AU907"/>
  <c r="AT905"/>
  <c r="AX905"/>
  <c r="AT903"/>
  <c r="AX903"/>
  <c r="AT901"/>
  <c r="AX901"/>
  <c r="AT899"/>
  <c r="AX899"/>
  <c r="AT897"/>
  <c r="AX897"/>
  <c r="AT895"/>
  <c r="AX895"/>
  <c r="BE990"/>
  <c r="AT946"/>
  <c r="AY946"/>
  <c r="AT942"/>
  <c r="AY942"/>
  <c r="AT938"/>
  <c r="AY938"/>
  <c r="AT934"/>
  <c r="AY934"/>
  <c r="AT930"/>
  <c r="AY930"/>
  <c r="AT926"/>
  <c r="AY926"/>
  <c r="AT920"/>
  <c r="AY920"/>
  <c r="AT916"/>
  <c r="AY916"/>
  <c r="AT912"/>
  <c r="AY912"/>
  <c r="AT908"/>
  <c r="AY908"/>
  <c r="BB904"/>
  <c r="BB900"/>
  <c r="BB896"/>
  <c r="AQ1349"/>
  <c r="AU1349"/>
  <c r="AQ1347"/>
  <c r="AU1347"/>
  <c r="AQ1343"/>
  <c r="AU1343"/>
  <c r="AQ1311"/>
  <c r="AU1311"/>
  <c r="AQ1309"/>
  <c r="AU1309"/>
  <c r="AQ1307"/>
  <c r="AU1307"/>
  <c r="AU1368"/>
  <c r="AQ1368"/>
  <c r="AU1366"/>
  <c r="AQ1366"/>
  <c r="AU1364"/>
  <c r="AQ1364"/>
  <c r="AU1362"/>
  <c r="AQ1362"/>
  <c r="AU1360"/>
  <c r="AQ1360"/>
  <c r="AU1354"/>
  <c r="AQ1354"/>
  <c r="AU1352"/>
  <c r="AQ1352"/>
  <c r="AU1336"/>
  <c r="AQ1336"/>
  <c r="AU1334"/>
  <c r="AQ1334"/>
  <c r="AU1332"/>
  <c r="AQ1332"/>
  <c r="AU1326"/>
  <c r="AQ1326"/>
  <c r="AU1316"/>
  <c r="AQ1316"/>
  <c r="AU1312"/>
  <c r="AQ1312"/>
  <c r="AQ1288"/>
  <c r="AU1288"/>
  <c r="AQ1286"/>
  <c r="AU1286"/>
  <c r="AQ1284"/>
  <c r="AU1284"/>
  <c r="AQ1282"/>
  <c r="AU1282"/>
  <c r="AQ1280"/>
  <c r="AU1280"/>
  <c r="AQ1278"/>
  <c r="AU1278"/>
  <c r="AQ1276"/>
  <c r="AU1276"/>
  <c r="AQ1274"/>
  <c r="AU1274"/>
  <c r="AQ1270"/>
  <c r="AU1270"/>
  <c r="AQ1268"/>
  <c r="AU1268"/>
  <c r="AQ1266"/>
  <c r="AU1266"/>
  <c r="AQ1264"/>
  <c r="AU1264"/>
  <c r="AQ1252"/>
  <c r="AU1252"/>
  <c r="AQ1250"/>
  <c r="AU1250"/>
  <c r="AQ512"/>
  <c r="AU512"/>
  <c r="AQ508"/>
  <c r="AU508"/>
  <c r="AQ504"/>
  <c r="AU504"/>
  <c r="AQ500"/>
  <c r="AU500"/>
  <c r="AQ1196"/>
  <c r="AU1196"/>
  <c r="AQ1194"/>
  <c r="AU1194"/>
  <c r="AU1135"/>
  <c r="AQ1135"/>
  <c r="AU1121"/>
  <c r="AQ1121"/>
  <c r="AU1119"/>
  <c r="AQ1119"/>
  <c r="AU1046"/>
  <c r="AQ1046"/>
  <c r="AQ1406"/>
  <c r="AU1406"/>
  <c r="AQ1404"/>
  <c r="AU1404"/>
  <c r="AQ1402"/>
  <c r="AU1402"/>
  <c r="AQ1400"/>
  <c r="AU1400"/>
  <c r="AQ1398"/>
  <c r="AU1398"/>
  <c r="AU1324"/>
  <c r="AQ1324"/>
  <c r="AU1322"/>
  <c r="AQ1322"/>
  <c r="AU1388"/>
  <c r="AQ1388"/>
  <c r="AU1384"/>
  <c r="AQ1384"/>
  <c r="AU1381"/>
  <c r="AQ1381"/>
  <c r="AU1350"/>
  <c r="AQ1350"/>
  <c r="AU1346"/>
  <c r="AQ1346"/>
  <c r="AU1342"/>
  <c r="AQ1342"/>
  <c r="AU1320"/>
  <c r="AQ1320"/>
  <c r="AQ1260"/>
  <c r="AU1260"/>
  <c r="AU846"/>
  <c r="AQ846"/>
  <c r="AU838"/>
  <c r="AQ838"/>
  <c r="AU830"/>
  <c r="AQ830"/>
  <c r="AU827"/>
  <c r="AQ827"/>
  <c r="AU1129"/>
  <c r="AQ1129"/>
  <c r="AU1127"/>
  <c r="AQ1127"/>
  <c r="AQ1049"/>
  <c r="AU1049"/>
  <c r="AU1565"/>
  <c r="AQ1565"/>
  <c r="AU1563"/>
  <c r="AQ1563"/>
  <c r="AU1561"/>
  <c r="AQ1561"/>
  <c r="AU1559"/>
  <c r="AQ1559"/>
  <c r="AU1557"/>
  <c r="AQ1557"/>
  <c r="AU1555"/>
  <c r="AQ1555"/>
  <c r="AU1549"/>
  <c r="AQ1549"/>
  <c r="AU1547"/>
  <c r="AQ1547"/>
  <c r="AU1545"/>
  <c r="AQ1545"/>
  <c r="AU892"/>
  <c r="AQ892"/>
  <c r="AU888"/>
  <c r="AQ888"/>
  <c r="AU884"/>
  <c r="AQ884"/>
  <c r="AU880"/>
  <c r="AQ880"/>
  <c r="AU876"/>
  <c r="AQ876"/>
  <c r="AU860"/>
  <c r="AQ860"/>
  <c r="AU852"/>
  <c r="AQ852"/>
  <c r="AU848"/>
  <c r="AQ848"/>
  <c r="AU803"/>
  <c r="AQ803"/>
  <c r="AU799"/>
  <c r="AQ799"/>
  <c r="AU795"/>
  <c r="AQ795"/>
  <c r="AU791"/>
  <c r="AQ791"/>
  <c r="AU787"/>
  <c r="AQ787"/>
  <c r="AU783"/>
  <c r="AQ783"/>
  <c r="AU779"/>
  <c r="AQ779"/>
  <c r="AU775"/>
  <c r="AQ775"/>
  <c r="AU771"/>
  <c r="AQ771"/>
  <c r="AU767"/>
  <c r="AQ767"/>
  <c r="AU763"/>
  <c r="AQ763"/>
  <c r="AU759"/>
  <c r="AQ759"/>
  <c r="AU755"/>
  <c r="AQ755"/>
  <c r="AU751"/>
  <c r="AQ751"/>
  <c r="AU747"/>
  <c r="AQ747"/>
  <c r="AU743"/>
  <c r="AQ743"/>
  <c r="AU739"/>
  <c r="AQ739"/>
  <c r="AU735"/>
  <c r="AQ735"/>
  <c r="AU731"/>
  <c r="AQ731"/>
  <c r="AU727"/>
  <c r="AQ727"/>
  <c r="AQ1235"/>
  <c r="AU1235"/>
  <c r="AU1211"/>
  <c r="AQ1211"/>
  <c r="AQ1180"/>
  <c r="AU1180"/>
  <c r="AQ1176"/>
  <c r="AU1176"/>
  <c r="AU886"/>
  <c r="AQ886"/>
  <c r="AU874"/>
  <c r="AQ874"/>
  <c r="AU850"/>
  <c r="AQ850"/>
  <c r="AU805"/>
  <c r="AQ805"/>
  <c r="AU793"/>
  <c r="AQ793"/>
  <c r="AU781"/>
  <c r="AQ781"/>
  <c r="AU769"/>
  <c r="AQ769"/>
  <c r="AU761"/>
  <c r="AQ761"/>
  <c r="AU749"/>
  <c r="AQ749"/>
  <c r="AU745"/>
  <c r="AQ745"/>
  <c r="AU737"/>
  <c r="AQ737"/>
  <c r="AQ1051"/>
  <c r="AU1051"/>
  <c r="AU1298"/>
  <c r="AQ1298"/>
  <c r="AQ720"/>
  <c r="AU720"/>
  <c r="AQ716"/>
  <c r="AU716"/>
  <c r="AQ712"/>
  <c r="AU712"/>
  <c r="AQ708"/>
  <c r="AU708"/>
  <c r="AQ684"/>
  <c r="AU684"/>
  <c r="AQ718"/>
  <c r="AU718"/>
  <c r="AQ714"/>
  <c r="AU714"/>
  <c r="AQ710"/>
  <c r="AU710"/>
  <c r="AQ706"/>
  <c r="AU706"/>
  <c r="AQ698"/>
  <c r="AU698"/>
  <c r="AQ686"/>
  <c r="AU686"/>
  <c r="AQ682"/>
  <c r="AU682"/>
  <c r="AQ674"/>
  <c r="AU674"/>
  <c r="AU517"/>
  <c r="AQ517"/>
  <c r="AU515"/>
  <c r="AQ515"/>
  <c r="AU513"/>
  <c r="AQ513"/>
  <c r="AU511"/>
  <c r="AQ511"/>
  <c r="AU497"/>
  <c r="AQ497"/>
  <c r="AU495"/>
  <c r="AQ495"/>
  <c r="AU465"/>
  <c r="AQ465"/>
  <c r="AU461"/>
  <c r="AQ461"/>
  <c r="AU429"/>
  <c r="AQ429"/>
  <c r="AU409"/>
  <c r="AQ409"/>
  <c r="AU405"/>
  <c r="AQ405"/>
  <c r="AU401"/>
  <c r="AQ401"/>
  <c r="AU361"/>
  <c r="AQ361"/>
  <c r="AU357"/>
  <c r="AQ357"/>
  <c r="AU353"/>
  <c r="AQ353"/>
  <c r="AQ1070"/>
  <c r="AU1070"/>
  <c r="AQ1039"/>
  <c r="AU1039"/>
  <c r="AQ1037"/>
  <c r="AU1037"/>
  <c r="AU489"/>
  <c r="AQ489"/>
  <c r="AU481"/>
  <c r="AQ481"/>
  <c r="AU463"/>
  <c r="AQ463"/>
  <c r="AU459"/>
  <c r="AQ459"/>
  <c r="AU427"/>
  <c r="AQ427"/>
  <c r="AU423"/>
  <c r="AQ423"/>
  <c r="AU407"/>
  <c r="AQ407"/>
  <c r="AU403"/>
  <c r="AQ403"/>
  <c r="AU399"/>
  <c r="AQ399"/>
  <c r="AU359"/>
  <c r="AQ359"/>
  <c r="AU355"/>
  <c r="AQ355"/>
  <c r="AQ1146"/>
  <c r="AU1146"/>
  <c r="AQ1173"/>
  <c r="AU1173"/>
  <c r="AQ1171"/>
  <c r="AU1171"/>
  <c r="AU1131"/>
  <c r="AQ1131"/>
  <c r="AQ816"/>
  <c r="AU816"/>
  <c r="AQ812"/>
  <c r="AU812"/>
  <c r="AQ808"/>
  <c r="AU808"/>
  <c r="AQ804"/>
  <c r="AU804"/>
  <c r="AQ800"/>
  <c r="AU800"/>
  <c r="AQ796"/>
  <c r="AU796"/>
  <c r="AQ792"/>
  <c r="AU792"/>
  <c r="AQ788"/>
  <c r="AU788"/>
  <c r="AQ784"/>
  <c r="AU784"/>
  <c r="AQ780"/>
  <c r="AU780"/>
  <c r="AQ776"/>
  <c r="AU776"/>
  <c r="AQ772"/>
  <c r="AU772"/>
  <c r="AQ768"/>
  <c r="AU768"/>
  <c r="AQ764"/>
  <c r="AU764"/>
  <c r="AQ760"/>
  <c r="AU760"/>
  <c r="AQ756"/>
  <c r="AU756"/>
  <c r="AQ752"/>
  <c r="AU752"/>
  <c r="AQ748"/>
  <c r="AU748"/>
  <c r="AQ744"/>
  <c r="AU744"/>
  <c r="AQ740"/>
  <c r="AU740"/>
  <c r="AQ814"/>
  <c r="AU814"/>
  <c r="AQ810"/>
  <c r="AU810"/>
  <c r="AQ806"/>
  <c r="AU806"/>
  <c r="AQ802"/>
  <c r="AU802"/>
  <c r="AQ798"/>
  <c r="AU798"/>
  <c r="AQ794"/>
  <c r="AU794"/>
  <c r="AQ790"/>
  <c r="AU790"/>
  <c r="AQ786"/>
  <c r="AU786"/>
  <c r="AQ782"/>
  <c r="AU782"/>
  <c r="AQ778"/>
  <c r="AU778"/>
  <c r="AQ774"/>
  <c r="AU774"/>
  <c r="AQ770"/>
  <c r="AU770"/>
  <c r="AQ766"/>
  <c r="AU766"/>
  <c r="AQ762"/>
  <c r="AU762"/>
  <c r="AQ754"/>
  <c r="AU754"/>
  <c r="AQ750"/>
  <c r="AU750"/>
  <c r="AQ746"/>
  <c r="AU746"/>
  <c r="AQ742"/>
  <c r="AU742"/>
  <c r="AQ889"/>
  <c r="AU889"/>
  <c r="AQ887"/>
  <c r="AU887"/>
  <c r="AQ885"/>
  <c r="AU885"/>
  <c r="AQ883"/>
  <c r="AU883"/>
  <c r="AQ881"/>
  <c r="AU881"/>
  <c r="AQ879"/>
  <c r="AU879"/>
  <c r="AQ877"/>
  <c r="AU877"/>
  <c r="AQ875"/>
  <c r="AU875"/>
  <c r="AQ873"/>
  <c r="AU873"/>
  <c r="AQ871"/>
  <c r="AU871"/>
  <c r="AQ869"/>
  <c r="AU869"/>
  <c r="AQ867"/>
  <c r="AU867"/>
  <c r="AQ865"/>
  <c r="AU865"/>
  <c r="AQ863"/>
  <c r="AU863"/>
  <c r="AQ861"/>
  <c r="AU861"/>
  <c r="AQ859"/>
  <c r="AU859"/>
  <c r="AQ857"/>
  <c r="AU857"/>
  <c r="AQ855"/>
  <c r="AU855"/>
  <c r="AQ853"/>
  <c r="AU853"/>
  <c r="AQ851"/>
  <c r="AU851"/>
  <c r="AQ849"/>
  <c r="AU849"/>
  <c r="AQ847"/>
  <c r="AU847"/>
  <c r="AQ845"/>
  <c r="AU845"/>
  <c r="AQ843"/>
  <c r="AU843"/>
  <c r="AQ841"/>
  <c r="AU841"/>
  <c r="AQ839"/>
  <c r="AU839"/>
  <c r="AQ837"/>
  <c r="AU837"/>
  <c r="AQ835"/>
  <c r="AU835"/>
  <c r="AQ833"/>
  <c r="AU833"/>
  <c r="AQ831"/>
  <c r="AU831"/>
  <c r="AQ829"/>
  <c r="AU829"/>
  <c r="AQ826"/>
  <c r="AU826"/>
  <c r="AQ824"/>
  <c r="AU824"/>
  <c r="AQ822"/>
  <c r="AU822"/>
  <c r="AQ820"/>
  <c r="AU820"/>
  <c r="AU519"/>
  <c r="AQ519"/>
  <c r="AQ1055"/>
  <c r="AU1055"/>
  <c r="AQ1053"/>
  <c r="AU1053"/>
  <c r="AQ1240"/>
  <c r="AU1240"/>
  <c r="AQ1238"/>
  <c r="AU1238"/>
  <c r="AQ1236"/>
  <c r="AU1236"/>
  <c r="AU1283"/>
  <c r="AQ1283"/>
  <c r="AT1247"/>
  <c r="AX1247"/>
  <c r="AQ1337"/>
  <c r="AU1337"/>
  <c r="AQ1335"/>
  <c r="AU1335"/>
  <c r="AQ1329"/>
  <c r="AU1329"/>
  <c r="AQ1327"/>
  <c r="AU1327"/>
  <c r="AQ1118"/>
  <c r="AU1118"/>
  <c r="AU1137"/>
  <c r="AQ1137"/>
  <c r="AQ1341"/>
  <c r="AU1341"/>
  <c r="AQ1339"/>
  <c r="AU1339"/>
  <c r="AU1392"/>
  <c r="AQ1392"/>
  <c r="AU1133"/>
  <c r="AQ1133"/>
  <c r="AU1394"/>
  <c r="AQ1394"/>
  <c r="AU509"/>
  <c r="AQ509"/>
  <c r="AU507"/>
  <c r="AQ507"/>
  <c r="AU505"/>
  <c r="AQ505"/>
  <c r="AU501"/>
  <c r="AQ501"/>
  <c r="AU499"/>
  <c r="AQ499"/>
  <c r="AU487"/>
  <c r="AQ487"/>
  <c r="AU483"/>
  <c r="AQ483"/>
  <c r="AU1553"/>
  <c r="AQ1553"/>
  <c r="AU1551"/>
  <c r="AQ1551"/>
  <c r="AU1543"/>
  <c r="AQ1543"/>
  <c r="AU1541"/>
  <c r="AQ1541"/>
  <c r="AU485"/>
  <c r="AQ485"/>
  <c r="AQ1393"/>
  <c r="AU1393"/>
  <c r="AQ1385"/>
  <c r="AU1385"/>
  <c r="AU1302"/>
  <c r="AQ1302"/>
  <c r="AU1296"/>
  <c r="AQ1296"/>
  <c r="AQ406"/>
  <c r="AU406"/>
  <c r="AQ398"/>
  <c r="AU398"/>
  <c r="AQ366"/>
  <c r="AU366"/>
  <c r="AQ22"/>
  <c r="AU22"/>
  <c r="AQ14"/>
  <c r="AU14"/>
  <c r="AQ408"/>
  <c r="AU408"/>
  <c r="AQ396"/>
  <c r="AU396"/>
  <c r="AQ364"/>
  <c r="AU364"/>
  <c r="AQ24"/>
  <c r="AU24"/>
  <c r="AQ16"/>
  <c r="AU16"/>
  <c r="AQ250"/>
  <c r="AU250"/>
  <c r="AQ246"/>
  <c r="AU246"/>
  <c r="AQ222"/>
  <c r="AU222"/>
  <c r="AQ216"/>
  <c r="AU216"/>
  <c r="AQ212"/>
  <c r="AU212"/>
  <c r="AQ208"/>
  <c r="AU208"/>
  <c r="AQ204"/>
  <c r="AU204"/>
  <c r="AQ200"/>
  <c r="AU200"/>
  <c r="AQ196"/>
  <c r="AU196"/>
  <c r="AQ192"/>
  <c r="AU192"/>
  <c r="AQ188"/>
  <c r="AU188"/>
  <c r="AQ184"/>
  <c r="AU184"/>
  <c r="AQ180"/>
  <c r="AU180"/>
  <c r="AQ176"/>
  <c r="AU176"/>
  <c r="AQ172"/>
  <c r="AU172"/>
  <c r="AQ168"/>
  <c r="AU168"/>
  <c r="AQ166"/>
  <c r="AU166"/>
  <c r="AQ160"/>
  <c r="AU160"/>
  <c r="AQ156"/>
  <c r="AU156"/>
  <c r="AQ152"/>
  <c r="AU152"/>
  <c r="AQ148"/>
  <c r="AU148"/>
  <c r="AQ144"/>
  <c r="AU144"/>
  <c r="AQ140"/>
  <c r="AU140"/>
  <c r="AQ136"/>
  <c r="AU136"/>
  <c r="AQ132"/>
  <c r="AU132"/>
  <c r="AQ128"/>
  <c r="AU128"/>
  <c r="AQ124"/>
  <c r="AU124"/>
  <c r="AQ120"/>
  <c r="AU120"/>
  <c r="AQ116"/>
  <c r="AU116"/>
  <c r="AQ112"/>
  <c r="AU112"/>
  <c r="AQ108"/>
  <c r="AU108"/>
  <c r="AQ104"/>
  <c r="AU104"/>
  <c r="AQ100"/>
  <c r="AU100"/>
  <c r="AQ96"/>
  <c r="AU96"/>
  <c r="AQ92"/>
  <c r="AU92"/>
  <c r="AQ88"/>
  <c r="AU88"/>
  <c r="AQ84"/>
  <c r="AU84"/>
  <c r="AQ78"/>
  <c r="AU78"/>
  <c r="AQ74"/>
  <c r="AU74"/>
  <c r="AQ70"/>
  <c r="AU70"/>
  <c r="AQ66"/>
  <c r="AU66"/>
  <c r="AQ62"/>
  <c r="AU62"/>
  <c r="AQ58"/>
  <c r="AU58"/>
  <c r="AQ52"/>
  <c r="AU52"/>
  <c r="AQ48"/>
  <c r="AU48"/>
  <c r="AQ44"/>
  <c r="AU44"/>
  <c r="AQ38"/>
  <c r="AU38"/>
  <c r="AQ34"/>
  <c r="AU34"/>
  <c r="AQ30"/>
  <c r="AU30"/>
  <c r="AU715"/>
  <c r="AQ715"/>
  <c r="AU707"/>
  <c r="AQ707"/>
  <c r="AU699"/>
  <c r="AQ699"/>
  <c r="AU691"/>
  <c r="AQ691"/>
  <c r="AU687"/>
  <c r="AQ687"/>
  <c r="AU679"/>
  <c r="AQ679"/>
  <c r="AU667"/>
  <c r="AQ667"/>
  <c r="AU659"/>
  <c r="AQ659"/>
  <c r="AU651"/>
  <c r="AQ651"/>
  <c r="AU643"/>
  <c r="AQ643"/>
  <c r="AU635"/>
  <c r="AQ635"/>
  <c r="AU627"/>
  <c r="AQ627"/>
  <c r="AU619"/>
  <c r="AQ619"/>
  <c r="AU611"/>
  <c r="AQ611"/>
  <c r="AU603"/>
  <c r="AQ603"/>
  <c r="AU595"/>
  <c r="AQ595"/>
  <c r="AU587"/>
  <c r="AQ587"/>
  <c r="AU579"/>
  <c r="AQ579"/>
  <c r="AU571"/>
  <c r="AQ571"/>
  <c r="AU559"/>
  <c r="AQ559"/>
  <c r="AU551"/>
  <c r="AQ551"/>
  <c r="AU543"/>
  <c r="AQ543"/>
  <c r="AU531"/>
  <c r="AQ531"/>
  <c r="AU523"/>
  <c r="AQ523"/>
  <c r="AQ1331"/>
  <c r="AU1331"/>
  <c r="AQ1323"/>
  <c r="AU1323"/>
  <c r="AQ1209"/>
  <c r="AU1209"/>
  <c r="AT1566"/>
  <c r="AX1566"/>
  <c r="AQ1380"/>
  <c r="AU1380"/>
  <c r="AU1376"/>
  <c r="AQ1376"/>
  <c r="AU1374"/>
  <c r="AQ1374"/>
  <c r="AQ1377"/>
  <c r="AU1377"/>
  <c r="AQ1375"/>
  <c r="AU1375"/>
  <c r="AU1372"/>
  <c r="AQ1372"/>
  <c r="AU1370"/>
  <c r="AQ1370"/>
  <c r="AQ1369"/>
  <c r="AU1369"/>
  <c r="AT1241"/>
  <c r="AX1241"/>
  <c r="AU1062"/>
  <c r="AQ1062"/>
  <c r="AU1060"/>
  <c r="AQ1060"/>
  <c r="AU1058"/>
  <c r="AQ1058"/>
  <c r="AU1063"/>
  <c r="AQ1063"/>
  <c r="AU1056"/>
  <c r="AQ1056"/>
  <c r="BA1059"/>
  <c r="AW1059"/>
  <c r="BA1057"/>
  <c r="AW1057"/>
  <c r="BF1064"/>
  <c r="BF1061"/>
  <c r="AT922"/>
  <c r="AY922"/>
  <c r="AQ921"/>
  <c r="AU921"/>
  <c r="AQ818"/>
  <c r="AU818"/>
  <c r="AQ290"/>
  <c r="AU290"/>
  <c r="AQ220"/>
  <c r="AU220"/>
  <c r="AU221"/>
  <c r="AQ221"/>
  <c r="AU29"/>
  <c r="AQ29"/>
  <c r="AT523" l="1"/>
  <c r="AX523"/>
  <c r="AT559"/>
  <c r="AX559"/>
  <c r="AT587"/>
  <c r="AX587"/>
  <c r="AT611"/>
  <c r="AX611"/>
  <c r="AT635"/>
  <c r="AX635"/>
  <c r="AT659"/>
  <c r="AX659"/>
  <c r="AT687"/>
  <c r="AX687"/>
  <c r="AT699"/>
  <c r="AX699"/>
  <c r="AT715"/>
  <c r="AX715"/>
  <c r="AT1302"/>
  <c r="AX1302"/>
  <c r="AT1541"/>
  <c r="AX1541"/>
  <c r="AT1551"/>
  <c r="AX1551"/>
  <c r="AT483"/>
  <c r="AX483"/>
  <c r="AX499"/>
  <c r="AT499"/>
  <c r="AX507"/>
  <c r="AT507"/>
  <c r="AT1394"/>
  <c r="AX1394"/>
  <c r="AT1392"/>
  <c r="AX1392"/>
  <c r="AT1137"/>
  <c r="AX1137"/>
  <c r="AT519"/>
  <c r="AX519"/>
  <c r="AT1131"/>
  <c r="AX1131"/>
  <c r="AT355"/>
  <c r="AX355"/>
  <c r="AT359"/>
  <c r="AX359"/>
  <c r="AT399"/>
  <c r="AX399"/>
  <c r="AT403"/>
  <c r="AX403"/>
  <c r="AT407"/>
  <c r="AX407"/>
  <c r="AT423"/>
  <c r="AX423"/>
  <c r="AT427"/>
  <c r="AX427"/>
  <c r="AX459"/>
  <c r="AT459"/>
  <c r="AX463"/>
  <c r="AT463"/>
  <c r="AT481"/>
  <c r="AX481"/>
  <c r="AT489"/>
  <c r="AX489"/>
  <c r="AT353"/>
  <c r="AX353"/>
  <c r="AT357"/>
  <c r="AX357"/>
  <c r="AT361"/>
  <c r="AX361"/>
  <c r="AT401"/>
  <c r="AX401"/>
  <c r="AT405"/>
  <c r="AX405"/>
  <c r="AT409"/>
  <c r="AX409"/>
  <c r="AX429"/>
  <c r="AT429"/>
  <c r="AX461"/>
  <c r="AT461"/>
  <c r="AX465"/>
  <c r="AT465"/>
  <c r="AT495"/>
  <c r="AX495"/>
  <c r="AT497"/>
  <c r="AX497"/>
  <c r="AX511"/>
  <c r="AT511"/>
  <c r="AX513"/>
  <c r="AT513"/>
  <c r="AX515"/>
  <c r="AT515"/>
  <c r="AT517"/>
  <c r="AX517"/>
  <c r="AT1298"/>
  <c r="AX1298"/>
  <c r="AT737"/>
  <c r="AX737"/>
  <c r="AT745"/>
  <c r="AX745"/>
  <c r="AT749"/>
  <c r="AX749"/>
  <c r="AT761"/>
  <c r="AX761"/>
  <c r="AT769"/>
  <c r="AX769"/>
  <c r="AT781"/>
  <c r="AX781"/>
  <c r="AT793"/>
  <c r="AX793"/>
  <c r="AT805"/>
  <c r="AX805"/>
  <c r="AT850"/>
  <c r="AX850"/>
  <c r="AT874"/>
  <c r="AX874"/>
  <c r="AT886"/>
  <c r="AX886"/>
  <c r="AT1211"/>
  <c r="AX1211"/>
  <c r="AT727"/>
  <c r="AX727"/>
  <c r="AT731"/>
  <c r="AX731"/>
  <c r="AT735"/>
  <c r="AX735"/>
  <c r="AT739"/>
  <c r="AX739"/>
  <c r="AT743"/>
  <c r="AX743"/>
  <c r="AT747"/>
  <c r="AX747"/>
  <c r="AT751"/>
  <c r="AX751"/>
  <c r="AT755"/>
  <c r="AX755"/>
  <c r="AT759"/>
  <c r="AX759"/>
  <c r="AT763"/>
  <c r="AX763"/>
  <c r="AT767"/>
  <c r="AX767"/>
  <c r="AT771"/>
  <c r="AX771"/>
  <c r="AT775"/>
  <c r="AX775"/>
  <c r="AT779"/>
  <c r="AX779"/>
  <c r="AT783"/>
  <c r="AX783"/>
  <c r="AT787"/>
  <c r="AX787"/>
  <c r="AT791"/>
  <c r="AX791"/>
  <c r="AT795"/>
  <c r="AX795"/>
  <c r="AT799"/>
  <c r="AX799"/>
  <c r="AT803"/>
  <c r="AX803"/>
  <c r="AT848"/>
  <c r="AX848"/>
  <c r="AT852"/>
  <c r="AX852"/>
  <c r="AT860"/>
  <c r="AX860"/>
  <c r="AT876"/>
  <c r="AX876"/>
  <c r="AT880"/>
  <c r="AX880"/>
  <c r="AT884"/>
  <c r="AX884"/>
  <c r="AT888"/>
  <c r="AX888"/>
  <c r="AT892"/>
  <c r="AX892"/>
  <c r="AT1545"/>
  <c r="AX1545"/>
  <c r="AT1547"/>
  <c r="AX1547"/>
  <c r="AT1549"/>
  <c r="AX1549"/>
  <c r="AT1555"/>
  <c r="AX1555"/>
  <c r="AT1557"/>
  <c r="AX1557"/>
  <c r="AT1559"/>
  <c r="AX1559"/>
  <c r="AT1561"/>
  <c r="AX1561"/>
  <c r="AT1563"/>
  <c r="AX1563"/>
  <c r="AT1565"/>
  <c r="AX1565"/>
  <c r="AT1127"/>
  <c r="AX1127"/>
  <c r="AT1129"/>
  <c r="AX1129"/>
  <c r="AT827"/>
  <c r="AX827"/>
  <c r="AT830"/>
  <c r="AX830"/>
  <c r="AT838"/>
  <c r="AX838"/>
  <c r="AT846"/>
  <c r="AX846"/>
  <c r="AT1320"/>
  <c r="AX1320"/>
  <c r="AT1342"/>
  <c r="AX1342"/>
  <c r="AT1346"/>
  <c r="AX1346"/>
  <c r="AT1350"/>
  <c r="AX1350"/>
  <c r="AT1381"/>
  <c r="AX1381"/>
  <c r="AT1384"/>
  <c r="AX1384"/>
  <c r="AT1388"/>
  <c r="AX1388"/>
  <c r="AT1322"/>
  <c r="AX1322"/>
  <c r="AT1324"/>
  <c r="AX1324"/>
  <c r="AT1046"/>
  <c r="AX1046"/>
  <c r="AT1119"/>
  <c r="AX1119"/>
  <c r="AT1121"/>
  <c r="AX1121"/>
  <c r="AT1135"/>
  <c r="AX1135"/>
  <c r="AT1312"/>
  <c r="AX1312"/>
  <c r="AT1316"/>
  <c r="AX1316"/>
  <c r="AT1326"/>
  <c r="AX1326"/>
  <c r="AT1332"/>
  <c r="AX1332"/>
  <c r="AT1334"/>
  <c r="AX1334"/>
  <c r="AT1336"/>
  <c r="AX1336"/>
  <c r="AT1352"/>
  <c r="AX1352"/>
  <c r="AT1354"/>
  <c r="AX1354"/>
  <c r="AT1360"/>
  <c r="AX1360"/>
  <c r="AT1362"/>
  <c r="AX1362"/>
  <c r="AT1364"/>
  <c r="AX1364"/>
  <c r="AT1366"/>
  <c r="AX1366"/>
  <c r="AT1368"/>
  <c r="AX1368"/>
  <c r="AT951"/>
  <c r="AX951"/>
  <c r="AT953"/>
  <c r="AX953"/>
  <c r="AT955"/>
  <c r="AX955"/>
  <c r="AT957"/>
  <c r="AX957"/>
  <c r="AT959"/>
  <c r="AX959"/>
  <c r="AT961"/>
  <c r="AX961"/>
  <c r="AT963"/>
  <c r="AX963"/>
  <c r="AT965"/>
  <c r="AX965"/>
  <c r="AT967"/>
  <c r="AX967"/>
  <c r="AT969"/>
  <c r="AX969"/>
  <c r="AT971"/>
  <c r="AX971"/>
  <c r="AT973"/>
  <c r="AX973"/>
  <c r="AT975"/>
  <c r="AX975"/>
  <c r="AT977"/>
  <c r="AX977"/>
  <c r="AT979"/>
  <c r="AX979"/>
  <c r="AT981"/>
  <c r="AX981"/>
  <c r="AT983"/>
  <c r="AX983"/>
  <c r="AT985"/>
  <c r="AX985"/>
  <c r="AT987"/>
  <c r="AX987"/>
  <c r="AT989"/>
  <c r="AX989"/>
  <c r="AT991"/>
  <c r="AX991"/>
  <c r="AT993"/>
  <c r="AX993"/>
  <c r="AT995"/>
  <c r="AX995"/>
  <c r="AT997"/>
  <c r="AX997"/>
  <c r="AT999"/>
  <c r="AX999"/>
  <c r="AT1001"/>
  <c r="AX1001"/>
  <c r="AT1003"/>
  <c r="AX1003"/>
  <c r="AT1005"/>
  <c r="AX1005"/>
  <c r="AT1008"/>
  <c r="AX1008"/>
  <c r="AT1010"/>
  <c r="AX1010"/>
  <c r="AT1012"/>
  <c r="AX1012"/>
  <c r="AT1014"/>
  <c r="AX1014"/>
  <c r="AT1016"/>
  <c r="AX1016"/>
  <c r="AT1018"/>
  <c r="AX1018"/>
  <c r="AT1020"/>
  <c r="AX1020"/>
  <c r="AT1022"/>
  <c r="AX1022"/>
  <c r="AT1024"/>
  <c r="AX1024"/>
  <c r="AT1026"/>
  <c r="AX1026"/>
  <c r="AT1028"/>
  <c r="AX1028"/>
  <c r="AT1030"/>
  <c r="AX1030"/>
  <c r="AT1032"/>
  <c r="AX1032"/>
  <c r="AT1034"/>
  <c r="AX1034"/>
  <c r="AT1036"/>
  <c r="AX1036"/>
  <c r="AT1038"/>
  <c r="AX1038"/>
  <c r="AT1040"/>
  <c r="AX1040"/>
  <c r="AT1042"/>
  <c r="AX1042"/>
  <c r="AT1044"/>
  <c r="AX1044"/>
  <c r="AT1048"/>
  <c r="AX1048"/>
  <c r="AT1050"/>
  <c r="AX1050"/>
  <c r="AT1052"/>
  <c r="AX1052"/>
  <c r="AT1054"/>
  <c r="AX1054"/>
  <c r="AT1065"/>
  <c r="AX1065"/>
  <c r="AT1067"/>
  <c r="AX1067"/>
  <c r="AT1069"/>
  <c r="AX1069"/>
  <c r="AT1071"/>
  <c r="AX1071"/>
  <c r="AT1075"/>
  <c r="AX1075"/>
  <c r="AT1085"/>
  <c r="AX1085"/>
  <c r="AT1087"/>
  <c r="AX1087"/>
  <c r="AT1097"/>
  <c r="AX1097"/>
  <c r="AT1099"/>
  <c r="AX1099"/>
  <c r="AT1101"/>
  <c r="AX1101"/>
  <c r="AT1103"/>
  <c r="AX1103"/>
  <c r="AT1105"/>
  <c r="AX1105"/>
  <c r="AT1107"/>
  <c r="AX1107"/>
  <c r="AT1111"/>
  <c r="AX1111"/>
  <c r="AT1113"/>
  <c r="AX1113"/>
  <c r="AT1115"/>
  <c r="AX1115"/>
  <c r="AT1117"/>
  <c r="AX1117"/>
  <c r="AT1139"/>
  <c r="AX1139"/>
  <c r="AT1141"/>
  <c r="AX1141"/>
  <c r="AT1143"/>
  <c r="AX1143"/>
  <c r="AT1145"/>
  <c r="AX1145"/>
  <c r="AT1147"/>
  <c r="AX1147"/>
  <c r="AT1149"/>
  <c r="AX1149"/>
  <c r="AT1153"/>
  <c r="AX1153"/>
  <c r="AT1155"/>
  <c r="AX1155"/>
  <c r="AT1157"/>
  <c r="AX1157"/>
  <c r="AT1159"/>
  <c r="AX1159"/>
  <c r="AT1161"/>
  <c r="AX1161"/>
  <c r="AT1163"/>
  <c r="AX1163"/>
  <c r="AT1167"/>
  <c r="AX1167"/>
  <c r="AT1379"/>
  <c r="AX1379"/>
  <c r="BD1530"/>
  <c r="BC1530" s="1"/>
  <c r="AZ1530"/>
  <c r="BD1532"/>
  <c r="BC1532" s="1"/>
  <c r="AZ1532"/>
  <c r="BD1534"/>
  <c r="BC1534" s="1"/>
  <c r="AZ1534"/>
  <c r="BD1536"/>
  <c r="BC1536" s="1"/>
  <c r="AZ1536"/>
  <c r="AT1177"/>
  <c r="AX1177"/>
  <c r="AT1179"/>
  <c r="AX1179"/>
  <c r="AT1181"/>
  <c r="AX1181"/>
  <c r="AX1183"/>
  <c r="AT1183"/>
  <c r="AT1185"/>
  <c r="AX1185"/>
  <c r="AX1195"/>
  <c r="AT1195"/>
  <c r="AT1213"/>
  <c r="AX1213"/>
  <c r="AT1215"/>
  <c r="AX1215"/>
  <c r="AT1217"/>
  <c r="AX1217"/>
  <c r="AT1290"/>
  <c r="AX1290"/>
  <c r="AT1306"/>
  <c r="AX1306"/>
  <c r="AT1308"/>
  <c r="AX1308"/>
  <c r="AT1328"/>
  <c r="AX1328"/>
  <c r="AT1330"/>
  <c r="AX1330"/>
  <c r="AT1338"/>
  <c r="AX1338"/>
  <c r="AT1340"/>
  <c r="AX1340"/>
  <c r="AX1193"/>
  <c r="AT1193"/>
  <c r="AT834"/>
  <c r="AX834"/>
  <c r="AT1314"/>
  <c r="AX1314"/>
  <c r="AT1318"/>
  <c r="AX1318"/>
  <c r="AT1344"/>
  <c r="AX1344"/>
  <c r="AT1348"/>
  <c r="AX1348"/>
  <c r="AT1382"/>
  <c r="AX1382"/>
  <c r="AT1386"/>
  <c r="AX1386"/>
  <c r="AT1390"/>
  <c r="AX1390"/>
  <c r="AT1109"/>
  <c r="AX1109"/>
  <c r="AT821"/>
  <c r="AX821"/>
  <c r="AT825"/>
  <c r="AX825"/>
  <c r="AT828"/>
  <c r="AX828"/>
  <c r="AT832"/>
  <c r="AX832"/>
  <c r="AT836"/>
  <c r="AX836"/>
  <c r="AT840"/>
  <c r="AX840"/>
  <c r="AT844"/>
  <c r="AX844"/>
  <c r="AT1310"/>
  <c r="AX1310"/>
  <c r="AT729"/>
  <c r="AX729"/>
  <c r="AT733"/>
  <c r="AX733"/>
  <c r="AT741"/>
  <c r="AX741"/>
  <c r="AT753"/>
  <c r="AX753"/>
  <c r="AT757"/>
  <c r="AX757"/>
  <c r="AT765"/>
  <c r="AX765"/>
  <c r="AT773"/>
  <c r="AX773"/>
  <c r="AT777"/>
  <c r="AX777"/>
  <c r="AT785"/>
  <c r="AX785"/>
  <c r="AT789"/>
  <c r="AX789"/>
  <c r="AT797"/>
  <c r="AX797"/>
  <c r="AT801"/>
  <c r="AX801"/>
  <c r="AT819"/>
  <c r="AX819"/>
  <c r="AT842"/>
  <c r="AX842"/>
  <c r="AT878"/>
  <c r="AX878"/>
  <c r="AT882"/>
  <c r="AX882"/>
  <c r="AT890"/>
  <c r="AX890"/>
  <c r="AT1123"/>
  <c r="AX1123"/>
  <c r="AT1125"/>
  <c r="AX1125"/>
  <c r="AT521"/>
  <c r="AX521"/>
  <c r="AT525"/>
  <c r="AX525"/>
  <c r="AT529"/>
  <c r="AX529"/>
  <c r="AT533"/>
  <c r="AX533"/>
  <c r="AT537"/>
  <c r="AX537"/>
  <c r="AT541"/>
  <c r="AX541"/>
  <c r="AT545"/>
  <c r="AX545"/>
  <c r="AT549"/>
  <c r="AX549"/>
  <c r="AT553"/>
  <c r="AX553"/>
  <c r="AT557"/>
  <c r="AX557"/>
  <c r="AT561"/>
  <c r="AX561"/>
  <c r="AT565"/>
  <c r="AX565"/>
  <c r="AT569"/>
  <c r="AX569"/>
  <c r="AT573"/>
  <c r="AX573"/>
  <c r="AT577"/>
  <c r="AX577"/>
  <c r="AT581"/>
  <c r="AX581"/>
  <c r="AT585"/>
  <c r="AX585"/>
  <c r="AT589"/>
  <c r="AX589"/>
  <c r="AT593"/>
  <c r="AX593"/>
  <c r="AT597"/>
  <c r="AX597"/>
  <c r="AT601"/>
  <c r="AX601"/>
  <c r="AT605"/>
  <c r="AX605"/>
  <c r="AT609"/>
  <c r="AX609"/>
  <c r="AT613"/>
  <c r="AX613"/>
  <c r="AT617"/>
  <c r="AX617"/>
  <c r="AT621"/>
  <c r="AX621"/>
  <c r="AT625"/>
  <c r="AX625"/>
  <c r="AT629"/>
  <c r="AX629"/>
  <c r="AT633"/>
  <c r="AX633"/>
  <c r="AT637"/>
  <c r="AX637"/>
  <c r="AT641"/>
  <c r="AX641"/>
  <c r="AT645"/>
  <c r="AX645"/>
  <c r="AT649"/>
  <c r="AX649"/>
  <c r="AT653"/>
  <c r="AX653"/>
  <c r="AT657"/>
  <c r="AX657"/>
  <c r="AT661"/>
  <c r="AX661"/>
  <c r="AT665"/>
  <c r="AX665"/>
  <c r="AT669"/>
  <c r="AX669"/>
  <c r="AT673"/>
  <c r="AX673"/>
  <c r="AT677"/>
  <c r="AX677"/>
  <c r="AT681"/>
  <c r="AX681"/>
  <c r="AT685"/>
  <c r="AX685"/>
  <c r="AT689"/>
  <c r="AX689"/>
  <c r="AT693"/>
  <c r="AX693"/>
  <c r="AT697"/>
  <c r="AX697"/>
  <c r="AT701"/>
  <c r="AX701"/>
  <c r="AT705"/>
  <c r="AX705"/>
  <c r="AT709"/>
  <c r="AX709"/>
  <c r="AT713"/>
  <c r="AX713"/>
  <c r="AT717"/>
  <c r="AX717"/>
  <c r="AT721"/>
  <c r="AX721"/>
  <c r="AT725"/>
  <c r="AX725"/>
  <c r="AT1300"/>
  <c r="AX1300"/>
  <c r="AT1356"/>
  <c r="AX1356"/>
  <c r="AT1358"/>
  <c r="AX1358"/>
  <c r="AT1073"/>
  <c r="AX1073"/>
  <c r="AT1089"/>
  <c r="AX1089"/>
  <c r="AT1091"/>
  <c r="AX1091"/>
  <c r="AT1093"/>
  <c r="AX1093"/>
  <c r="AT1095"/>
  <c r="AX1095"/>
  <c r="AT527"/>
  <c r="AX527"/>
  <c r="AT535"/>
  <c r="AX535"/>
  <c r="AT539"/>
  <c r="AX539"/>
  <c r="AT547"/>
  <c r="AX547"/>
  <c r="AT555"/>
  <c r="AX555"/>
  <c r="AT563"/>
  <c r="AX563"/>
  <c r="AT567"/>
  <c r="AX567"/>
  <c r="AT575"/>
  <c r="AX575"/>
  <c r="AT583"/>
  <c r="AX583"/>
  <c r="AT591"/>
  <c r="AX591"/>
  <c r="AT599"/>
  <c r="AX599"/>
  <c r="AT607"/>
  <c r="AX607"/>
  <c r="AT615"/>
  <c r="AX615"/>
  <c r="AT623"/>
  <c r="AX623"/>
  <c r="AT631"/>
  <c r="AX631"/>
  <c r="AT639"/>
  <c r="AX639"/>
  <c r="AT647"/>
  <c r="AX647"/>
  <c r="AT655"/>
  <c r="AX655"/>
  <c r="AT663"/>
  <c r="AX663"/>
  <c r="AT671"/>
  <c r="AX671"/>
  <c r="AT675"/>
  <c r="AX675"/>
  <c r="AT683"/>
  <c r="AX683"/>
  <c r="AT695"/>
  <c r="AX695"/>
  <c r="AT703"/>
  <c r="AX703"/>
  <c r="AT711"/>
  <c r="AX711"/>
  <c r="AT719"/>
  <c r="AX719"/>
  <c r="AT723"/>
  <c r="AX723"/>
  <c r="AT1294"/>
  <c r="AX1294"/>
  <c r="AT1304"/>
  <c r="AX1304"/>
  <c r="AX896"/>
  <c r="AT896"/>
  <c r="AX898"/>
  <c r="AT898"/>
  <c r="AX900"/>
  <c r="AT900"/>
  <c r="AX902"/>
  <c r="AT902"/>
  <c r="AX904"/>
  <c r="AT904"/>
  <c r="AX906"/>
  <c r="AT906"/>
  <c r="AX1521"/>
  <c r="AT1521"/>
  <c r="AT265"/>
  <c r="AX265"/>
  <c r="AX269"/>
  <c r="AT269"/>
  <c r="AX273"/>
  <c r="AT273"/>
  <c r="AT277"/>
  <c r="AX277"/>
  <c r="AT323"/>
  <c r="AX323"/>
  <c r="AX327"/>
  <c r="AT327"/>
  <c r="AX331"/>
  <c r="AT331"/>
  <c r="AX431"/>
  <c r="AT431"/>
  <c r="AX435"/>
  <c r="AT435"/>
  <c r="AX439"/>
  <c r="AT439"/>
  <c r="AT443"/>
  <c r="AX443"/>
  <c r="AT477"/>
  <c r="AX477"/>
  <c r="AT281"/>
  <c r="AX281"/>
  <c r="AT263"/>
  <c r="AX263"/>
  <c r="AX1399"/>
  <c r="AT1399"/>
  <c r="AX1401"/>
  <c r="AT1401"/>
  <c r="AX1403"/>
  <c r="AT1403"/>
  <c r="AX1409"/>
  <c r="AT1409"/>
  <c r="AX1411"/>
  <c r="AT1411"/>
  <c r="AX1413"/>
  <c r="AT1413"/>
  <c r="AX1415"/>
  <c r="AT1415"/>
  <c r="AX1417"/>
  <c r="AT1417"/>
  <c r="AX1419"/>
  <c r="AT1419"/>
  <c r="AX1421"/>
  <c r="AT1421"/>
  <c r="AX1423"/>
  <c r="AT1423"/>
  <c r="AX1425"/>
  <c r="AT1425"/>
  <c r="AX1427"/>
  <c r="AT1427"/>
  <c r="AX1429"/>
  <c r="AT1429"/>
  <c r="AX1431"/>
  <c r="AT1431"/>
  <c r="AX1433"/>
  <c r="AT1433"/>
  <c r="AX1435"/>
  <c r="AT1435"/>
  <c r="AX1437"/>
  <c r="AT1437"/>
  <c r="AX1439"/>
  <c r="AT1439"/>
  <c r="AX1441"/>
  <c r="AT1441"/>
  <c r="AX1443"/>
  <c r="AT1443"/>
  <c r="AX1445"/>
  <c r="AT1445"/>
  <c r="AX1447"/>
  <c r="AT1447"/>
  <c r="AX1449"/>
  <c r="AT1449"/>
  <c r="AX1451"/>
  <c r="AT1451"/>
  <c r="AX1453"/>
  <c r="AT1453"/>
  <c r="AX1455"/>
  <c r="AT1455"/>
  <c r="AX1457"/>
  <c r="AT1457"/>
  <c r="AX1459"/>
  <c r="AT1459"/>
  <c r="AX1461"/>
  <c r="AT1461"/>
  <c r="AX1463"/>
  <c r="AT1463"/>
  <c r="AX1465"/>
  <c r="AT1465"/>
  <c r="AX1467"/>
  <c r="AT1467"/>
  <c r="AX1469"/>
  <c r="AT1469"/>
  <c r="AX1473"/>
  <c r="AT1473"/>
  <c r="AX1475"/>
  <c r="AT1475"/>
  <c r="AX1477"/>
  <c r="AT1477"/>
  <c r="AX1479"/>
  <c r="AT1479"/>
  <c r="AX1481"/>
  <c r="AT1481"/>
  <c r="AT1483"/>
  <c r="AX1483"/>
  <c r="AT1489"/>
  <c r="AX1489"/>
  <c r="AT1491"/>
  <c r="AX1491"/>
  <c r="AT1493"/>
  <c r="AX1493"/>
  <c r="AX1513"/>
  <c r="AT1513"/>
  <c r="AX1515"/>
  <c r="AT1515"/>
  <c r="AX1523"/>
  <c r="AT1523"/>
  <c r="AX1397"/>
  <c r="AT1397"/>
  <c r="AX1405"/>
  <c r="AT1405"/>
  <c r="AX1407"/>
  <c r="AT1407"/>
  <c r="AT325"/>
  <c r="AX325"/>
  <c r="AX329"/>
  <c r="AT329"/>
  <c r="AX433"/>
  <c r="AT433"/>
  <c r="AX437"/>
  <c r="AT437"/>
  <c r="AT441"/>
  <c r="AX441"/>
  <c r="AT445"/>
  <c r="AX445"/>
  <c r="AX471"/>
  <c r="AT471"/>
  <c r="AX473"/>
  <c r="AT473"/>
  <c r="AT475"/>
  <c r="AX475"/>
  <c r="AT479"/>
  <c r="AX479"/>
  <c r="AT491"/>
  <c r="AX491"/>
  <c r="AT493"/>
  <c r="AX493"/>
  <c r="AX503"/>
  <c r="AT503"/>
  <c r="AX267"/>
  <c r="AT267"/>
  <c r="AX271"/>
  <c r="AT271"/>
  <c r="AT275"/>
  <c r="AX275"/>
  <c r="AT283"/>
  <c r="AX283"/>
  <c r="AX1396"/>
  <c r="AT1396"/>
  <c r="AT1285"/>
  <c r="AX1285"/>
  <c r="AX31"/>
  <c r="AT31"/>
  <c r="AX35"/>
  <c r="AT35"/>
  <c r="AX39"/>
  <c r="AT39"/>
  <c r="AX43"/>
  <c r="AT43"/>
  <c r="AX47"/>
  <c r="AT47"/>
  <c r="AX51"/>
  <c r="AT51"/>
  <c r="AX55"/>
  <c r="AT55"/>
  <c r="AX59"/>
  <c r="AT59"/>
  <c r="AX63"/>
  <c r="AT63"/>
  <c r="AX67"/>
  <c r="AT67"/>
  <c r="AX71"/>
  <c r="AT71"/>
  <c r="AX75"/>
  <c r="AT75"/>
  <c r="AX79"/>
  <c r="AT79"/>
  <c r="AX83"/>
  <c r="AT83"/>
  <c r="AX87"/>
  <c r="AT87"/>
  <c r="AX91"/>
  <c r="AT91"/>
  <c r="AX95"/>
  <c r="AT95"/>
  <c r="AX99"/>
  <c r="AT99"/>
  <c r="AX103"/>
  <c r="AT103"/>
  <c r="AX107"/>
  <c r="AT107"/>
  <c r="AX111"/>
  <c r="AT111"/>
  <c r="AX115"/>
  <c r="AT115"/>
  <c r="AX119"/>
  <c r="AT119"/>
  <c r="AX123"/>
  <c r="AT123"/>
  <c r="AX127"/>
  <c r="AT127"/>
  <c r="AX131"/>
  <c r="AT131"/>
  <c r="AX135"/>
  <c r="AT135"/>
  <c r="AX139"/>
  <c r="AT139"/>
  <c r="AX143"/>
  <c r="AT143"/>
  <c r="AX147"/>
  <c r="AT147"/>
  <c r="AX151"/>
  <c r="AT151"/>
  <c r="AX155"/>
  <c r="AT155"/>
  <c r="AX159"/>
  <c r="AT159"/>
  <c r="AX163"/>
  <c r="AT163"/>
  <c r="AX167"/>
  <c r="AT167"/>
  <c r="AT171"/>
  <c r="AX171"/>
  <c r="AT175"/>
  <c r="AX175"/>
  <c r="AT179"/>
  <c r="AX179"/>
  <c r="AT183"/>
  <c r="AX183"/>
  <c r="AT187"/>
  <c r="AX187"/>
  <c r="AT191"/>
  <c r="AX191"/>
  <c r="AT195"/>
  <c r="AX195"/>
  <c r="AT199"/>
  <c r="AX199"/>
  <c r="AT203"/>
  <c r="AX203"/>
  <c r="AT207"/>
  <c r="AX207"/>
  <c r="AT211"/>
  <c r="AX211"/>
  <c r="AT215"/>
  <c r="AX215"/>
  <c r="AT219"/>
  <c r="AX219"/>
  <c r="AT225"/>
  <c r="AX225"/>
  <c r="AT229"/>
  <c r="AX229"/>
  <c r="AT233"/>
  <c r="AX233"/>
  <c r="AT237"/>
  <c r="AX237"/>
  <c r="AT241"/>
  <c r="AX241"/>
  <c r="AT245"/>
  <c r="AX245"/>
  <c r="AT249"/>
  <c r="AX249"/>
  <c r="AT253"/>
  <c r="AX253"/>
  <c r="AT257"/>
  <c r="AX257"/>
  <c r="AT261"/>
  <c r="AX261"/>
  <c r="AX11"/>
  <c r="AT11"/>
  <c r="AX13"/>
  <c r="AT13"/>
  <c r="AX15"/>
  <c r="AT15"/>
  <c r="AX17"/>
  <c r="AT17"/>
  <c r="AX19"/>
  <c r="AT19"/>
  <c r="AX21"/>
  <c r="AT21"/>
  <c r="AX23"/>
  <c r="AT23"/>
  <c r="AX25"/>
  <c r="AT25"/>
  <c r="AX27"/>
  <c r="AT27"/>
  <c r="AX291"/>
  <c r="AT291"/>
  <c r="AX295"/>
  <c r="AT295"/>
  <c r="AT299"/>
  <c r="AX299"/>
  <c r="AT303"/>
  <c r="AX303"/>
  <c r="AT307"/>
  <c r="AX307"/>
  <c r="AT311"/>
  <c r="AX311"/>
  <c r="AT315"/>
  <c r="AX315"/>
  <c r="AT319"/>
  <c r="AX319"/>
  <c r="AT335"/>
  <c r="AX335"/>
  <c r="AT339"/>
  <c r="AX339"/>
  <c r="AT343"/>
  <c r="AX343"/>
  <c r="AT347"/>
  <c r="AX347"/>
  <c r="AT351"/>
  <c r="AX351"/>
  <c r="AT363"/>
  <c r="AX363"/>
  <c r="AT367"/>
  <c r="AX367"/>
  <c r="AT371"/>
  <c r="AX371"/>
  <c r="AT375"/>
  <c r="AX375"/>
  <c r="AT379"/>
  <c r="AX379"/>
  <c r="AX383"/>
  <c r="AT383"/>
  <c r="AX387"/>
  <c r="AT387"/>
  <c r="AT391"/>
  <c r="AX391"/>
  <c r="AT395"/>
  <c r="AX395"/>
  <c r="AT411"/>
  <c r="AX411"/>
  <c r="AT415"/>
  <c r="AX415"/>
  <c r="AT419"/>
  <c r="AX419"/>
  <c r="AT447"/>
  <c r="AX447"/>
  <c r="AX451"/>
  <c r="AT451"/>
  <c r="AX455"/>
  <c r="AT455"/>
  <c r="AX467"/>
  <c r="AT467"/>
  <c r="AT9"/>
  <c r="AX9"/>
  <c r="AX33"/>
  <c r="AT33"/>
  <c r="AX37"/>
  <c r="AT37"/>
  <c r="AX41"/>
  <c r="AT41"/>
  <c r="AX45"/>
  <c r="AT45"/>
  <c r="AX49"/>
  <c r="AT49"/>
  <c r="AX53"/>
  <c r="AT53"/>
  <c r="AX57"/>
  <c r="AT57"/>
  <c r="AX61"/>
  <c r="AT61"/>
  <c r="AX65"/>
  <c r="AT65"/>
  <c r="AX69"/>
  <c r="AT69"/>
  <c r="AX73"/>
  <c r="AT73"/>
  <c r="AX77"/>
  <c r="AT77"/>
  <c r="AX81"/>
  <c r="AT81"/>
  <c r="AX85"/>
  <c r="AT85"/>
  <c r="AX89"/>
  <c r="AT89"/>
  <c r="AX93"/>
  <c r="AT93"/>
  <c r="AX97"/>
  <c r="AT97"/>
  <c r="AX101"/>
  <c r="AT101"/>
  <c r="AX105"/>
  <c r="AT105"/>
  <c r="AX109"/>
  <c r="AT109"/>
  <c r="AX113"/>
  <c r="AT113"/>
  <c r="AX117"/>
  <c r="AT117"/>
  <c r="AX121"/>
  <c r="AT121"/>
  <c r="AX125"/>
  <c r="AT125"/>
  <c r="AX129"/>
  <c r="AT129"/>
  <c r="AX133"/>
  <c r="AT133"/>
  <c r="AX137"/>
  <c r="AT137"/>
  <c r="AX141"/>
  <c r="AT141"/>
  <c r="AX145"/>
  <c r="AT145"/>
  <c r="AX149"/>
  <c r="AT149"/>
  <c r="AX153"/>
  <c r="AT153"/>
  <c r="AX157"/>
  <c r="AT157"/>
  <c r="AX161"/>
  <c r="AT161"/>
  <c r="AX165"/>
  <c r="AT165"/>
  <c r="AX169"/>
  <c r="AT169"/>
  <c r="AT173"/>
  <c r="AX173"/>
  <c r="AT177"/>
  <c r="AX177"/>
  <c r="AT181"/>
  <c r="AX181"/>
  <c r="AT185"/>
  <c r="AX185"/>
  <c r="AT189"/>
  <c r="AX189"/>
  <c r="AT193"/>
  <c r="AX193"/>
  <c r="AT197"/>
  <c r="AX197"/>
  <c r="AT201"/>
  <c r="AX201"/>
  <c r="AT205"/>
  <c r="AX205"/>
  <c r="AT209"/>
  <c r="AX209"/>
  <c r="AT213"/>
  <c r="AX213"/>
  <c r="AT217"/>
  <c r="AX217"/>
  <c r="AT285"/>
  <c r="AX285"/>
  <c r="AX289"/>
  <c r="AT289"/>
  <c r="AT223"/>
  <c r="AX223"/>
  <c r="AT227"/>
  <c r="AX227"/>
  <c r="AT231"/>
  <c r="AX231"/>
  <c r="AT235"/>
  <c r="AX235"/>
  <c r="AX239"/>
  <c r="AT239"/>
  <c r="AT243"/>
  <c r="AX243"/>
  <c r="AT247"/>
  <c r="AX247"/>
  <c r="AT251"/>
  <c r="AX251"/>
  <c r="AT255"/>
  <c r="AX255"/>
  <c r="AT259"/>
  <c r="AX259"/>
  <c r="AX293"/>
  <c r="AT293"/>
  <c r="AT297"/>
  <c r="AX297"/>
  <c r="AT301"/>
  <c r="AX301"/>
  <c r="AT305"/>
  <c r="AX305"/>
  <c r="AT309"/>
  <c r="AX309"/>
  <c r="AT313"/>
  <c r="AX313"/>
  <c r="AT317"/>
  <c r="AX317"/>
  <c r="AT321"/>
  <c r="AX321"/>
  <c r="AX333"/>
  <c r="AT333"/>
  <c r="AT337"/>
  <c r="AX337"/>
  <c r="AT341"/>
  <c r="AX341"/>
  <c r="AT345"/>
  <c r="AX345"/>
  <c r="AT349"/>
  <c r="AX349"/>
  <c r="AT365"/>
  <c r="AX365"/>
  <c r="AT369"/>
  <c r="AX369"/>
  <c r="AT373"/>
  <c r="AX373"/>
  <c r="AT377"/>
  <c r="AX377"/>
  <c r="AX381"/>
  <c r="AT381"/>
  <c r="AX385"/>
  <c r="AT385"/>
  <c r="AT389"/>
  <c r="AX389"/>
  <c r="AT393"/>
  <c r="AX393"/>
  <c r="AT397"/>
  <c r="AX397"/>
  <c r="AT413"/>
  <c r="AX413"/>
  <c r="AT417"/>
  <c r="AX417"/>
  <c r="AT421"/>
  <c r="AX421"/>
  <c r="AT425"/>
  <c r="AX425"/>
  <c r="AX449"/>
  <c r="AT449"/>
  <c r="AX453"/>
  <c r="AT453"/>
  <c r="AX457"/>
  <c r="AT457"/>
  <c r="AX469"/>
  <c r="AT469"/>
  <c r="AT279"/>
  <c r="AX279"/>
  <c r="AT287"/>
  <c r="AX287"/>
  <c r="AT813"/>
  <c r="AX813"/>
  <c r="AT858"/>
  <c r="AX858"/>
  <c r="AX866"/>
  <c r="AT866"/>
  <c r="AT807"/>
  <c r="AX807"/>
  <c r="AT811"/>
  <c r="AX811"/>
  <c r="AT815"/>
  <c r="AX815"/>
  <c r="AT856"/>
  <c r="AX856"/>
  <c r="AT864"/>
  <c r="AX864"/>
  <c r="AT868"/>
  <c r="AX868"/>
  <c r="AX872"/>
  <c r="AT872"/>
  <c r="AX1471"/>
  <c r="AT1471"/>
  <c r="AT1485"/>
  <c r="AX1485"/>
  <c r="AT1487"/>
  <c r="AX1487"/>
  <c r="AT1495"/>
  <c r="AX1495"/>
  <c r="AT1497"/>
  <c r="AX1497"/>
  <c r="AX1499"/>
  <c r="AT1499"/>
  <c r="AX1501"/>
  <c r="AT1501"/>
  <c r="AT1503"/>
  <c r="AX1503"/>
  <c r="AT1505"/>
  <c r="AX1505"/>
  <c r="AX1507"/>
  <c r="AT1507"/>
  <c r="AX1509"/>
  <c r="AT1509"/>
  <c r="AX1511"/>
  <c r="AT1511"/>
  <c r="AX1517"/>
  <c r="AT1517"/>
  <c r="AX1519"/>
  <c r="AT1519"/>
  <c r="AX1525"/>
  <c r="AT1525"/>
  <c r="AT1527"/>
  <c r="AX1527"/>
  <c r="AT1529"/>
  <c r="AX1529"/>
  <c r="AT1531"/>
  <c r="AX1531"/>
  <c r="AT1533"/>
  <c r="AX1533"/>
  <c r="AT1535"/>
  <c r="AX1535"/>
  <c r="AT1537"/>
  <c r="AX1537"/>
  <c r="AT1539"/>
  <c r="AX1539"/>
  <c r="AT1077"/>
  <c r="AX1077"/>
  <c r="AT1083"/>
  <c r="AX1083"/>
  <c r="AT1151"/>
  <c r="AX1151"/>
  <c r="AT1287"/>
  <c r="AX1287"/>
  <c r="AT1289"/>
  <c r="AX1289"/>
  <c r="AT1292"/>
  <c r="AX1292"/>
  <c r="AT823"/>
  <c r="AX823"/>
  <c r="AT1219"/>
  <c r="AX1219"/>
  <c r="AT1221"/>
  <c r="AX1221"/>
  <c r="AT1223"/>
  <c r="AX1223"/>
  <c r="AX1225"/>
  <c r="AT1225"/>
  <c r="AT809"/>
  <c r="AX809"/>
  <c r="AT817"/>
  <c r="AX817"/>
  <c r="AT854"/>
  <c r="AX854"/>
  <c r="AT862"/>
  <c r="AX862"/>
  <c r="AX870"/>
  <c r="AT870"/>
  <c r="AT1081"/>
  <c r="AX1081"/>
  <c r="AT1079"/>
  <c r="AX1079"/>
  <c r="AT531"/>
  <c r="AX531"/>
  <c r="AT543"/>
  <c r="AX543"/>
  <c r="AT551"/>
  <c r="AX551"/>
  <c r="AT571"/>
  <c r="AX571"/>
  <c r="AT579"/>
  <c r="AX579"/>
  <c r="AT595"/>
  <c r="AX595"/>
  <c r="AT603"/>
  <c r="AX603"/>
  <c r="AT619"/>
  <c r="AX619"/>
  <c r="AT627"/>
  <c r="AX627"/>
  <c r="AT643"/>
  <c r="AX643"/>
  <c r="AT651"/>
  <c r="AX651"/>
  <c r="AT667"/>
  <c r="AX667"/>
  <c r="AT679"/>
  <c r="AX679"/>
  <c r="AT691"/>
  <c r="AX691"/>
  <c r="AT707"/>
  <c r="AX707"/>
  <c r="AT1296"/>
  <c r="AX1296"/>
  <c r="AT485"/>
  <c r="AX485"/>
  <c r="AT1543"/>
  <c r="AX1543"/>
  <c r="AT1553"/>
  <c r="AX1553"/>
  <c r="AT487"/>
  <c r="AX487"/>
  <c r="AX501"/>
  <c r="AT501"/>
  <c r="AX505"/>
  <c r="AT505"/>
  <c r="AX509"/>
  <c r="AT509"/>
  <c r="AT1133"/>
  <c r="AX1133"/>
  <c r="AT1283"/>
  <c r="AX1283"/>
  <c r="AT1209"/>
  <c r="AX1209"/>
  <c r="AT1323"/>
  <c r="AX1323"/>
  <c r="AX1331"/>
  <c r="AT1331"/>
  <c r="AT30"/>
  <c r="AX30"/>
  <c r="AT34"/>
  <c r="AX34"/>
  <c r="AT38"/>
  <c r="AX38"/>
  <c r="AT44"/>
  <c r="AX44"/>
  <c r="AT48"/>
  <c r="AX48"/>
  <c r="AT52"/>
  <c r="AX52"/>
  <c r="AT58"/>
  <c r="AX58"/>
  <c r="AT62"/>
  <c r="AX62"/>
  <c r="AT66"/>
  <c r="AX66"/>
  <c r="AT70"/>
  <c r="AX70"/>
  <c r="AT74"/>
  <c r="AX74"/>
  <c r="AT78"/>
  <c r="AX78"/>
  <c r="AT84"/>
  <c r="AX84"/>
  <c r="AT88"/>
  <c r="AX88"/>
  <c r="AT92"/>
  <c r="AX92"/>
  <c r="AT96"/>
  <c r="AX96"/>
  <c r="AT100"/>
  <c r="AX100"/>
  <c r="AT104"/>
  <c r="AX104"/>
  <c r="AT108"/>
  <c r="AX108"/>
  <c r="AT112"/>
  <c r="AX112"/>
  <c r="AT116"/>
  <c r="AX116"/>
  <c r="AT120"/>
  <c r="AX120"/>
  <c r="AT124"/>
  <c r="AX124"/>
  <c r="AT128"/>
  <c r="AX128"/>
  <c r="AT132"/>
  <c r="AX132"/>
  <c r="AT136"/>
  <c r="AX136"/>
  <c r="AT140"/>
  <c r="AX140"/>
  <c r="AT144"/>
  <c r="AX144"/>
  <c r="AT148"/>
  <c r="AX148"/>
  <c r="AT152"/>
  <c r="AX152"/>
  <c r="AT156"/>
  <c r="AX156"/>
  <c r="AT160"/>
  <c r="AX160"/>
  <c r="AT166"/>
  <c r="AX166"/>
  <c r="AT168"/>
  <c r="AX168"/>
  <c r="AT172"/>
  <c r="AX172"/>
  <c r="AT176"/>
  <c r="AX176"/>
  <c r="AT180"/>
  <c r="AX180"/>
  <c r="AX184"/>
  <c r="AT184"/>
  <c r="AX188"/>
  <c r="AT188"/>
  <c r="AX192"/>
  <c r="AT192"/>
  <c r="AX196"/>
  <c r="AT196"/>
  <c r="AT200"/>
  <c r="AX200"/>
  <c r="AX204"/>
  <c r="AT204"/>
  <c r="AT208"/>
  <c r="AX208"/>
  <c r="AT212"/>
  <c r="AX212"/>
  <c r="AT216"/>
  <c r="AX216"/>
  <c r="AT222"/>
  <c r="AX222"/>
  <c r="AT246"/>
  <c r="AX246"/>
  <c r="AX250"/>
  <c r="AT250"/>
  <c r="AT16"/>
  <c r="AX16"/>
  <c r="AT24"/>
  <c r="AX24"/>
  <c r="AT364"/>
  <c r="AX364"/>
  <c r="AT396"/>
  <c r="AX396"/>
  <c r="AX408"/>
  <c r="AT408"/>
  <c r="AT14"/>
  <c r="AX14"/>
  <c r="AT22"/>
  <c r="AX22"/>
  <c r="AT366"/>
  <c r="AX366"/>
  <c r="AT398"/>
  <c r="AX398"/>
  <c r="AX406"/>
  <c r="AT406"/>
  <c r="AX1385"/>
  <c r="AT1385"/>
  <c r="AT1393"/>
  <c r="AX1393"/>
  <c r="AT1339"/>
  <c r="AX1339"/>
  <c r="AT1341"/>
  <c r="AX1341"/>
  <c r="AT1118"/>
  <c r="AX1118"/>
  <c r="AX1327"/>
  <c r="AT1327"/>
  <c r="AX1329"/>
  <c r="AT1329"/>
  <c r="AX1335"/>
  <c r="AT1335"/>
  <c r="AT1337"/>
  <c r="AX1337"/>
  <c r="BA1247"/>
  <c r="AW1247"/>
  <c r="AT1236"/>
  <c r="AX1236"/>
  <c r="AT1238"/>
  <c r="AX1238"/>
  <c r="AT1240"/>
  <c r="AX1240"/>
  <c r="AT1053"/>
  <c r="AX1053"/>
  <c r="AT1055"/>
  <c r="AX1055"/>
  <c r="AT820"/>
  <c r="AX820"/>
  <c r="AT822"/>
  <c r="AX822"/>
  <c r="AT824"/>
  <c r="AX824"/>
  <c r="AT826"/>
  <c r="AX826"/>
  <c r="AT829"/>
  <c r="AX829"/>
  <c r="AT831"/>
  <c r="AX831"/>
  <c r="AT833"/>
  <c r="AX833"/>
  <c r="AT835"/>
  <c r="AX835"/>
  <c r="AT837"/>
  <c r="AX837"/>
  <c r="AT839"/>
  <c r="AX839"/>
  <c r="AT841"/>
  <c r="AX841"/>
  <c r="AT843"/>
  <c r="AX843"/>
  <c r="AT845"/>
  <c r="AX845"/>
  <c r="AT847"/>
  <c r="AX847"/>
  <c r="AT849"/>
  <c r="AX849"/>
  <c r="AT851"/>
  <c r="AX851"/>
  <c r="AT853"/>
  <c r="AX853"/>
  <c r="AT855"/>
  <c r="AX855"/>
  <c r="AT857"/>
  <c r="AX857"/>
  <c r="AT859"/>
  <c r="AX859"/>
  <c r="AT861"/>
  <c r="AX861"/>
  <c r="AT863"/>
  <c r="AX863"/>
  <c r="AT865"/>
  <c r="AX865"/>
  <c r="AT867"/>
  <c r="AX867"/>
  <c r="AT869"/>
  <c r="AX869"/>
  <c r="AT871"/>
  <c r="AX871"/>
  <c r="AT873"/>
  <c r="AX873"/>
  <c r="AT875"/>
  <c r="AX875"/>
  <c r="AT877"/>
  <c r="AX877"/>
  <c r="AT879"/>
  <c r="AX879"/>
  <c r="AT881"/>
  <c r="AX881"/>
  <c r="AT883"/>
  <c r="AX883"/>
  <c r="AT885"/>
  <c r="AX885"/>
  <c r="AT887"/>
  <c r="AX887"/>
  <c r="AT889"/>
  <c r="AX889"/>
  <c r="AX742"/>
  <c r="AT742"/>
  <c r="AX746"/>
  <c r="AT746"/>
  <c r="AX750"/>
  <c r="AT750"/>
  <c r="AT754"/>
  <c r="AX754"/>
  <c r="AX762"/>
  <c r="AT762"/>
  <c r="AX766"/>
  <c r="AT766"/>
  <c r="AX770"/>
  <c r="AT770"/>
  <c r="AX774"/>
  <c r="AT774"/>
  <c r="AX778"/>
  <c r="AT778"/>
  <c r="AX782"/>
  <c r="AT782"/>
  <c r="AX786"/>
  <c r="AT786"/>
  <c r="AX790"/>
  <c r="AT790"/>
  <c r="AX794"/>
  <c r="AT794"/>
  <c r="AT798"/>
  <c r="AX798"/>
  <c r="AT802"/>
  <c r="AX802"/>
  <c r="AT806"/>
  <c r="AX806"/>
  <c r="AT810"/>
  <c r="AX810"/>
  <c r="AT814"/>
  <c r="AX814"/>
  <c r="AX740"/>
  <c r="AT740"/>
  <c r="AX744"/>
  <c r="AT744"/>
  <c r="AX748"/>
  <c r="AT748"/>
  <c r="AX752"/>
  <c r="AT752"/>
  <c r="AT756"/>
  <c r="AX756"/>
  <c r="AX760"/>
  <c r="AT760"/>
  <c r="AX764"/>
  <c r="AT764"/>
  <c r="AX768"/>
  <c r="AT768"/>
  <c r="AX772"/>
  <c r="AT772"/>
  <c r="AX776"/>
  <c r="AT776"/>
  <c r="AX780"/>
  <c r="AT780"/>
  <c r="AT784"/>
  <c r="AX784"/>
  <c r="AX788"/>
  <c r="AT788"/>
  <c r="AX792"/>
  <c r="AT792"/>
  <c r="AX796"/>
  <c r="AT796"/>
  <c r="AT800"/>
  <c r="AX800"/>
  <c r="AT804"/>
  <c r="AX804"/>
  <c r="AX808"/>
  <c r="AT808"/>
  <c r="AX812"/>
  <c r="AT812"/>
  <c r="AT816"/>
  <c r="AX816"/>
  <c r="AT1171"/>
  <c r="AX1171"/>
  <c r="AT1173"/>
  <c r="AX1173"/>
  <c r="AT1146"/>
  <c r="AX1146"/>
  <c r="AX1037"/>
  <c r="AT1037"/>
  <c r="AX1039"/>
  <c r="AT1039"/>
  <c r="AT1070"/>
  <c r="AX1070"/>
  <c r="AX674"/>
  <c r="AT674"/>
  <c r="AX682"/>
  <c r="AT682"/>
  <c r="AX686"/>
  <c r="AT686"/>
  <c r="AX698"/>
  <c r="AT698"/>
  <c r="AX706"/>
  <c r="AT706"/>
  <c r="AX710"/>
  <c r="AT710"/>
  <c r="AX714"/>
  <c r="AT714"/>
  <c r="AX718"/>
  <c r="AT718"/>
  <c r="AX684"/>
  <c r="AT684"/>
  <c r="AX708"/>
  <c r="AT708"/>
  <c r="AX712"/>
  <c r="AT712"/>
  <c r="AX716"/>
  <c r="AT716"/>
  <c r="AX720"/>
  <c r="AT720"/>
  <c r="AX1051"/>
  <c r="AT1051"/>
  <c r="AT1176"/>
  <c r="AX1176"/>
  <c r="AT1180"/>
  <c r="AX1180"/>
  <c r="AT1235"/>
  <c r="AX1235"/>
  <c r="AX1049"/>
  <c r="AT1049"/>
  <c r="AX1260"/>
  <c r="AT1260"/>
  <c r="AT1398"/>
  <c r="AX1398"/>
  <c r="AT1400"/>
  <c r="AX1400"/>
  <c r="AT1402"/>
  <c r="AX1402"/>
  <c r="AT1404"/>
  <c r="AX1404"/>
  <c r="AT1406"/>
  <c r="AX1406"/>
  <c r="AT1194"/>
  <c r="AX1194"/>
  <c r="AT1196"/>
  <c r="AX1196"/>
  <c r="AT500"/>
  <c r="AX500"/>
  <c r="AT504"/>
  <c r="AX504"/>
  <c r="AT508"/>
  <c r="AX508"/>
  <c r="AT512"/>
  <c r="AX512"/>
  <c r="AT1250"/>
  <c r="AX1250"/>
  <c r="AT1252"/>
  <c r="AX1252"/>
  <c r="AT1264"/>
  <c r="AX1264"/>
  <c r="AT1266"/>
  <c r="AX1266"/>
  <c r="AT1268"/>
  <c r="AX1268"/>
  <c r="AT1270"/>
  <c r="AX1270"/>
  <c r="AT1274"/>
  <c r="AX1274"/>
  <c r="AT1276"/>
  <c r="AX1276"/>
  <c r="AT1278"/>
  <c r="AX1278"/>
  <c r="AT1280"/>
  <c r="AX1280"/>
  <c r="AT1282"/>
  <c r="AX1282"/>
  <c r="AT1284"/>
  <c r="AX1284"/>
  <c r="AT1286"/>
  <c r="AX1286"/>
  <c r="AT1288"/>
  <c r="AX1288"/>
  <c r="AT1307"/>
  <c r="AX1307"/>
  <c r="AX1309"/>
  <c r="AT1309"/>
  <c r="AX1311"/>
  <c r="AT1311"/>
  <c r="AT1343"/>
  <c r="AX1343"/>
  <c r="AT1347"/>
  <c r="AX1347"/>
  <c r="AT1349"/>
  <c r="AX1349"/>
  <c r="BE896"/>
  <c r="BE900"/>
  <c r="BE904"/>
  <c r="AW908"/>
  <c r="BB908"/>
  <c r="AW912"/>
  <c r="BB912"/>
  <c r="AW916"/>
  <c r="BB916"/>
  <c r="AW920"/>
  <c r="BB920"/>
  <c r="AW926"/>
  <c r="BB926"/>
  <c r="AW930"/>
  <c r="BB930"/>
  <c r="AW934"/>
  <c r="BB934"/>
  <c r="AW938"/>
  <c r="BB938"/>
  <c r="AW942"/>
  <c r="BB942"/>
  <c r="AW946"/>
  <c r="BB946"/>
  <c r="AW895"/>
  <c r="BA895"/>
  <c r="AW897"/>
  <c r="BA897"/>
  <c r="AW899"/>
  <c r="BA899"/>
  <c r="AW901"/>
  <c r="BA901"/>
  <c r="AW903"/>
  <c r="BA903"/>
  <c r="AW905"/>
  <c r="BA905"/>
  <c r="AT907"/>
  <c r="AX907"/>
  <c r="AT909"/>
  <c r="AX909"/>
  <c r="AT911"/>
  <c r="AX911"/>
  <c r="AT913"/>
  <c r="AX913"/>
  <c r="AT915"/>
  <c r="AX915"/>
  <c r="AT917"/>
  <c r="AX917"/>
  <c r="AT919"/>
  <c r="AX919"/>
  <c r="AT923"/>
  <c r="AX923"/>
  <c r="AT925"/>
  <c r="AX925"/>
  <c r="AT927"/>
  <c r="AX927"/>
  <c r="AT929"/>
  <c r="AX929"/>
  <c r="AT931"/>
  <c r="AX931"/>
  <c r="AT933"/>
  <c r="AX933"/>
  <c r="AT935"/>
  <c r="AX935"/>
  <c r="AT937"/>
  <c r="AX937"/>
  <c r="AT939"/>
  <c r="AX939"/>
  <c r="AT941"/>
  <c r="AX941"/>
  <c r="AT943"/>
  <c r="AX943"/>
  <c r="AT945"/>
  <c r="AX945"/>
  <c r="AT947"/>
  <c r="AX947"/>
  <c r="AT949"/>
  <c r="AX949"/>
  <c r="AT1165"/>
  <c r="AX1165"/>
  <c r="AT1190"/>
  <c r="AX1190"/>
  <c r="AT1192"/>
  <c r="AX1192"/>
  <c r="AT1198"/>
  <c r="AX1198"/>
  <c r="AT1200"/>
  <c r="AX1200"/>
  <c r="AT1202"/>
  <c r="AX1202"/>
  <c r="AT1204"/>
  <c r="AX1204"/>
  <c r="AT1208"/>
  <c r="AX1208"/>
  <c r="AT1210"/>
  <c r="AX1210"/>
  <c r="AX1212"/>
  <c r="AT1212"/>
  <c r="AX1214"/>
  <c r="AT1214"/>
  <c r="AT1216"/>
  <c r="AX1216"/>
  <c r="AT1218"/>
  <c r="AX1218"/>
  <c r="AT1220"/>
  <c r="AX1220"/>
  <c r="AT1222"/>
  <c r="AX1222"/>
  <c r="AT1224"/>
  <c r="AX1224"/>
  <c r="AT1226"/>
  <c r="AX1226"/>
  <c r="AT1228"/>
  <c r="AX1228"/>
  <c r="AT1230"/>
  <c r="AX1230"/>
  <c r="AT1232"/>
  <c r="AX1232"/>
  <c r="AT1234"/>
  <c r="AX1234"/>
  <c r="BE898"/>
  <c r="BE902"/>
  <c r="BE906"/>
  <c r="AW910"/>
  <c r="BB910"/>
  <c r="AW914"/>
  <c r="BB914"/>
  <c r="AW918"/>
  <c r="BB918"/>
  <c r="AW924"/>
  <c r="BB924"/>
  <c r="AW928"/>
  <c r="BB928"/>
  <c r="AW932"/>
  <c r="BB932"/>
  <c r="AW936"/>
  <c r="BB936"/>
  <c r="AW940"/>
  <c r="BB940"/>
  <c r="AW944"/>
  <c r="BB944"/>
  <c r="AW948"/>
  <c r="BB948"/>
  <c r="BA1418"/>
  <c r="AW1418"/>
  <c r="BA1420"/>
  <c r="AW1420"/>
  <c r="BA1422"/>
  <c r="AW1422"/>
  <c r="BA1424"/>
  <c r="AW1424"/>
  <c r="BA1426"/>
  <c r="AW1426"/>
  <c r="BA1428"/>
  <c r="AW1428"/>
  <c r="BA1430"/>
  <c r="AW1430"/>
  <c r="BA1432"/>
  <c r="AW1432"/>
  <c r="BA1434"/>
  <c r="AW1434"/>
  <c r="BA1436"/>
  <c r="AW1436"/>
  <c r="BA1438"/>
  <c r="AW1438"/>
  <c r="BA1440"/>
  <c r="AW1440"/>
  <c r="BA1442"/>
  <c r="AW1442"/>
  <c r="BA1444"/>
  <c r="AW1444"/>
  <c r="BA1446"/>
  <c r="AW1446"/>
  <c r="BA1448"/>
  <c r="AW1448"/>
  <c r="BA1450"/>
  <c r="AW1450"/>
  <c r="BA1452"/>
  <c r="AW1452"/>
  <c r="BA1454"/>
  <c r="AW1454"/>
  <c r="BA1456"/>
  <c r="AW1456"/>
  <c r="BA1458"/>
  <c r="AW1458"/>
  <c r="BA1460"/>
  <c r="AW1460"/>
  <c r="BA1462"/>
  <c r="AW1462"/>
  <c r="BA1464"/>
  <c r="AW1464"/>
  <c r="BA1466"/>
  <c r="AW1466"/>
  <c r="BA1468"/>
  <c r="AW1468"/>
  <c r="BA1470"/>
  <c r="AW1470"/>
  <c r="BA1472"/>
  <c r="AW1472"/>
  <c r="BA1474"/>
  <c r="AW1474"/>
  <c r="BA1476"/>
  <c r="AW1476"/>
  <c r="BA1478"/>
  <c r="AW1478"/>
  <c r="BA1480"/>
  <c r="AW1480"/>
  <c r="BA1482"/>
  <c r="AW1482"/>
  <c r="BA1484"/>
  <c r="AW1484"/>
  <c r="BA1486"/>
  <c r="AW1486"/>
  <c r="BA1488"/>
  <c r="AW1488"/>
  <c r="BA1490"/>
  <c r="AW1490"/>
  <c r="BA1492"/>
  <c r="AW1492"/>
  <c r="BA1494"/>
  <c r="AW1494"/>
  <c r="BA1496"/>
  <c r="AW1496"/>
  <c r="BA1498"/>
  <c r="AW1498"/>
  <c r="BA1500"/>
  <c r="AW1500"/>
  <c r="BA1502"/>
  <c r="AW1502"/>
  <c r="BA1504"/>
  <c r="AW1504"/>
  <c r="BA1506"/>
  <c r="AW1506"/>
  <c r="BA1508"/>
  <c r="AW1508"/>
  <c r="BA1510"/>
  <c r="AW1510"/>
  <c r="BA1512"/>
  <c r="AW1512"/>
  <c r="BA1514"/>
  <c r="AW1514"/>
  <c r="BA1516"/>
  <c r="AW1516"/>
  <c r="BA1518"/>
  <c r="AW1518"/>
  <c r="BA1520"/>
  <c r="AW1520"/>
  <c r="BA1522"/>
  <c r="AW1522"/>
  <c r="BA1524"/>
  <c r="AW1524"/>
  <c r="BA1526"/>
  <c r="AW1526"/>
  <c r="BA1528"/>
  <c r="AW1528"/>
  <c r="BA1538"/>
  <c r="AW1538"/>
  <c r="BA1540"/>
  <c r="AW1540"/>
  <c r="BA1542"/>
  <c r="AW1542"/>
  <c r="BA1544"/>
  <c r="AW1544"/>
  <c r="BA1546"/>
  <c r="AW1546"/>
  <c r="BA1548"/>
  <c r="AW1548"/>
  <c r="BA1550"/>
  <c r="AW1550"/>
  <c r="BA1552"/>
  <c r="AW1552"/>
  <c r="BA1554"/>
  <c r="AW1554"/>
  <c r="BA1556"/>
  <c r="AW1556"/>
  <c r="BA1558"/>
  <c r="AW1558"/>
  <c r="BA1560"/>
  <c r="AW1560"/>
  <c r="BA1562"/>
  <c r="AW1562"/>
  <c r="BA1564"/>
  <c r="AW1564"/>
  <c r="AT1154"/>
  <c r="AX1154"/>
  <c r="AT1156"/>
  <c r="AX1156"/>
  <c r="AT1158"/>
  <c r="AX1158"/>
  <c r="AT1164"/>
  <c r="AX1164"/>
  <c r="AT1166"/>
  <c r="AX1166"/>
  <c r="AT1168"/>
  <c r="AX1168"/>
  <c r="AT1170"/>
  <c r="AX1170"/>
  <c r="AT1172"/>
  <c r="AX1172"/>
  <c r="AT1174"/>
  <c r="AX1174"/>
  <c r="AT1187"/>
  <c r="AX1187"/>
  <c r="AX1189"/>
  <c r="AT1189"/>
  <c r="AX1191"/>
  <c r="AT1191"/>
  <c r="AT1197"/>
  <c r="AX1197"/>
  <c r="AT1199"/>
  <c r="AX1199"/>
  <c r="AT1201"/>
  <c r="AX1201"/>
  <c r="AT1203"/>
  <c r="AX1203"/>
  <c r="AT1205"/>
  <c r="AX1205"/>
  <c r="BA1408"/>
  <c r="AW1408"/>
  <c r="BA1410"/>
  <c r="AW1410"/>
  <c r="BA1412"/>
  <c r="AW1412"/>
  <c r="BA1414"/>
  <c r="AW1414"/>
  <c r="AT1416"/>
  <c r="AX1416"/>
  <c r="AT1291"/>
  <c r="AX1291"/>
  <c r="AT1293"/>
  <c r="AX1293"/>
  <c r="AT1295"/>
  <c r="AX1295"/>
  <c r="AT1305"/>
  <c r="AX1305"/>
  <c r="AT1319"/>
  <c r="AX1319"/>
  <c r="AX1333"/>
  <c r="AT1333"/>
  <c r="AT1243"/>
  <c r="AX1243"/>
  <c r="AT1245"/>
  <c r="AX1245"/>
  <c r="AT1259"/>
  <c r="AX1259"/>
  <c r="AX1265"/>
  <c r="AT1265"/>
  <c r="AX224"/>
  <c r="AT224"/>
  <c r="AX226"/>
  <c r="AT226"/>
  <c r="AX228"/>
  <c r="AT228"/>
  <c r="AX230"/>
  <c r="AT230"/>
  <c r="AX232"/>
  <c r="AT232"/>
  <c r="AT234"/>
  <c r="AX234"/>
  <c r="AT236"/>
  <c r="AX236"/>
  <c r="AT238"/>
  <c r="AX238"/>
  <c r="AT240"/>
  <c r="AX240"/>
  <c r="AT242"/>
  <c r="AX242"/>
  <c r="AT252"/>
  <c r="AX252"/>
  <c r="AT254"/>
  <c r="AX254"/>
  <c r="AT256"/>
  <c r="AX256"/>
  <c r="AT258"/>
  <c r="AX258"/>
  <c r="AT260"/>
  <c r="AX260"/>
  <c r="AT262"/>
  <c r="AX262"/>
  <c r="AT264"/>
  <c r="AX264"/>
  <c r="AT266"/>
  <c r="AX266"/>
  <c r="AT268"/>
  <c r="AX268"/>
  <c r="AT270"/>
  <c r="AX270"/>
  <c r="AT272"/>
  <c r="AX272"/>
  <c r="AT274"/>
  <c r="AX274"/>
  <c r="AT276"/>
  <c r="AX276"/>
  <c r="AT278"/>
  <c r="AX278"/>
  <c r="AT280"/>
  <c r="AX280"/>
  <c r="AT282"/>
  <c r="AX282"/>
  <c r="AT284"/>
  <c r="AX284"/>
  <c r="AT286"/>
  <c r="AX286"/>
  <c r="AT288"/>
  <c r="AX288"/>
  <c r="AT292"/>
  <c r="AX292"/>
  <c r="AT296"/>
  <c r="AX296"/>
  <c r="AT300"/>
  <c r="AX300"/>
  <c r="AT304"/>
  <c r="AX304"/>
  <c r="AT308"/>
  <c r="AX308"/>
  <c r="AX312"/>
  <c r="AT312"/>
  <c r="AT316"/>
  <c r="AX316"/>
  <c r="AX320"/>
  <c r="AT320"/>
  <c r="AT324"/>
  <c r="AX324"/>
  <c r="AT328"/>
  <c r="AX328"/>
  <c r="AT332"/>
  <c r="AX332"/>
  <c r="AT336"/>
  <c r="AX336"/>
  <c r="AX340"/>
  <c r="AT340"/>
  <c r="AX344"/>
  <c r="AT344"/>
  <c r="AX348"/>
  <c r="AT348"/>
  <c r="AX352"/>
  <c r="AT352"/>
  <c r="AT356"/>
  <c r="AX356"/>
  <c r="AT360"/>
  <c r="AX360"/>
  <c r="AT372"/>
  <c r="AX372"/>
  <c r="AT376"/>
  <c r="AX376"/>
  <c r="AT380"/>
  <c r="AX380"/>
  <c r="AT384"/>
  <c r="AX384"/>
  <c r="AT388"/>
  <c r="AX388"/>
  <c r="AT400"/>
  <c r="AX400"/>
  <c r="AT404"/>
  <c r="AX404"/>
  <c r="AX412"/>
  <c r="AT412"/>
  <c r="AX416"/>
  <c r="AT416"/>
  <c r="AT420"/>
  <c r="AX420"/>
  <c r="AT424"/>
  <c r="AX424"/>
  <c r="AT428"/>
  <c r="AX428"/>
  <c r="AT432"/>
  <c r="AX432"/>
  <c r="AT436"/>
  <c r="AX436"/>
  <c r="AT440"/>
  <c r="AX440"/>
  <c r="AT444"/>
  <c r="AX444"/>
  <c r="AT448"/>
  <c r="AX448"/>
  <c r="AT452"/>
  <c r="AX452"/>
  <c r="AT456"/>
  <c r="AX456"/>
  <c r="AT460"/>
  <c r="AX460"/>
  <c r="AT464"/>
  <c r="AX464"/>
  <c r="AT468"/>
  <c r="AX468"/>
  <c r="AT470"/>
  <c r="AX470"/>
  <c r="AT472"/>
  <c r="AX472"/>
  <c r="AT474"/>
  <c r="AX474"/>
  <c r="AT478"/>
  <c r="AX478"/>
  <c r="AT482"/>
  <c r="AX482"/>
  <c r="AT486"/>
  <c r="AX486"/>
  <c r="AT490"/>
  <c r="AX490"/>
  <c r="AT492"/>
  <c r="AX492"/>
  <c r="AT494"/>
  <c r="AX494"/>
  <c r="AT496"/>
  <c r="AX496"/>
  <c r="AT498"/>
  <c r="AX498"/>
  <c r="AT516"/>
  <c r="AX516"/>
  <c r="AT518"/>
  <c r="AX518"/>
  <c r="AT294"/>
  <c r="AX294"/>
  <c r="AT298"/>
  <c r="AX298"/>
  <c r="AT302"/>
  <c r="AX302"/>
  <c r="AT306"/>
  <c r="AX306"/>
  <c r="AX310"/>
  <c r="AT310"/>
  <c r="AX314"/>
  <c r="AT314"/>
  <c r="AX318"/>
  <c r="AT318"/>
  <c r="AT322"/>
  <c r="AX322"/>
  <c r="AT326"/>
  <c r="AX326"/>
  <c r="AT330"/>
  <c r="AX330"/>
  <c r="AT334"/>
  <c r="AX334"/>
  <c r="AT338"/>
  <c r="AX338"/>
  <c r="AX342"/>
  <c r="AT342"/>
  <c r="AX346"/>
  <c r="AT346"/>
  <c r="AX350"/>
  <c r="AT350"/>
  <c r="AT354"/>
  <c r="AX354"/>
  <c r="AT358"/>
  <c r="AX358"/>
  <c r="AT370"/>
  <c r="AX370"/>
  <c r="AT374"/>
  <c r="AX374"/>
  <c r="AT378"/>
  <c r="AX378"/>
  <c r="AT382"/>
  <c r="AX382"/>
  <c r="AT386"/>
  <c r="AX386"/>
  <c r="AT390"/>
  <c r="AX390"/>
  <c r="AT402"/>
  <c r="AX402"/>
  <c r="AX410"/>
  <c r="AT410"/>
  <c r="AX414"/>
  <c r="AT414"/>
  <c r="AX418"/>
  <c r="AT418"/>
  <c r="AX422"/>
  <c r="AT422"/>
  <c r="AT426"/>
  <c r="AX426"/>
  <c r="AT430"/>
  <c r="AX430"/>
  <c r="AT434"/>
  <c r="AX434"/>
  <c r="AT438"/>
  <c r="AX438"/>
  <c r="AT442"/>
  <c r="AX442"/>
  <c r="AT446"/>
  <c r="AX446"/>
  <c r="AT450"/>
  <c r="AX450"/>
  <c r="AT454"/>
  <c r="AX454"/>
  <c r="AT458"/>
  <c r="AX458"/>
  <c r="AT462"/>
  <c r="AX462"/>
  <c r="AT466"/>
  <c r="AX466"/>
  <c r="AT476"/>
  <c r="AX476"/>
  <c r="AT480"/>
  <c r="AX480"/>
  <c r="AT484"/>
  <c r="AX484"/>
  <c r="AT488"/>
  <c r="AX488"/>
  <c r="AT502"/>
  <c r="AX502"/>
  <c r="AT506"/>
  <c r="AX506"/>
  <c r="AT510"/>
  <c r="AX510"/>
  <c r="AT514"/>
  <c r="AX514"/>
  <c r="AT1242"/>
  <c r="AX1242"/>
  <c r="AT1244"/>
  <c r="AX1244"/>
  <c r="AT1246"/>
  <c r="AX1246"/>
  <c r="AT1248"/>
  <c r="AX1248"/>
  <c r="AT1254"/>
  <c r="AX1254"/>
  <c r="AX1351"/>
  <c r="AT1351"/>
  <c r="AT1359"/>
  <c r="AX1359"/>
  <c r="AT1365"/>
  <c r="AX1365"/>
  <c r="AT1367"/>
  <c r="AX1367"/>
  <c r="AT1371"/>
  <c r="AX1371"/>
  <c r="AT1373"/>
  <c r="AX1373"/>
  <c r="AT1066"/>
  <c r="AX1066"/>
  <c r="AT1068"/>
  <c r="AX1068"/>
  <c r="AT1080"/>
  <c r="AX1080"/>
  <c r="AT1082"/>
  <c r="AX1082"/>
  <c r="AT1084"/>
  <c r="AX1084"/>
  <c r="AT1086"/>
  <c r="AX1086"/>
  <c r="AT1088"/>
  <c r="AX1088"/>
  <c r="AT1090"/>
  <c r="AX1090"/>
  <c r="AT1092"/>
  <c r="AX1092"/>
  <c r="AT1096"/>
  <c r="AX1096"/>
  <c r="AT1098"/>
  <c r="AX1098"/>
  <c r="AT1100"/>
  <c r="AX1100"/>
  <c r="AX1102"/>
  <c r="AT1102"/>
  <c r="AX1104"/>
  <c r="AT1104"/>
  <c r="AX1106"/>
  <c r="AT1106"/>
  <c r="AT1108"/>
  <c r="AX1108"/>
  <c r="AX1110"/>
  <c r="AT1110"/>
  <c r="AX1269"/>
  <c r="AT1269"/>
  <c r="AX1271"/>
  <c r="AT1271"/>
  <c r="AX1273"/>
  <c r="AT1273"/>
  <c r="AT1275"/>
  <c r="AX1275"/>
  <c r="AT1277"/>
  <c r="AX1277"/>
  <c r="AT1279"/>
  <c r="AX1279"/>
  <c r="AT1281"/>
  <c r="AX1281"/>
  <c r="AT1262"/>
  <c r="AX1262"/>
  <c r="AT1169"/>
  <c r="AX1169"/>
  <c r="AT1175"/>
  <c r="AX1175"/>
  <c r="AT1150"/>
  <c r="AX1150"/>
  <c r="AT1152"/>
  <c r="AX1152"/>
  <c r="AT1160"/>
  <c r="AX1160"/>
  <c r="AT1207"/>
  <c r="AX1207"/>
  <c r="AX1227"/>
  <c r="AT1227"/>
  <c r="AX1229"/>
  <c r="AT1229"/>
  <c r="AT1256"/>
  <c r="AX1256"/>
  <c r="AX1258"/>
  <c r="AT1258"/>
  <c r="AT1361"/>
  <c r="AX1361"/>
  <c r="AT1363"/>
  <c r="AX1363"/>
  <c r="AX1047"/>
  <c r="AT1047"/>
  <c r="AT1072"/>
  <c r="AX1072"/>
  <c r="AT1074"/>
  <c r="AX1074"/>
  <c r="AT1076"/>
  <c r="AX1076"/>
  <c r="AT1078"/>
  <c r="AX1078"/>
  <c r="AT1148"/>
  <c r="AX1148"/>
  <c r="AX894"/>
  <c r="AT894"/>
  <c r="AT1272"/>
  <c r="AX1272"/>
  <c r="AX1313"/>
  <c r="AT1313"/>
  <c r="AT1315"/>
  <c r="AX1315"/>
  <c r="AT1345"/>
  <c r="AX1345"/>
  <c r="AT1317"/>
  <c r="AX1317"/>
  <c r="AT1321"/>
  <c r="AX1321"/>
  <c r="AT1325"/>
  <c r="AX1325"/>
  <c r="AT32"/>
  <c r="AX32"/>
  <c r="AT36"/>
  <c r="AX36"/>
  <c r="AT40"/>
  <c r="AX40"/>
  <c r="AT42"/>
  <c r="AX42"/>
  <c r="AT46"/>
  <c r="AX46"/>
  <c r="AT50"/>
  <c r="AX50"/>
  <c r="AT54"/>
  <c r="AX54"/>
  <c r="AT56"/>
  <c r="AX56"/>
  <c r="AT60"/>
  <c r="AX60"/>
  <c r="AT64"/>
  <c r="AX64"/>
  <c r="AT68"/>
  <c r="AX68"/>
  <c r="AT72"/>
  <c r="AX72"/>
  <c r="AT76"/>
  <c r="AX76"/>
  <c r="AT80"/>
  <c r="AX80"/>
  <c r="AT82"/>
  <c r="AX82"/>
  <c r="AT86"/>
  <c r="AX86"/>
  <c r="AT90"/>
  <c r="AX90"/>
  <c r="AT94"/>
  <c r="AX94"/>
  <c r="AT98"/>
  <c r="AX98"/>
  <c r="AT102"/>
  <c r="AX102"/>
  <c r="AT106"/>
  <c r="AX106"/>
  <c r="AT110"/>
  <c r="AX110"/>
  <c r="AT114"/>
  <c r="AX114"/>
  <c r="AT118"/>
  <c r="AX118"/>
  <c r="AT122"/>
  <c r="AX122"/>
  <c r="AT126"/>
  <c r="AX126"/>
  <c r="AT130"/>
  <c r="AX130"/>
  <c r="AT134"/>
  <c r="AX134"/>
  <c r="AT138"/>
  <c r="AX138"/>
  <c r="AT142"/>
  <c r="AX142"/>
  <c r="AT146"/>
  <c r="AX146"/>
  <c r="AT150"/>
  <c r="AX150"/>
  <c r="AT154"/>
  <c r="AX154"/>
  <c r="AT158"/>
  <c r="AX158"/>
  <c r="AT162"/>
  <c r="AX162"/>
  <c r="AT164"/>
  <c r="AX164"/>
  <c r="AT170"/>
  <c r="AX170"/>
  <c r="AT174"/>
  <c r="AX174"/>
  <c r="AT178"/>
  <c r="AX178"/>
  <c r="AT182"/>
  <c r="AX182"/>
  <c r="AX186"/>
  <c r="AT186"/>
  <c r="AX190"/>
  <c r="AT190"/>
  <c r="AX194"/>
  <c r="AT194"/>
  <c r="AT198"/>
  <c r="AX198"/>
  <c r="AX202"/>
  <c r="AT202"/>
  <c r="AX206"/>
  <c r="AT206"/>
  <c r="AT210"/>
  <c r="AX210"/>
  <c r="AT214"/>
  <c r="AX214"/>
  <c r="AT218"/>
  <c r="AX218"/>
  <c r="AT244"/>
  <c r="AX244"/>
  <c r="AT248"/>
  <c r="AX248"/>
  <c r="AT12"/>
  <c r="AX12"/>
  <c r="AT20"/>
  <c r="AX20"/>
  <c r="AT28"/>
  <c r="AX28"/>
  <c r="AT368"/>
  <c r="AX368"/>
  <c r="AT392"/>
  <c r="AX392"/>
  <c r="AT10"/>
  <c r="AX10"/>
  <c r="AT18"/>
  <c r="AX18"/>
  <c r="AT26"/>
  <c r="AX26"/>
  <c r="AT362"/>
  <c r="AX362"/>
  <c r="AT394"/>
  <c r="AX394"/>
  <c r="AX1391"/>
  <c r="AT1391"/>
  <c r="AT1395"/>
  <c r="AX1395"/>
  <c r="AX1383"/>
  <c r="AT1383"/>
  <c r="AX1389"/>
  <c r="AT1389"/>
  <c r="AX520"/>
  <c r="AT520"/>
  <c r="AX988"/>
  <c r="AT988"/>
  <c r="AX990"/>
  <c r="AT990"/>
  <c r="AX992"/>
  <c r="AT992"/>
  <c r="AX994"/>
  <c r="AT994"/>
  <c r="AX1000"/>
  <c r="AT1000"/>
  <c r="AX1013"/>
  <c r="AT1013"/>
  <c r="AX1015"/>
  <c r="AT1015"/>
  <c r="AX1017"/>
  <c r="AT1017"/>
  <c r="AX1019"/>
  <c r="AT1019"/>
  <c r="AX1021"/>
  <c r="AT1021"/>
  <c r="AX1023"/>
  <c r="AT1023"/>
  <c r="AX1112"/>
  <c r="AT1112"/>
  <c r="AX1114"/>
  <c r="AT1114"/>
  <c r="AT1116"/>
  <c r="AX1116"/>
  <c r="AT891"/>
  <c r="AX891"/>
  <c r="AX726"/>
  <c r="AT726"/>
  <c r="AX730"/>
  <c r="AT730"/>
  <c r="AX734"/>
  <c r="AT734"/>
  <c r="AX738"/>
  <c r="AT738"/>
  <c r="AX758"/>
  <c r="AT758"/>
  <c r="AX728"/>
  <c r="AT728"/>
  <c r="AX732"/>
  <c r="AT732"/>
  <c r="AX736"/>
  <c r="AT736"/>
  <c r="AX996"/>
  <c r="AT996"/>
  <c r="AX998"/>
  <c r="AT998"/>
  <c r="AX1002"/>
  <c r="AT1002"/>
  <c r="AX1004"/>
  <c r="AT1004"/>
  <c r="AX1006"/>
  <c r="AT1006"/>
  <c r="AX1007"/>
  <c r="AT1007"/>
  <c r="AX1009"/>
  <c r="AT1009"/>
  <c r="AX1011"/>
  <c r="AT1011"/>
  <c r="AX1025"/>
  <c r="AT1025"/>
  <c r="AX1027"/>
  <c r="AT1027"/>
  <c r="AX1029"/>
  <c r="AT1029"/>
  <c r="AX1031"/>
  <c r="AT1031"/>
  <c r="AX1033"/>
  <c r="AT1033"/>
  <c r="AX1035"/>
  <c r="AT1035"/>
  <c r="AX1041"/>
  <c r="AT1041"/>
  <c r="AX1043"/>
  <c r="AT1043"/>
  <c r="AX522"/>
  <c r="AT522"/>
  <c r="AX526"/>
  <c r="AT526"/>
  <c r="AX530"/>
  <c r="AT530"/>
  <c r="AX534"/>
  <c r="AT534"/>
  <c r="AX538"/>
  <c r="AT538"/>
  <c r="AX542"/>
  <c r="AT542"/>
  <c r="AX546"/>
  <c r="AT546"/>
  <c r="AX550"/>
  <c r="AT550"/>
  <c r="AX554"/>
  <c r="AT554"/>
  <c r="AX558"/>
  <c r="AT558"/>
  <c r="AX562"/>
  <c r="AT562"/>
  <c r="AX566"/>
  <c r="AT566"/>
  <c r="AX570"/>
  <c r="AT570"/>
  <c r="AX574"/>
  <c r="AT574"/>
  <c r="AX578"/>
  <c r="AT578"/>
  <c r="AX582"/>
  <c r="AT582"/>
  <c r="AX586"/>
  <c r="AT586"/>
  <c r="AX590"/>
  <c r="AT590"/>
  <c r="AX594"/>
  <c r="AT594"/>
  <c r="AX598"/>
  <c r="AT598"/>
  <c r="AX602"/>
  <c r="AT602"/>
  <c r="AX606"/>
  <c r="AT606"/>
  <c r="AX610"/>
  <c r="AT610"/>
  <c r="AX614"/>
  <c r="AT614"/>
  <c r="AX618"/>
  <c r="AT618"/>
  <c r="AX622"/>
  <c r="AT622"/>
  <c r="AX626"/>
  <c r="AT626"/>
  <c r="AX630"/>
  <c r="AT630"/>
  <c r="AX634"/>
  <c r="AT634"/>
  <c r="AX638"/>
  <c r="AT638"/>
  <c r="AX642"/>
  <c r="AT642"/>
  <c r="AX646"/>
  <c r="AT646"/>
  <c r="AX650"/>
  <c r="AT650"/>
  <c r="AX654"/>
  <c r="AT654"/>
  <c r="AX658"/>
  <c r="AT658"/>
  <c r="AX662"/>
  <c r="AT662"/>
  <c r="AX666"/>
  <c r="AT666"/>
  <c r="AX670"/>
  <c r="AT670"/>
  <c r="AX678"/>
  <c r="AT678"/>
  <c r="AX690"/>
  <c r="AT690"/>
  <c r="AX694"/>
  <c r="AT694"/>
  <c r="AX702"/>
  <c r="AT702"/>
  <c r="AX722"/>
  <c r="AT722"/>
  <c r="AX524"/>
  <c r="AT524"/>
  <c r="AX528"/>
  <c r="AT528"/>
  <c r="AX532"/>
  <c r="AT532"/>
  <c r="AX536"/>
  <c r="AT536"/>
  <c r="AX540"/>
  <c r="AT540"/>
  <c r="AX544"/>
  <c r="AT544"/>
  <c r="AX548"/>
  <c r="AT548"/>
  <c r="AX552"/>
  <c r="AT552"/>
  <c r="AX556"/>
  <c r="AT556"/>
  <c r="AX560"/>
  <c r="AT560"/>
  <c r="AX564"/>
  <c r="AT564"/>
  <c r="AX568"/>
  <c r="AT568"/>
  <c r="AX572"/>
  <c r="AT572"/>
  <c r="AX576"/>
  <c r="AT576"/>
  <c r="AX580"/>
  <c r="AT580"/>
  <c r="AX584"/>
  <c r="AT584"/>
  <c r="AX588"/>
  <c r="AT588"/>
  <c r="AX592"/>
  <c r="AT592"/>
  <c r="AX596"/>
  <c r="AT596"/>
  <c r="AX600"/>
  <c r="AT600"/>
  <c r="AX604"/>
  <c r="AT604"/>
  <c r="AX608"/>
  <c r="AT608"/>
  <c r="AX612"/>
  <c r="AT612"/>
  <c r="AX616"/>
  <c r="AT616"/>
  <c r="AX620"/>
  <c r="AT620"/>
  <c r="AX624"/>
  <c r="AT624"/>
  <c r="AX628"/>
  <c r="AT628"/>
  <c r="AX632"/>
  <c r="AT632"/>
  <c r="AX636"/>
  <c r="AT636"/>
  <c r="AX640"/>
  <c r="AT640"/>
  <c r="AX644"/>
  <c r="AT644"/>
  <c r="AX648"/>
  <c r="AT648"/>
  <c r="AX652"/>
  <c r="AT652"/>
  <c r="AX656"/>
  <c r="AT656"/>
  <c r="AX660"/>
  <c r="AT660"/>
  <c r="AX664"/>
  <c r="AT664"/>
  <c r="AX668"/>
  <c r="AT668"/>
  <c r="AX672"/>
  <c r="AT672"/>
  <c r="AX676"/>
  <c r="AT676"/>
  <c r="AX680"/>
  <c r="AT680"/>
  <c r="AX688"/>
  <c r="AT688"/>
  <c r="AX692"/>
  <c r="AT692"/>
  <c r="AX696"/>
  <c r="AT696"/>
  <c r="AX700"/>
  <c r="AT700"/>
  <c r="AX704"/>
  <c r="AT704"/>
  <c r="AX724"/>
  <c r="AT724"/>
  <c r="AT1178"/>
  <c r="AX1178"/>
  <c r="AT1182"/>
  <c r="AX1182"/>
  <c r="AX1231"/>
  <c r="AT1231"/>
  <c r="AT1233"/>
  <c r="AX1233"/>
  <c r="AT1237"/>
  <c r="AX1237"/>
  <c r="AT1303"/>
  <c r="AX1303"/>
  <c r="AW950"/>
  <c r="BB950"/>
  <c r="AW954"/>
  <c r="BB954"/>
  <c r="AW958"/>
  <c r="BB958"/>
  <c r="AW962"/>
  <c r="BB962"/>
  <c r="AW966"/>
  <c r="BB966"/>
  <c r="AW970"/>
  <c r="BB970"/>
  <c r="AW974"/>
  <c r="BB974"/>
  <c r="AW978"/>
  <c r="BB978"/>
  <c r="AW982"/>
  <c r="BB982"/>
  <c r="AW986"/>
  <c r="BB986"/>
  <c r="AT1186"/>
  <c r="AX1186"/>
  <c r="AT1188"/>
  <c r="AX1188"/>
  <c r="AT1206"/>
  <c r="AX1206"/>
  <c r="AW952"/>
  <c r="BB952"/>
  <c r="AW956"/>
  <c r="BB956"/>
  <c r="AW960"/>
  <c r="BB960"/>
  <c r="AW964"/>
  <c r="BB964"/>
  <c r="AW968"/>
  <c r="BB968"/>
  <c r="AW972"/>
  <c r="BB972"/>
  <c r="AW976"/>
  <c r="BB976"/>
  <c r="AW980"/>
  <c r="BB980"/>
  <c r="AW984"/>
  <c r="BB984"/>
  <c r="AX1144"/>
  <c r="AT1144"/>
  <c r="AT1297"/>
  <c r="AX1297"/>
  <c r="AT1299"/>
  <c r="AX1299"/>
  <c r="AT1301"/>
  <c r="AX1301"/>
  <c r="AT1253"/>
  <c r="AX1253"/>
  <c r="AT1255"/>
  <c r="AX1255"/>
  <c r="AT1257"/>
  <c r="AX1257"/>
  <c r="AT1261"/>
  <c r="AX1261"/>
  <c r="AX1353"/>
  <c r="AT1353"/>
  <c r="AT1357"/>
  <c r="AX1357"/>
  <c r="AX1378"/>
  <c r="AT1378"/>
  <c r="AT1094"/>
  <c r="AX1094"/>
  <c r="AT1120"/>
  <c r="AX1120"/>
  <c r="AT1122"/>
  <c r="AX1122"/>
  <c r="AT1124"/>
  <c r="AX1124"/>
  <c r="AT1126"/>
  <c r="AX1126"/>
  <c r="AT1128"/>
  <c r="AX1128"/>
  <c r="AX1130"/>
  <c r="AT1130"/>
  <c r="AX1132"/>
  <c r="AT1132"/>
  <c r="AX1134"/>
  <c r="AT1134"/>
  <c r="AX1136"/>
  <c r="AT1136"/>
  <c r="AX1138"/>
  <c r="AT1138"/>
  <c r="AX1355"/>
  <c r="AT1355"/>
  <c r="AT1263"/>
  <c r="AX1263"/>
  <c r="AX1267"/>
  <c r="AT1267"/>
  <c r="AT1184"/>
  <c r="AX1184"/>
  <c r="AT1162"/>
  <c r="AX1162"/>
  <c r="AT1239"/>
  <c r="AX1239"/>
  <c r="AT1249"/>
  <c r="AX1249"/>
  <c r="AT1251"/>
  <c r="AX1251"/>
  <c r="AX1045"/>
  <c r="AT1045"/>
  <c r="AX1140"/>
  <c r="AT1140"/>
  <c r="AX1142"/>
  <c r="AT1142"/>
  <c r="AX1387"/>
  <c r="AT1387"/>
  <c r="BA1566"/>
  <c r="AW1566"/>
  <c r="AX1380"/>
  <c r="AT1380"/>
  <c r="AX1375"/>
  <c r="AT1375"/>
  <c r="AX1377"/>
  <c r="AT1377"/>
  <c r="AT1374"/>
  <c r="AX1374"/>
  <c r="AT1376"/>
  <c r="AX1376"/>
  <c r="AT1372"/>
  <c r="AX1372"/>
  <c r="AT1369"/>
  <c r="AX1369"/>
  <c r="AT1370"/>
  <c r="AX1370"/>
  <c r="BA1241"/>
  <c r="AW1241"/>
  <c r="BD1057"/>
  <c r="BC1057" s="1"/>
  <c r="AZ1057"/>
  <c r="BD1059"/>
  <c r="BC1059" s="1"/>
  <c r="AZ1059"/>
  <c r="AT1056"/>
  <c r="AX1056"/>
  <c r="AT1063"/>
  <c r="AX1063"/>
  <c r="AT1058"/>
  <c r="AX1058"/>
  <c r="AT1060"/>
  <c r="AX1060"/>
  <c r="AT1062"/>
  <c r="AX1062"/>
  <c r="AT921"/>
  <c r="AX921"/>
  <c r="AW922"/>
  <c r="BB922"/>
  <c r="AT818"/>
  <c r="AX818"/>
  <c r="AT290"/>
  <c r="AX290"/>
  <c r="AT220"/>
  <c r="AX220"/>
  <c r="AT221"/>
  <c r="AX221"/>
  <c r="AX29"/>
  <c r="AT29"/>
  <c r="BF1536" l="1"/>
  <c r="BF1534"/>
  <c r="BF1532"/>
  <c r="BF1530"/>
  <c r="BA1387"/>
  <c r="AW1387"/>
  <c r="BA1045"/>
  <c r="AW1045"/>
  <c r="BA1134"/>
  <c r="AW1134"/>
  <c r="AW1144"/>
  <c r="BA1144"/>
  <c r="BA700"/>
  <c r="AW700"/>
  <c r="BA688"/>
  <c r="AW688"/>
  <c r="AW672"/>
  <c r="BA672"/>
  <c r="AW656"/>
  <c r="BA656"/>
  <c r="AW636"/>
  <c r="BA636"/>
  <c r="AW620"/>
  <c r="BA620"/>
  <c r="BA604"/>
  <c r="AW604"/>
  <c r="BA588"/>
  <c r="AW588"/>
  <c r="BA572"/>
  <c r="AW572"/>
  <c r="BA560"/>
  <c r="AW560"/>
  <c r="BA548"/>
  <c r="AW548"/>
  <c r="AW536"/>
  <c r="BA536"/>
  <c r="BA722"/>
  <c r="AW722"/>
  <c r="BA678"/>
  <c r="AW678"/>
  <c r="BA662"/>
  <c r="AW662"/>
  <c r="AW654"/>
  <c r="BA654"/>
  <c r="AW642"/>
  <c r="BA642"/>
  <c r="AW634"/>
  <c r="BA634"/>
  <c r="AW622"/>
  <c r="BA622"/>
  <c r="BA610"/>
  <c r="AW610"/>
  <c r="BA594"/>
  <c r="AW594"/>
  <c r="BA582"/>
  <c r="AW582"/>
  <c r="BA570"/>
  <c r="AW570"/>
  <c r="BA562"/>
  <c r="AW562"/>
  <c r="BA554"/>
  <c r="AW554"/>
  <c r="BA550"/>
  <c r="AW550"/>
  <c r="AW542"/>
  <c r="BA542"/>
  <c r="AW538"/>
  <c r="BA538"/>
  <c r="AW534"/>
  <c r="BA534"/>
  <c r="AW530"/>
  <c r="BA530"/>
  <c r="AW526"/>
  <c r="BA526"/>
  <c r="AW522"/>
  <c r="BA522"/>
  <c r="BA1043"/>
  <c r="AW1043"/>
  <c r="BA1041"/>
  <c r="AW1041"/>
  <c r="BA1035"/>
  <c r="AW1035"/>
  <c r="BA1033"/>
  <c r="AW1033"/>
  <c r="BA1031"/>
  <c r="AW1031"/>
  <c r="BA1029"/>
  <c r="AW1029"/>
  <c r="BA1027"/>
  <c r="AW1027"/>
  <c r="BA1011"/>
  <c r="AW1011"/>
  <c r="BA1009"/>
  <c r="AW1009"/>
  <c r="BA1007"/>
  <c r="AW1007"/>
  <c r="BA1006"/>
  <c r="AW1006"/>
  <c r="BA1004"/>
  <c r="AW1004"/>
  <c r="BA1002"/>
  <c r="AW1002"/>
  <c r="BA998"/>
  <c r="AW998"/>
  <c r="BA996"/>
  <c r="AW996"/>
  <c r="BA736"/>
  <c r="AW736"/>
  <c r="BA732"/>
  <c r="AW732"/>
  <c r="BA728"/>
  <c r="AW728"/>
  <c r="BA758"/>
  <c r="AW758"/>
  <c r="BA738"/>
  <c r="AW738"/>
  <c r="BA734"/>
  <c r="AW734"/>
  <c r="BA730"/>
  <c r="AW730"/>
  <c r="BA726"/>
  <c r="AW726"/>
  <c r="BA1114"/>
  <c r="AW1114"/>
  <c r="BA1112"/>
  <c r="AW1112"/>
  <c r="BA1023"/>
  <c r="AW1023"/>
  <c r="BA1021"/>
  <c r="AW1021"/>
  <c r="BA1019"/>
  <c r="AW1019"/>
  <c r="BA1017"/>
  <c r="AW1017"/>
  <c r="BA1015"/>
  <c r="AW1015"/>
  <c r="BA1013"/>
  <c r="AW1013"/>
  <c r="BA1000"/>
  <c r="AW1000"/>
  <c r="BA994"/>
  <c r="AW994"/>
  <c r="BA992"/>
  <c r="AW992"/>
  <c r="BA990"/>
  <c r="AW990"/>
  <c r="BA988"/>
  <c r="AW988"/>
  <c r="AW520"/>
  <c r="BA520"/>
  <c r="BA1389"/>
  <c r="AW1389"/>
  <c r="BA1383"/>
  <c r="AW1383"/>
  <c r="BA1391"/>
  <c r="AW1391"/>
  <c r="AW206"/>
  <c r="BA206"/>
  <c r="AW202"/>
  <c r="BA202"/>
  <c r="AW194"/>
  <c r="BA194"/>
  <c r="AW190"/>
  <c r="BA190"/>
  <c r="AW186"/>
  <c r="BA186"/>
  <c r="AW1313"/>
  <c r="BA1313"/>
  <c r="BA894"/>
  <c r="AW894"/>
  <c r="BA1047"/>
  <c r="AW1047"/>
  <c r="AW1258"/>
  <c r="BA1258"/>
  <c r="BA1229"/>
  <c r="AW1229"/>
  <c r="AW1227"/>
  <c r="BA1227"/>
  <c r="BA1273"/>
  <c r="AW1273"/>
  <c r="BA1271"/>
  <c r="AW1271"/>
  <c r="BA1269"/>
  <c r="AW1269"/>
  <c r="BA1110"/>
  <c r="AW1110"/>
  <c r="BA1106"/>
  <c r="AW1106"/>
  <c r="BA1104"/>
  <c r="AW1104"/>
  <c r="BA1102"/>
  <c r="AW1102"/>
  <c r="BA1351"/>
  <c r="AW1351"/>
  <c r="AW422"/>
  <c r="BA422"/>
  <c r="BA418"/>
  <c r="AW418"/>
  <c r="BA414"/>
  <c r="AW414"/>
  <c r="BA410"/>
  <c r="AW410"/>
  <c r="AW350"/>
  <c r="BA350"/>
  <c r="AW346"/>
  <c r="BA346"/>
  <c r="AW342"/>
  <c r="BA342"/>
  <c r="AW318"/>
  <c r="BA318"/>
  <c r="AW314"/>
  <c r="BA314"/>
  <c r="AW310"/>
  <c r="BA310"/>
  <c r="BA416"/>
  <c r="AW416"/>
  <c r="BA412"/>
  <c r="AW412"/>
  <c r="AW352"/>
  <c r="BA352"/>
  <c r="AW348"/>
  <c r="BA348"/>
  <c r="AW344"/>
  <c r="BA344"/>
  <c r="AW340"/>
  <c r="BA340"/>
  <c r="AW320"/>
  <c r="BA320"/>
  <c r="AW312"/>
  <c r="BA312"/>
  <c r="AW232"/>
  <c r="BA232"/>
  <c r="AW230"/>
  <c r="BA230"/>
  <c r="AW228"/>
  <c r="BA228"/>
  <c r="AW226"/>
  <c r="BA226"/>
  <c r="AW224"/>
  <c r="BA224"/>
  <c r="AW1265"/>
  <c r="BA1265"/>
  <c r="AW1333"/>
  <c r="BA1333"/>
  <c r="BD1414"/>
  <c r="BC1414" s="1"/>
  <c r="AZ1414"/>
  <c r="BD1412"/>
  <c r="BC1412" s="1"/>
  <c r="AZ1412"/>
  <c r="BD1410"/>
  <c r="BC1410" s="1"/>
  <c r="AZ1410"/>
  <c r="BD1408"/>
  <c r="BC1408" s="1"/>
  <c r="AZ1408"/>
  <c r="BA1191"/>
  <c r="AW1191"/>
  <c r="BA1189"/>
  <c r="AW1189"/>
  <c r="BD1564"/>
  <c r="BC1564" s="1"/>
  <c r="AZ1564"/>
  <c r="BD1562"/>
  <c r="BC1562" s="1"/>
  <c r="AZ1562"/>
  <c r="BD1560"/>
  <c r="BC1560" s="1"/>
  <c r="AZ1560"/>
  <c r="BD1558"/>
  <c r="BC1558" s="1"/>
  <c r="AZ1558"/>
  <c r="BD1556"/>
  <c r="BC1556" s="1"/>
  <c r="AZ1556"/>
  <c r="BD1554"/>
  <c r="BC1554" s="1"/>
  <c r="AZ1554"/>
  <c r="BD1552"/>
  <c r="BC1552" s="1"/>
  <c r="AZ1552"/>
  <c r="BD1550"/>
  <c r="BC1550" s="1"/>
  <c r="AZ1550"/>
  <c r="BD1548"/>
  <c r="BC1548" s="1"/>
  <c r="AZ1548"/>
  <c r="BD1546"/>
  <c r="BC1546" s="1"/>
  <c r="AZ1546"/>
  <c r="BD1544"/>
  <c r="BC1544" s="1"/>
  <c r="AZ1544"/>
  <c r="BD1542"/>
  <c r="BC1542" s="1"/>
  <c r="AZ1542"/>
  <c r="BD1540"/>
  <c r="BC1540" s="1"/>
  <c r="AZ1540"/>
  <c r="BD1538"/>
  <c r="BC1538" s="1"/>
  <c r="AZ1538"/>
  <c r="BD1528"/>
  <c r="BC1528" s="1"/>
  <c r="AZ1528"/>
  <c r="BD1526"/>
  <c r="BC1526" s="1"/>
  <c r="AZ1526"/>
  <c r="BD1524"/>
  <c r="BC1524" s="1"/>
  <c r="AZ1524"/>
  <c r="BD1522"/>
  <c r="BC1522" s="1"/>
  <c r="AZ1522"/>
  <c r="BD1520"/>
  <c r="BC1520" s="1"/>
  <c r="AZ1520"/>
  <c r="BD1518"/>
  <c r="BC1518" s="1"/>
  <c r="AZ1518"/>
  <c r="BD1516"/>
  <c r="BC1516" s="1"/>
  <c r="AZ1516"/>
  <c r="BD1514"/>
  <c r="BC1514" s="1"/>
  <c r="AZ1514"/>
  <c r="BD1512"/>
  <c r="BC1512" s="1"/>
  <c r="AZ1512"/>
  <c r="BD1510"/>
  <c r="BC1510" s="1"/>
  <c r="AZ1510"/>
  <c r="BD1508"/>
  <c r="BC1508" s="1"/>
  <c r="AZ1508"/>
  <c r="BD1506"/>
  <c r="BC1506" s="1"/>
  <c r="AZ1506"/>
  <c r="BD1504"/>
  <c r="BC1504" s="1"/>
  <c r="AZ1504"/>
  <c r="BD1502"/>
  <c r="BC1502" s="1"/>
  <c r="AZ1502"/>
  <c r="BD1500"/>
  <c r="BC1500" s="1"/>
  <c r="AZ1500"/>
  <c r="BD1498"/>
  <c r="BC1498" s="1"/>
  <c r="AZ1498"/>
  <c r="BD1496"/>
  <c r="BC1496" s="1"/>
  <c r="AZ1496"/>
  <c r="BD1494"/>
  <c r="BC1494" s="1"/>
  <c r="AZ1494"/>
  <c r="BD1492"/>
  <c r="BC1492" s="1"/>
  <c r="AZ1492"/>
  <c r="BD1490"/>
  <c r="BC1490" s="1"/>
  <c r="AZ1490"/>
  <c r="BD1488"/>
  <c r="BC1488" s="1"/>
  <c r="AZ1488"/>
  <c r="BD1486"/>
  <c r="BC1486" s="1"/>
  <c r="AZ1486"/>
  <c r="BD1484"/>
  <c r="BC1484" s="1"/>
  <c r="AZ1484"/>
  <c r="BD1482"/>
  <c r="BC1482" s="1"/>
  <c r="BF1482" s="1"/>
  <c r="AZ1482"/>
  <c r="BD1480"/>
  <c r="BC1480" s="1"/>
  <c r="BF1480" s="1"/>
  <c r="AZ1480"/>
  <c r="BD1478"/>
  <c r="BC1478" s="1"/>
  <c r="BF1478" s="1"/>
  <c r="AZ1478"/>
  <c r="BD1476"/>
  <c r="BC1476" s="1"/>
  <c r="BF1476" s="1"/>
  <c r="AZ1476"/>
  <c r="BD1474"/>
  <c r="BC1474" s="1"/>
  <c r="BF1474" s="1"/>
  <c r="AZ1474"/>
  <c r="BD1472"/>
  <c r="BC1472" s="1"/>
  <c r="BF1472" s="1"/>
  <c r="AZ1472"/>
  <c r="BD1470"/>
  <c r="BC1470" s="1"/>
  <c r="BF1470" s="1"/>
  <c r="AZ1470"/>
  <c r="BD1468"/>
  <c r="BC1468" s="1"/>
  <c r="BF1468" s="1"/>
  <c r="AZ1468"/>
  <c r="BD1466"/>
  <c r="BC1466" s="1"/>
  <c r="BF1466" s="1"/>
  <c r="AZ1466"/>
  <c r="BD1464"/>
  <c r="BC1464" s="1"/>
  <c r="BF1464" s="1"/>
  <c r="AZ1464"/>
  <c r="BD1462"/>
  <c r="BC1462" s="1"/>
  <c r="BF1462" s="1"/>
  <c r="AZ1462"/>
  <c r="BD1460"/>
  <c r="BC1460" s="1"/>
  <c r="BF1460" s="1"/>
  <c r="AZ1460"/>
  <c r="BD1458"/>
  <c r="BC1458" s="1"/>
  <c r="BF1458" s="1"/>
  <c r="AZ1458"/>
  <c r="BD1456"/>
  <c r="BC1456" s="1"/>
  <c r="BF1456" s="1"/>
  <c r="AZ1456"/>
  <c r="BD1454"/>
  <c r="BC1454" s="1"/>
  <c r="BF1454" s="1"/>
  <c r="AZ1454"/>
  <c r="BD1452"/>
  <c r="BC1452" s="1"/>
  <c r="BF1452" s="1"/>
  <c r="AZ1452"/>
  <c r="BD1450"/>
  <c r="BC1450" s="1"/>
  <c r="BF1450" s="1"/>
  <c r="AZ1450"/>
  <c r="BD1448"/>
  <c r="BC1448" s="1"/>
  <c r="BF1448" s="1"/>
  <c r="AZ1448"/>
  <c r="BD1446"/>
  <c r="BC1446" s="1"/>
  <c r="BF1446" s="1"/>
  <c r="AZ1446"/>
  <c r="BD1444"/>
  <c r="BC1444" s="1"/>
  <c r="BF1444" s="1"/>
  <c r="AZ1444"/>
  <c r="BD1442"/>
  <c r="BC1442" s="1"/>
  <c r="BF1442" s="1"/>
  <c r="AZ1442"/>
  <c r="BD1440"/>
  <c r="BC1440" s="1"/>
  <c r="BF1440" s="1"/>
  <c r="AZ1440"/>
  <c r="BD1438"/>
  <c r="BC1438" s="1"/>
  <c r="BF1438" s="1"/>
  <c r="AZ1438"/>
  <c r="BD1436"/>
  <c r="BC1436" s="1"/>
  <c r="BF1436" s="1"/>
  <c r="AZ1436"/>
  <c r="BD1434"/>
  <c r="BC1434" s="1"/>
  <c r="BF1434" s="1"/>
  <c r="AZ1434"/>
  <c r="BD1432"/>
  <c r="BC1432" s="1"/>
  <c r="BF1432" s="1"/>
  <c r="AZ1432"/>
  <c r="BD1430"/>
  <c r="BC1430" s="1"/>
  <c r="BF1430" s="1"/>
  <c r="AZ1430"/>
  <c r="BD1428"/>
  <c r="BC1428" s="1"/>
  <c r="BF1428" s="1"/>
  <c r="AZ1428"/>
  <c r="BD1426"/>
  <c r="BC1426" s="1"/>
  <c r="BF1426" s="1"/>
  <c r="AZ1426"/>
  <c r="BD1424"/>
  <c r="BC1424" s="1"/>
  <c r="BF1424" s="1"/>
  <c r="AZ1424"/>
  <c r="BD1422"/>
  <c r="BC1422" s="1"/>
  <c r="BF1422" s="1"/>
  <c r="AZ1422"/>
  <c r="BD1420"/>
  <c r="BC1420" s="1"/>
  <c r="BF1420" s="1"/>
  <c r="AZ1420"/>
  <c r="BD1418"/>
  <c r="BC1418" s="1"/>
  <c r="BF1418" s="1"/>
  <c r="AZ1418"/>
  <c r="AW1214"/>
  <c r="BA1214"/>
  <c r="AW1212"/>
  <c r="BA1212"/>
  <c r="AW1311"/>
  <c r="BA1311"/>
  <c r="AW1309"/>
  <c r="BA1309"/>
  <c r="AW1260"/>
  <c r="BA1260"/>
  <c r="BA1049"/>
  <c r="AW1049"/>
  <c r="BA1051"/>
  <c r="AW1051"/>
  <c r="BA720"/>
  <c r="AW720"/>
  <c r="BA716"/>
  <c r="AW716"/>
  <c r="BA712"/>
  <c r="AW712"/>
  <c r="BA708"/>
  <c r="AW708"/>
  <c r="BA684"/>
  <c r="AW684"/>
  <c r="BA718"/>
  <c r="AW718"/>
  <c r="BA714"/>
  <c r="AW714"/>
  <c r="BA710"/>
  <c r="AW710"/>
  <c r="BA706"/>
  <c r="AW706"/>
  <c r="BA698"/>
  <c r="AW698"/>
  <c r="BA686"/>
  <c r="AW686"/>
  <c r="AW682"/>
  <c r="BA682"/>
  <c r="AW674"/>
  <c r="BA674"/>
  <c r="BA1039"/>
  <c r="AW1039"/>
  <c r="BA1037"/>
  <c r="AW1037"/>
  <c r="BA812"/>
  <c r="AW812"/>
  <c r="BA808"/>
  <c r="AW808"/>
  <c r="BA796"/>
  <c r="AW796"/>
  <c r="BA792"/>
  <c r="AW792"/>
  <c r="BA788"/>
  <c r="AW788"/>
  <c r="BA780"/>
  <c r="AW780"/>
  <c r="BA776"/>
  <c r="AW776"/>
  <c r="BA772"/>
  <c r="AW772"/>
  <c r="BA768"/>
  <c r="AW768"/>
  <c r="BA764"/>
  <c r="AW764"/>
  <c r="BA760"/>
  <c r="AW760"/>
  <c r="BA752"/>
  <c r="AW752"/>
  <c r="BA748"/>
  <c r="AW748"/>
  <c r="BA744"/>
  <c r="AW744"/>
  <c r="BA740"/>
  <c r="AW740"/>
  <c r="BA794"/>
  <c r="AW794"/>
  <c r="BA790"/>
  <c r="AW790"/>
  <c r="BA786"/>
  <c r="AW786"/>
  <c r="BA782"/>
  <c r="AW782"/>
  <c r="BA778"/>
  <c r="AW778"/>
  <c r="BA774"/>
  <c r="AW774"/>
  <c r="BA770"/>
  <c r="AW770"/>
  <c r="BA766"/>
  <c r="AW766"/>
  <c r="BA762"/>
  <c r="AW762"/>
  <c r="BA750"/>
  <c r="AW750"/>
  <c r="BA746"/>
  <c r="AW746"/>
  <c r="BA742"/>
  <c r="AW742"/>
  <c r="AZ1247"/>
  <c r="BD1247"/>
  <c r="BC1247" s="1"/>
  <c r="AW1335"/>
  <c r="BA1335"/>
  <c r="AW1329"/>
  <c r="BA1329"/>
  <c r="AW1327"/>
  <c r="BA1327"/>
  <c r="BA1385"/>
  <c r="AW1385"/>
  <c r="AW406"/>
  <c r="BA406"/>
  <c r="AW408"/>
  <c r="BA408"/>
  <c r="AW250"/>
  <c r="BA250"/>
  <c r="AW204"/>
  <c r="BA204"/>
  <c r="AW196"/>
  <c r="BA196"/>
  <c r="AW192"/>
  <c r="BA192"/>
  <c r="AW188"/>
  <c r="BA188"/>
  <c r="AW184"/>
  <c r="BA184"/>
  <c r="AW1331"/>
  <c r="BA1331"/>
  <c r="BA509"/>
  <c r="AW509"/>
  <c r="BA505"/>
  <c r="AW505"/>
  <c r="BA501"/>
  <c r="AW501"/>
  <c r="AW870"/>
  <c r="BA870"/>
  <c r="BA1225"/>
  <c r="AW1225"/>
  <c r="AW1525"/>
  <c r="BA1525"/>
  <c r="AW1519"/>
  <c r="BA1519"/>
  <c r="AW1517"/>
  <c r="BA1517"/>
  <c r="AW1511"/>
  <c r="BA1511"/>
  <c r="AW1509"/>
  <c r="BA1509"/>
  <c r="AW1507"/>
  <c r="BA1507"/>
  <c r="AW1501"/>
  <c r="BA1501"/>
  <c r="AW1499"/>
  <c r="BA1499"/>
  <c r="AW1471"/>
  <c r="BA1471"/>
  <c r="AW872"/>
  <c r="BA872"/>
  <c r="AW866"/>
  <c r="BA866"/>
  <c r="BA469"/>
  <c r="AW469"/>
  <c r="BA457"/>
  <c r="AW457"/>
  <c r="BA453"/>
  <c r="AW453"/>
  <c r="BA449"/>
  <c r="AW449"/>
  <c r="AW385"/>
  <c r="BA385"/>
  <c r="BA381"/>
  <c r="AW381"/>
  <c r="AW333"/>
  <c r="BA333"/>
  <c r="AW293"/>
  <c r="BA293"/>
  <c r="AW239"/>
  <c r="BA239"/>
  <c r="AW289"/>
  <c r="BA289"/>
  <c r="AW169"/>
  <c r="BA169"/>
  <c r="AW165"/>
  <c r="BA165"/>
  <c r="AW161"/>
  <c r="BA161"/>
  <c r="AW157"/>
  <c r="BA157"/>
  <c r="AW153"/>
  <c r="BA153"/>
  <c r="AW149"/>
  <c r="BA149"/>
  <c r="AW145"/>
  <c r="BA145"/>
  <c r="AW141"/>
  <c r="BA141"/>
  <c r="BA137"/>
  <c r="AW137"/>
  <c r="BA133"/>
  <c r="AW133"/>
  <c r="AW129"/>
  <c r="BA129"/>
  <c r="AW125"/>
  <c r="BA125"/>
  <c r="AW121"/>
  <c r="BA121"/>
  <c r="AW117"/>
  <c r="BA117"/>
  <c r="AW113"/>
  <c r="BA113"/>
  <c r="AW109"/>
  <c r="BA109"/>
  <c r="AW105"/>
  <c r="BA105"/>
  <c r="AW101"/>
  <c r="BA101"/>
  <c r="AW97"/>
  <c r="BA97"/>
  <c r="BA93"/>
  <c r="AW93"/>
  <c r="BA89"/>
  <c r="AW89"/>
  <c r="BA85"/>
  <c r="AW85"/>
  <c r="BA81"/>
  <c r="AW81"/>
  <c r="BA77"/>
  <c r="AW77"/>
  <c r="BA73"/>
  <c r="AW73"/>
  <c r="BA69"/>
  <c r="AW69"/>
  <c r="BA65"/>
  <c r="AW65"/>
  <c r="AW61"/>
  <c r="BA61"/>
  <c r="AW57"/>
  <c r="BA57"/>
  <c r="AW53"/>
  <c r="BA53"/>
  <c r="AW49"/>
  <c r="BA49"/>
  <c r="AW45"/>
  <c r="BA45"/>
  <c r="AW41"/>
  <c r="BA41"/>
  <c r="AW37"/>
  <c r="BA37"/>
  <c r="AW33"/>
  <c r="BA33"/>
  <c r="BA467"/>
  <c r="AW467"/>
  <c r="BA455"/>
  <c r="AW455"/>
  <c r="BA451"/>
  <c r="AW451"/>
  <c r="BA387"/>
  <c r="AW387"/>
  <c r="AW383"/>
  <c r="BA383"/>
  <c r="AW295"/>
  <c r="BA295"/>
  <c r="AW291"/>
  <c r="BA291"/>
  <c r="AW27"/>
  <c r="BA27"/>
  <c r="AW25"/>
  <c r="BA25"/>
  <c r="AW23"/>
  <c r="BA23"/>
  <c r="AW21"/>
  <c r="BA21"/>
  <c r="AW19"/>
  <c r="BA19"/>
  <c r="AW17"/>
  <c r="BA17"/>
  <c r="AW15"/>
  <c r="BA15"/>
  <c r="AW13"/>
  <c r="BA13"/>
  <c r="AW11"/>
  <c r="BA11"/>
  <c r="AW167"/>
  <c r="BA167"/>
  <c r="AW163"/>
  <c r="BA163"/>
  <c r="AW159"/>
  <c r="BA159"/>
  <c r="AW155"/>
  <c r="BA155"/>
  <c r="AW151"/>
  <c r="BA151"/>
  <c r="AW147"/>
  <c r="BA147"/>
  <c r="AW143"/>
  <c r="BA143"/>
  <c r="BA139"/>
  <c r="AW139"/>
  <c r="BA135"/>
  <c r="AW135"/>
  <c r="BA131"/>
  <c r="AW131"/>
  <c r="AW127"/>
  <c r="BA127"/>
  <c r="AW123"/>
  <c r="BA123"/>
  <c r="AW119"/>
  <c r="BA119"/>
  <c r="AW115"/>
  <c r="BA115"/>
  <c r="AW111"/>
  <c r="BA111"/>
  <c r="AW107"/>
  <c r="BA107"/>
  <c r="AW103"/>
  <c r="BA103"/>
  <c r="AW99"/>
  <c r="BA99"/>
  <c r="AW95"/>
  <c r="BA95"/>
  <c r="BA91"/>
  <c r="AW91"/>
  <c r="BA87"/>
  <c r="AW87"/>
  <c r="AW83"/>
  <c r="BA83"/>
  <c r="BA79"/>
  <c r="AW79"/>
  <c r="BA75"/>
  <c r="AW75"/>
  <c r="BA71"/>
  <c r="AW71"/>
  <c r="BA67"/>
  <c r="AW67"/>
  <c r="BA63"/>
  <c r="AW63"/>
  <c r="AW59"/>
  <c r="BA59"/>
  <c r="AW55"/>
  <c r="BA55"/>
  <c r="AW51"/>
  <c r="BA51"/>
  <c r="AW47"/>
  <c r="BA47"/>
  <c r="AW43"/>
  <c r="BA43"/>
  <c r="AW39"/>
  <c r="BA39"/>
  <c r="AW35"/>
  <c r="BA35"/>
  <c r="AW31"/>
  <c r="BA31"/>
  <c r="BA1396"/>
  <c r="AW1396"/>
  <c r="AW271"/>
  <c r="BA271"/>
  <c r="AW267"/>
  <c r="BA267"/>
  <c r="BA503"/>
  <c r="AW503"/>
  <c r="AW473"/>
  <c r="BA473"/>
  <c r="AW471"/>
  <c r="BA471"/>
  <c r="BA437"/>
  <c r="AW437"/>
  <c r="BA433"/>
  <c r="AW433"/>
  <c r="AW329"/>
  <c r="BA329"/>
  <c r="AW1407"/>
  <c r="BA1407"/>
  <c r="AW1405"/>
  <c r="BA1405"/>
  <c r="AW1397"/>
  <c r="BA1397"/>
  <c r="AW1523"/>
  <c r="BA1523"/>
  <c r="AW1515"/>
  <c r="BA1515"/>
  <c r="AW1513"/>
  <c r="BA1513"/>
  <c r="AW1481"/>
  <c r="BA1481"/>
  <c r="AW1479"/>
  <c r="BA1479"/>
  <c r="AW1477"/>
  <c r="BA1477"/>
  <c r="AW1475"/>
  <c r="BA1475"/>
  <c r="AW1473"/>
  <c r="BA1473"/>
  <c r="AW1469"/>
  <c r="BA1469"/>
  <c r="AW1467"/>
  <c r="BA1467"/>
  <c r="AW1465"/>
  <c r="BA1465"/>
  <c r="AW1463"/>
  <c r="BA1463"/>
  <c r="AW1461"/>
  <c r="BA1461"/>
  <c r="AW1459"/>
  <c r="BA1459"/>
  <c r="AW1457"/>
  <c r="BA1457"/>
  <c r="AW1455"/>
  <c r="BA1455"/>
  <c r="AW1453"/>
  <c r="BA1453"/>
  <c r="AW1451"/>
  <c r="BA1451"/>
  <c r="AW1449"/>
  <c r="BA1449"/>
  <c r="AW1447"/>
  <c r="BA1447"/>
  <c r="AW1445"/>
  <c r="BA1445"/>
  <c r="AW1443"/>
  <c r="BA1443"/>
  <c r="AW1441"/>
  <c r="BA1441"/>
  <c r="AW1439"/>
  <c r="BA1439"/>
  <c r="AW1437"/>
  <c r="BA1437"/>
  <c r="AW1435"/>
  <c r="BA1435"/>
  <c r="AW1433"/>
  <c r="BA1433"/>
  <c r="AW1431"/>
  <c r="BA1431"/>
  <c r="AW1429"/>
  <c r="BA1429"/>
  <c r="AW1427"/>
  <c r="BA1427"/>
  <c r="AW1425"/>
  <c r="BA1425"/>
  <c r="AW1423"/>
  <c r="BA1423"/>
  <c r="AW1421"/>
  <c r="BA1421"/>
  <c r="AW1419"/>
  <c r="BA1419"/>
  <c r="AW1417"/>
  <c r="BA1417"/>
  <c r="AW1415"/>
  <c r="BA1415"/>
  <c r="AW1413"/>
  <c r="BA1413"/>
  <c r="AW1411"/>
  <c r="BA1411"/>
  <c r="AW1409"/>
  <c r="BA1409"/>
  <c r="AW1403"/>
  <c r="BA1403"/>
  <c r="AW1401"/>
  <c r="BA1401"/>
  <c r="AW1399"/>
  <c r="BA1399"/>
  <c r="AW439"/>
  <c r="BA439"/>
  <c r="BA435"/>
  <c r="AW435"/>
  <c r="AW431"/>
  <c r="BA431"/>
  <c r="AW331"/>
  <c r="BA331"/>
  <c r="AW327"/>
  <c r="BA327"/>
  <c r="AW273"/>
  <c r="BA273"/>
  <c r="AW269"/>
  <c r="BA269"/>
  <c r="AW1521"/>
  <c r="BA1521"/>
  <c r="BA906"/>
  <c r="AW906"/>
  <c r="BA904"/>
  <c r="AW904"/>
  <c r="BA902"/>
  <c r="AW902"/>
  <c r="BA900"/>
  <c r="AW900"/>
  <c r="BA898"/>
  <c r="AW898"/>
  <c r="BA896"/>
  <c r="AW896"/>
  <c r="BA1193"/>
  <c r="AW1193"/>
  <c r="BA1195"/>
  <c r="AW1195"/>
  <c r="BA1183"/>
  <c r="AW1183"/>
  <c r="BA515"/>
  <c r="AW515"/>
  <c r="BA513"/>
  <c r="AW513"/>
  <c r="BA511"/>
  <c r="AW511"/>
  <c r="BA465"/>
  <c r="AW465"/>
  <c r="BA461"/>
  <c r="AW461"/>
  <c r="AW429"/>
  <c r="BA429"/>
  <c r="BA463"/>
  <c r="AW463"/>
  <c r="BA459"/>
  <c r="AW459"/>
  <c r="BA507"/>
  <c r="AW507"/>
  <c r="BA499"/>
  <c r="AW499"/>
  <c r="AW1142"/>
  <c r="BA1142"/>
  <c r="AW1140"/>
  <c r="BA1140"/>
  <c r="BA1267"/>
  <c r="AW1267"/>
  <c r="BA1355"/>
  <c r="AW1355"/>
  <c r="AW1138"/>
  <c r="BA1138"/>
  <c r="BA1136"/>
  <c r="AW1136"/>
  <c r="BA1132"/>
  <c r="AW1132"/>
  <c r="BA1130"/>
  <c r="AW1130"/>
  <c r="BA1378"/>
  <c r="AW1378"/>
  <c r="BA1353"/>
  <c r="AW1353"/>
  <c r="BA1231"/>
  <c r="AW1231"/>
  <c r="BA724"/>
  <c r="AW724"/>
  <c r="BA704"/>
  <c r="AW704"/>
  <c r="BA696"/>
  <c r="AW696"/>
  <c r="BA692"/>
  <c r="AW692"/>
  <c r="AW680"/>
  <c r="BA680"/>
  <c r="BA676"/>
  <c r="AW676"/>
  <c r="AW668"/>
  <c r="BA668"/>
  <c r="AW664"/>
  <c r="BA664"/>
  <c r="BA660"/>
  <c r="AW660"/>
  <c r="AW652"/>
  <c r="BA652"/>
  <c r="AW648"/>
  <c r="BA648"/>
  <c r="AW644"/>
  <c r="BA644"/>
  <c r="AW640"/>
  <c r="BA640"/>
  <c r="AW632"/>
  <c r="BA632"/>
  <c r="AW628"/>
  <c r="BA628"/>
  <c r="AW624"/>
  <c r="BA624"/>
  <c r="AW616"/>
  <c r="BA616"/>
  <c r="BA612"/>
  <c r="AW612"/>
  <c r="BA608"/>
  <c r="AW608"/>
  <c r="BA600"/>
  <c r="AW600"/>
  <c r="BA596"/>
  <c r="AW596"/>
  <c r="BA592"/>
  <c r="AW592"/>
  <c r="BA584"/>
  <c r="AW584"/>
  <c r="BA580"/>
  <c r="AW580"/>
  <c r="BA576"/>
  <c r="AW576"/>
  <c r="BA568"/>
  <c r="AW568"/>
  <c r="BA564"/>
  <c r="AW564"/>
  <c r="BA556"/>
  <c r="AW556"/>
  <c r="BA552"/>
  <c r="AW552"/>
  <c r="AW544"/>
  <c r="BA544"/>
  <c r="AW540"/>
  <c r="BA540"/>
  <c r="AW532"/>
  <c r="BA532"/>
  <c r="AW528"/>
  <c r="BA528"/>
  <c r="AW524"/>
  <c r="BA524"/>
  <c r="BA702"/>
  <c r="AW702"/>
  <c r="BA694"/>
  <c r="AW694"/>
  <c r="BA690"/>
  <c r="AW690"/>
  <c r="AW670"/>
  <c r="BA670"/>
  <c r="AW666"/>
  <c r="BA666"/>
  <c r="AW658"/>
  <c r="BA658"/>
  <c r="AW650"/>
  <c r="BA650"/>
  <c r="AW646"/>
  <c r="BA646"/>
  <c r="AW638"/>
  <c r="BA638"/>
  <c r="AW630"/>
  <c r="BA630"/>
  <c r="AW626"/>
  <c r="BA626"/>
  <c r="AW618"/>
  <c r="BA618"/>
  <c r="BA614"/>
  <c r="AW614"/>
  <c r="BA606"/>
  <c r="AW606"/>
  <c r="BA602"/>
  <c r="AW602"/>
  <c r="BA598"/>
  <c r="AW598"/>
  <c r="BA590"/>
  <c r="AW590"/>
  <c r="BA586"/>
  <c r="AW586"/>
  <c r="BA578"/>
  <c r="AW578"/>
  <c r="BA574"/>
  <c r="AW574"/>
  <c r="BA566"/>
  <c r="AW566"/>
  <c r="BA558"/>
  <c r="AW558"/>
  <c r="BA546"/>
  <c r="AW546"/>
  <c r="BA1025"/>
  <c r="AW1025"/>
  <c r="BA1251"/>
  <c r="AW1251"/>
  <c r="BA1249"/>
  <c r="AW1249"/>
  <c r="BA1239"/>
  <c r="AW1239"/>
  <c r="BA1162"/>
  <c r="AW1162"/>
  <c r="AW1184"/>
  <c r="BA1184"/>
  <c r="AW1263"/>
  <c r="BA1263"/>
  <c r="BA1128"/>
  <c r="AW1128"/>
  <c r="BA1126"/>
  <c r="AW1126"/>
  <c r="BA1124"/>
  <c r="AW1124"/>
  <c r="BA1122"/>
  <c r="AW1122"/>
  <c r="BA1120"/>
  <c r="AW1120"/>
  <c r="BA1094"/>
  <c r="AW1094"/>
  <c r="BA1357"/>
  <c r="AW1357"/>
  <c r="BA1261"/>
  <c r="AW1261"/>
  <c r="AW1257"/>
  <c r="BA1257"/>
  <c r="AW1255"/>
  <c r="BA1255"/>
  <c r="AW1253"/>
  <c r="BA1253"/>
  <c r="BA1301"/>
  <c r="AW1301"/>
  <c r="BA1299"/>
  <c r="AW1299"/>
  <c r="BA1297"/>
  <c r="AW1297"/>
  <c r="AZ984"/>
  <c r="BE984"/>
  <c r="BC984" s="1"/>
  <c r="AZ980"/>
  <c r="BE980"/>
  <c r="BC980" s="1"/>
  <c r="AZ976"/>
  <c r="BE976"/>
  <c r="BC976" s="1"/>
  <c r="AZ972"/>
  <c r="BE972"/>
  <c r="BC972" s="1"/>
  <c r="AZ968"/>
  <c r="BE968"/>
  <c r="BC968" s="1"/>
  <c r="AZ964"/>
  <c r="BE964"/>
  <c r="BC964" s="1"/>
  <c r="AZ960"/>
  <c r="BE960"/>
  <c r="BC960" s="1"/>
  <c r="AZ956"/>
  <c r="BE956"/>
  <c r="BC956" s="1"/>
  <c r="AZ952"/>
  <c r="BE952"/>
  <c r="BC952" s="1"/>
  <c r="AW1206"/>
  <c r="BA1206"/>
  <c r="AW1188"/>
  <c r="BA1188"/>
  <c r="AW1186"/>
  <c r="BA1186"/>
  <c r="AZ986"/>
  <c r="BE986"/>
  <c r="BC986" s="1"/>
  <c r="AZ982"/>
  <c r="BE982"/>
  <c r="BC982" s="1"/>
  <c r="AZ978"/>
  <c r="BE978"/>
  <c r="BC978" s="1"/>
  <c r="AZ974"/>
  <c r="BE974"/>
  <c r="BC974" s="1"/>
  <c r="AZ970"/>
  <c r="BE970"/>
  <c r="BC970" s="1"/>
  <c r="AZ966"/>
  <c r="BE966"/>
  <c r="BC966" s="1"/>
  <c r="AZ962"/>
  <c r="BE962"/>
  <c r="BC962" s="1"/>
  <c r="AZ958"/>
  <c r="BE958"/>
  <c r="BC958" s="1"/>
  <c r="AZ954"/>
  <c r="BE954"/>
  <c r="BC954" s="1"/>
  <c r="AZ950"/>
  <c r="BE950"/>
  <c r="BC950" s="1"/>
  <c r="BA1303"/>
  <c r="AW1303"/>
  <c r="BA1237"/>
  <c r="AW1237"/>
  <c r="BA1233"/>
  <c r="AW1233"/>
  <c r="AW1182"/>
  <c r="BA1182"/>
  <c r="AW1178"/>
  <c r="BA1178"/>
  <c r="BA891"/>
  <c r="AW891"/>
  <c r="BA1116"/>
  <c r="AW1116"/>
  <c r="BA1395"/>
  <c r="AW1395"/>
  <c r="AW394"/>
  <c r="BA394"/>
  <c r="AW362"/>
  <c r="BA362"/>
  <c r="AW26"/>
  <c r="BA26"/>
  <c r="AW18"/>
  <c r="BA18"/>
  <c r="BA10"/>
  <c r="AW10"/>
  <c r="AW392"/>
  <c r="BA392"/>
  <c r="AW368"/>
  <c r="BA368"/>
  <c r="AW28"/>
  <c r="BA28"/>
  <c r="AW20"/>
  <c r="BA20"/>
  <c r="BA12"/>
  <c r="AW12"/>
  <c r="AW248"/>
  <c r="BA248"/>
  <c r="AW244"/>
  <c r="BA244"/>
  <c r="AW218"/>
  <c r="BA218"/>
  <c r="AW214"/>
  <c r="BA214"/>
  <c r="AW210"/>
  <c r="BA210"/>
  <c r="AW198"/>
  <c r="BA198"/>
  <c r="AW182"/>
  <c r="BA182"/>
  <c r="AW178"/>
  <c r="BA178"/>
  <c r="AW174"/>
  <c r="BA174"/>
  <c r="AW170"/>
  <c r="BA170"/>
  <c r="AW164"/>
  <c r="BA164"/>
  <c r="AW162"/>
  <c r="BA162"/>
  <c r="BA158"/>
  <c r="AW158"/>
  <c r="BA154"/>
  <c r="AW154"/>
  <c r="AW150"/>
  <c r="BA150"/>
  <c r="AW146"/>
  <c r="BA146"/>
  <c r="AW142"/>
  <c r="BA142"/>
  <c r="AW138"/>
  <c r="BA138"/>
  <c r="AW134"/>
  <c r="BA134"/>
  <c r="AW130"/>
  <c r="BA130"/>
  <c r="AW126"/>
  <c r="BA126"/>
  <c r="AW122"/>
  <c r="BA122"/>
  <c r="AW118"/>
  <c r="BA118"/>
  <c r="AW114"/>
  <c r="BA114"/>
  <c r="AW110"/>
  <c r="BA110"/>
  <c r="AW106"/>
  <c r="BA106"/>
  <c r="AW102"/>
  <c r="BA102"/>
  <c r="AW98"/>
  <c r="BA98"/>
  <c r="AW94"/>
  <c r="BA94"/>
  <c r="AW90"/>
  <c r="BA90"/>
  <c r="AW86"/>
  <c r="BA86"/>
  <c r="AW82"/>
  <c r="BA82"/>
  <c r="AW80"/>
  <c r="BA80"/>
  <c r="AW76"/>
  <c r="BA76"/>
  <c r="AW72"/>
  <c r="BA72"/>
  <c r="AW68"/>
  <c r="BA68"/>
  <c r="AW64"/>
  <c r="BA64"/>
  <c r="AW60"/>
  <c r="BA60"/>
  <c r="AW56"/>
  <c r="BA56"/>
  <c r="AW54"/>
  <c r="BA54"/>
  <c r="AW50"/>
  <c r="BA50"/>
  <c r="AW46"/>
  <c r="BA46"/>
  <c r="AW42"/>
  <c r="BA42"/>
  <c r="AW40"/>
  <c r="BA40"/>
  <c r="AW36"/>
  <c r="BA36"/>
  <c r="AW32"/>
  <c r="BA32"/>
  <c r="AW1325"/>
  <c r="BA1325"/>
  <c r="AW1321"/>
  <c r="BA1321"/>
  <c r="AW1317"/>
  <c r="BA1317"/>
  <c r="BA1345"/>
  <c r="AW1345"/>
  <c r="AW1315"/>
  <c r="BA1315"/>
  <c r="AW1272"/>
  <c r="BA1272"/>
  <c r="AW1148"/>
  <c r="BA1148"/>
  <c r="BA1078"/>
  <c r="AW1078"/>
  <c r="BA1076"/>
  <c r="AW1076"/>
  <c r="BA1074"/>
  <c r="AW1074"/>
  <c r="BA1072"/>
  <c r="AW1072"/>
  <c r="BA1363"/>
  <c r="AW1363"/>
  <c r="BA1361"/>
  <c r="AW1361"/>
  <c r="AW1256"/>
  <c r="BA1256"/>
  <c r="AW1207"/>
  <c r="BA1207"/>
  <c r="BA1160"/>
  <c r="AW1160"/>
  <c r="AW1152"/>
  <c r="BA1152"/>
  <c r="AW1150"/>
  <c r="BA1150"/>
  <c r="AW1175"/>
  <c r="BA1175"/>
  <c r="AW1169"/>
  <c r="BA1169"/>
  <c r="AW1262"/>
  <c r="BA1262"/>
  <c r="AW1281"/>
  <c r="BA1281"/>
  <c r="AW1279"/>
  <c r="BA1279"/>
  <c r="BA1277"/>
  <c r="AW1277"/>
  <c r="BA1275"/>
  <c r="AW1275"/>
  <c r="BA1108"/>
  <c r="AW1108"/>
  <c r="BA1100"/>
  <c r="AW1100"/>
  <c r="BA1098"/>
  <c r="AW1098"/>
  <c r="BA1096"/>
  <c r="AW1096"/>
  <c r="BA1092"/>
  <c r="AW1092"/>
  <c r="BA1090"/>
  <c r="AW1090"/>
  <c r="BA1088"/>
  <c r="AW1088"/>
  <c r="BA1086"/>
  <c r="AW1086"/>
  <c r="BA1084"/>
  <c r="AW1084"/>
  <c r="BA1082"/>
  <c r="AW1082"/>
  <c r="BA1080"/>
  <c r="AW1080"/>
  <c r="BA1068"/>
  <c r="AW1068"/>
  <c r="BA1066"/>
  <c r="AW1066"/>
  <c r="BA1373"/>
  <c r="AW1373"/>
  <c r="BA1371"/>
  <c r="AW1371"/>
  <c r="BA1367"/>
  <c r="AW1367"/>
  <c r="BA1365"/>
  <c r="AW1365"/>
  <c r="BA1359"/>
  <c r="AW1359"/>
  <c r="AW1254"/>
  <c r="BA1254"/>
  <c r="AW1248"/>
  <c r="BA1248"/>
  <c r="AW1246"/>
  <c r="BA1246"/>
  <c r="AW1244"/>
  <c r="BA1244"/>
  <c r="AW1242"/>
  <c r="BA1242"/>
  <c r="AW514"/>
  <c r="BA514"/>
  <c r="AW510"/>
  <c r="BA510"/>
  <c r="AW506"/>
  <c r="BA506"/>
  <c r="AW502"/>
  <c r="BA502"/>
  <c r="AW488"/>
  <c r="BA488"/>
  <c r="AW484"/>
  <c r="BA484"/>
  <c r="AW480"/>
  <c r="BA480"/>
  <c r="AW476"/>
  <c r="BA476"/>
  <c r="AW466"/>
  <c r="BA466"/>
  <c r="AW462"/>
  <c r="BA462"/>
  <c r="AW458"/>
  <c r="BA458"/>
  <c r="AW454"/>
  <c r="BA454"/>
  <c r="AW450"/>
  <c r="BA450"/>
  <c r="AW446"/>
  <c r="BA446"/>
  <c r="AW442"/>
  <c r="BA442"/>
  <c r="AW438"/>
  <c r="BA438"/>
  <c r="AW434"/>
  <c r="BA434"/>
  <c r="AW430"/>
  <c r="BA430"/>
  <c r="AW426"/>
  <c r="BA426"/>
  <c r="AW402"/>
  <c r="BA402"/>
  <c r="AW390"/>
  <c r="BA390"/>
  <c r="AW386"/>
  <c r="BA386"/>
  <c r="AW382"/>
  <c r="BA382"/>
  <c r="AW378"/>
  <c r="BA378"/>
  <c r="AW374"/>
  <c r="BA374"/>
  <c r="AW370"/>
  <c r="BA370"/>
  <c r="AW358"/>
  <c r="BA358"/>
  <c r="AW354"/>
  <c r="BA354"/>
  <c r="AW338"/>
  <c r="BA338"/>
  <c r="BA334"/>
  <c r="AW334"/>
  <c r="BA330"/>
  <c r="AW330"/>
  <c r="BA326"/>
  <c r="AW326"/>
  <c r="AW322"/>
  <c r="BA322"/>
  <c r="AW306"/>
  <c r="BA306"/>
  <c r="AW302"/>
  <c r="BA302"/>
  <c r="AW298"/>
  <c r="BA298"/>
  <c r="BA294"/>
  <c r="AW294"/>
  <c r="AW518"/>
  <c r="BA518"/>
  <c r="AW516"/>
  <c r="BA516"/>
  <c r="AW498"/>
  <c r="BA498"/>
  <c r="AW496"/>
  <c r="BA496"/>
  <c r="AW494"/>
  <c r="BA494"/>
  <c r="AW492"/>
  <c r="BA492"/>
  <c r="AW490"/>
  <c r="BA490"/>
  <c r="AW486"/>
  <c r="BA486"/>
  <c r="AW482"/>
  <c r="BA482"/>
  <c r="AW478"/>
  <c r="BA478"/>
  <c r="AW474"/>
  <c r="BA474"/>
  <c r="AW472"/>
  <c r="BA472"/>
  <c r="AW470"/>
  <c r="BA470"/>
  <c r="AW468"/>
  <c r="BA468"/>
  <c r="AW464"/>
  <c r="BA464"/>
  <c r="AW460"/>
  <c r="BA460"/>
  <c r="AW456"/>
  <c r="BA456"/>
  <c r="AW452"/>
  <c r="BA452"/>
  <c r="AW448"/>
  <c r="BA448"/>
  <c r="AW444"/>
  <c r="BA444"/>
  <c r="AW440"/>
  <c r="BA440"/>
  <c r="AW436"/>
  <c r="BA436"/>
  <c r="AW432"/>
  <c r="BA432"/>
  <c r="AW428"/>
  <c r="BA428"/>
  <c r="AW424"/>
  <c r="BA424"/>
  <c r="AW420"/>
  <c r="BA420"/>
  <c r="AW404"/>
  <c r="BA404"/>
  <c r="AW400"/>
  <c r="BA400"/>
  <c r="AW388"/>
  <c r="BA388"/>
  <c r="AW384"/>
  <c r="BA384"/>
  <c r="AW380"/>
  <c r="BA380"/>
  <c r="AW376"/>
  <c r="BA376"/>
  <c r="AW372"/>
  <c r="BA372"/>
  <c r="AW360"/>
  <c r="BA360"/>
  <c r="AW356"/>
  <c r="BA356"/>
  <c r="AW336"/>
  <c r="BA336"/>
  <c r="BA332"/>
  <c r="AW332"/>
  <c r="BA328"/>
  <c r="AW328"/>
  <c r="AW324"/>
  <c r="BA324"/>
  <c r="AW316"/>
  <c r="BA316"/>
  <c r="AW308"/>
  <c r="BA308"/>
  <c r="AW304"/>
  <c r="BA304"/>
  <c r="AW300"/>
  <c r="BA300"/>
  <c r="AW296"/>
  <c r="BA296"/>
  <c r="AW292"/>
  <c r="BA292"/>
  <c r="AW288"/>
  <c r="BA288"/>
  <c r="AW286"/>
  <c r="BA286"/>
  <c r="AW284"/>
  <c r="BA284"/>
  <c r="AW282"/>
  <c r="BA282"/>
  <c r="AW280"/>
  <c r="BA280"/>
  <c r="AW278"/>
  <c r="BA278"/>
  <c r="AW276"/>
  <c r="BA276"/>
  <c r="AW274"/>
  <c r="BA274"/>
  <c r="AW272"/>
  <c r="BA272"/>
  <c r="AW270"/>
  <c r="BA270"/>
  <c r="AW268"/>
  <c r="BA268"/>
  <c r="AW266"/>
  <c r="BA266"/>
  <c r="AW264"/>
  <c r="BA264"/>
  <c r="AW262"/>
  <c r="BA262"/>
  <c r="AW260"/>
  <c r="BA260"/>
  <c r="AW258"/>
  <c r="BA258"/>
  <c r="AW256"/>
  <c r="BA256"/>
  <c r="AW254"/>
  <c r="BA254"/>
  <c r="AW252"/>
  <c r="BA252"/>
  <c r="AW242"/>
  <c r="BA242"/>
  <c r="BA240"/>
  <c r="AW240"/>
  <c r="AW238"/>
  <c r="BA238"/>
  <c r="AW236"/>
  <c r="BA236"/>
  <c r="AW234"/>
  <c r="BA234"/>
  <c r="AW1259"/>
  <c r="BA1259"/>
  <c r="BA1245"/>
  <c r="AW1245"/>
  <c r="BA1243"/>
  <c r="AW1243"/>
  <c r="AW1319"/>
  <c r="BA1319"/>
  <c r="BA1305"/>
  <c r="AW1305"/>
  <c r="BA1295"/>
  <c r="AW1295"/>
  <c r="BA1293"/>
  <c r="AW1293"/>
  <c r="BA1291"/>
  <c r="AW1291"/>
  <c r="BA1416"/>
  <c r="AW1416"/>
  <c r="AW1205"/>
  <c r="BA1205"/>
  <c r="BA1203"/>
  <c r="AW1203"/>
  <c r="BA1201"/>
  <c r="AW1201"/>
  <c r="BA1199"/>
  <c r="AW1199"/>
  <c r="BA1197"/>
  <c r="AW1197"/>
  <c r="BA1187"/>
  <c r="AW1187"/>
  <c r="AW1174"/>
  <c r="BA1174"/>
  <c r="AW1172"/>
  <c r="BA1172"/>
  <c r="BA1170"/>
  <c r="AW1170"/>
  <c r="BA1168"/>
  <c r="AW1168"/>
  <c r="AW1166"/>
  <c r="BA1166"/>
  <c r="BA1164"/>
  <c r="AW1164"/>
  <c r="BA1158"/>
  <c r="AW1158"/>
  <c r="BA1156"/>
  <c r="AW1156"/>
  <c r="AW1154"/>
  <c r="BA1154"/>
  <c r="AZ948"/>
  <c r="BE948"/>
  <c r="BC948" s="1"/>
  <c r="AZ944"/>
  <c r="BE944"/>
  <c r="BC944" s="1"/>
  <c r="AZ940"/>
  <c r="BE940"/>
  <c r="BC940" s="1"/>
  <c r="AZ936"/>
  <c r="BE936"/>
  <c r="BC936" s="1"/>
  <c r="AZ932"/>
  <c r="BE932"/>
  <c r="BC932" s="1"/>
  <c r="AZ928"/>
  <c r="BE928"/>
  <c r="BC928" s="1"/>
  <c r="AZ924"/>
  <c r="BE924"/>
  <c r="BC924" s="1"/>
  <c r="AZ918"/>
  <c r="BE918"/>
  <c r="BC918" s="1"/>
  <c r="AZ914"/>
  <c r="BE914"/>
  <c r="BC914" s="1"/>
  <c r="AZ910"/>
  <c r="BE910"/>
  <c r="BC910" s="1"/>
  <c r="AW1234"/>
  <c r="BA1234"/>
  <c r="AW1232"/>
  <c r="BA1232"/>
  <c r="AW1230"/>
  <c r="BA1230"/>
  <c r="AW1228"/>
  <c r="BA1228"/>
  <c r="AW1226"/>
  <c r="BA1226"/>
  <c r="AW1224"/>
  <c r="BA1224"/>
  <c r="AW1222"/>
  <c r="BA1222"/>
  <c r="AW1220"/>
  <c r="BA1220"/>
  <c r="AW1218"/>
  <c r="BA1218"/>
  <c r="AW1216"/>
  <c r="BA1216"/>
  <c r="AW1210"/>
  <c r="BA1210"/>
  <c r="AW1208"/>
  <c r="BA1208"/>
  <c r="AW1204"/>
  <c r="BA1204"/>
  <c r="AW1202"/>
  <c r="BA1202"/>
  <c r="AW1200"/>
  <c r="BA1200"/>
  <c r="AW1198"/>
  <c r="BA1198"/>
  <c r="AW1192"/>
  <c r="BA1192"/>
  <c r="AW1190"/>
  <c r="BA1190"/>
  <c r="AW1165"/>
  <c r="BA1165"/>
  <c r="AW949"/>
  <c r="BA949"/>
  <c r="AW947"/>
  <c r="BA947"/>
  <c r="AW945"/>
  <c r="BA945"/>
  <c r="AW943"/>
  <c r="BA943"/>
  <c r="AW941"/>
  <c r="BA941"/>
  <c r="AW939"/>
  <c r="BA939"/>
  <c r="AW937"/>
  <c r="BA937"/>
  <c r="AW935"/>
  <c r="BA935"/>
  <c r="AW933"/>
  <c r="BA933"/>
  <c r="AW931"/>
  <c r="BA931"/>
  <c r="AW929"/>
  <c r="BA929"/>
  <c r="AW927"/>
  <c r="BA927"/>
  <c r="AW925"/>
  <c r="BA925"/>
  <c r="AW923"/>
  <c r="BA923"/>
  <c r="AW919"/>
  <c r="BA919"/>
  <c r="AW917"/>
  <c r="BA917"/>
  <c r="AW915"/>
  <c r="BA915"/>
  <c r="AW913"/>
  <c r="BA913"/>
  <c r="AW911"/>
  <c r="BA911"/>
  <c r="AW909"/>
  <c r="BA909"/>
  <c r="AW907"/>
  <c r="BA907"/>
  <c r="AZ905"/>
  <c r="BD905"/>
  <c r="BC905" s="1"/>
  <c r="AZ903"/>
  <c r="BD903"/>
  <c r="BC903" s="1"/>
  <c r="AZ901"/>
  <c r="BD901"/>
  <c r="BC901" s="1"/>
  <c r="AZ899"/>
  <c r="BD899"/>
  <c r="BC899" s="1"/>
  <c r="AZ897"/>
  <c r="BD897"/>
  <c r="BC897" s="1"/>
  <c r="AZ895"/>
  <c r="BD895"/>
  <c r="BC895" s="1"/>
  <c r="AZ946"/>
  <c r="BE946"/>
  <c r="BC946" s="1"/>
  <c r="AZ942"/>
  <c r="BE942"/>
  <c r="BC942" s="1"/>
  <c r="AZ938"/>
  <c r="BE938"/>
  <c r="BC938" s="1"/>
  <c r="AZ934"/>
  <c r="BE934"/>
  <c r="BC934" s="1"/>
  <c r="AZ930"/>
  <c r="BE930"/>
  <c r="BC930" s="1"/>
  <c r="AZ926"/>
  <c r="BE926"/>
  <c r="BC926" s="1"/>
  <c r="AZ920"/>
  <c r="BE920"/>
  <c r="BC920" s="1"/>
  <c r="AZ916"/>
  <c r="BE916"/>
  <c r="BC916" s="1"/>
  <c r="AZ912"/>
  <c r="BE912"/>
  <c r="BC912" s="1"/>
  <c r="AZ908"/>
  <c r="BE908"/>
  <c r="BC908" s="1"/>
  <c r="BA1349"/>
  <c r="AW1349"/>
  <c r="BA1347"/>
  <c r="AW1347"/>
  <c r="BA1343"/>
  <c r="AW1343"/>
  <c r="AW1307"/>
  <c r="BA1307"/>
  <c r="AW1288"/>
  <c r="BA1288"/>
  <c r="AW1286"/>
  <c r="BA1286"/>
  <c r="AW1284"/>
  <c r="BA1284"/>
  <c r="AW1282"/>
  <c r="BA1282"/>
  <c r="AW1280"/>
  <c r="BA1280"/>
  <c r="AW1278"/>
  <c r="BA1278"/>
  <c r="AW1276"/>
  <c r="BA1276"/>
  <c r="AW1274"/>
  <c r="BA1274"/>
  <c r="AW1270"/>
  <c r="BA1270"/>
  <c r="AW1268"/>
  <c r="BA1268"/>
  <c r="AW1266"/>
  <c r="BA1266"/>
  <c r="AW1264"/>
  <c r="BA1264"/>
  <c r="AW1252"/>
  <c r="BA1252"/>
  <c r="AW1250"/>
  <c r="BA1250"/>
  <c r="AW512"/>
  <c r="BA512"/>
  <c r="AW508"/>
  <c r="BA508"/>
  <c r="AW504"/>
  <c r="BA504"/>
  <c r="AW500"/>
  <c r="BA500"/>
  <c r="AW1196"/>
  <c r="BA1196"/>
  <c r="AW1194"/>
  <c r="BA1194"/>
  <c r="BA1406"/>
  <c r="AW1406"/>
  <c r="BA1404"/>
  <c r="AW1404"/>
  <c r="BA1402"/>
  <c r="AW1402"/>
  <c r="BA1400"/>
  <c r="AW1400"/>
  <c r="BA1398"/>
  <c r="AW1398"/>
  <c r="BA1235"/>
  <c r="AW1235"/>
  <c r="AW1180"/>
  <c r="BA1180"/>
  <c r="AW1176"/>
  <c r="BA1176"/>
  <c r="BA1070"/>
  <c r="AW1070"/>
  <c r="AW1146"/>
  <c r="BA1146"/>
  <c r="AW1173"/>
  <c r="BA1173"/>
  <c r="AW1171"/>
  <c r="BA1171"/>
  <c r="BA816"/>
  <c r="AW816"/>
  <c r="BA804"/>
  <c r="AW804"/>
  <c r="BA800"/>
  <c r="AW800"/>
  <c r="BA784"/>
  <c r="AW784"/>
  <c r="BA756"/>
  <c r="AW756"/>
  <c r="BA814"/>
  <c r="AW814"/>
  <c r="BA810"/>
  <c r="AW810"/>
  <c r="BA806"/>
  <c r="AW806"/>
  <c r="BA802"/>
  <c r="AW802"/>
  <c r="BA798"/>
  <c r="AW798"/>
  <c r="BA754"/>
  <c r="AW754"/>
  <c r="BA889"/>
  <c r="AW889"/>
  <c r="BA887"/>
  <c r="AW887"/>
  <c r="BA885"/>
  <c r="AW885"/>
  <c r="BA883"/>
  <c r="AW883"/>
  <c r="BA881"/>
  <c r="AW881"/>
  <c r="BA879"/>
  <c r="AW879"/>
  <c r="BA877"/>
  <c r="AW877"/>
  <c r="BA875"/>
  <c r="AW875"/>
  <c r="BA873"/>
  <c r="AW873"/>
  <c r="BA871"/>
  <c r="AW871"/>
  <c r="BA869"/>
  <c r="AW869"/>
  <c r="BA867"/>
  <c r="AW867"/>
  <c r="BA865"/>
  <c r="AW865"/>
  <c r="BA863"/>
  <c r="AW863"/>
  <c r="BA861"/>
  <c r="AW861"/>
  <c r="BA859"/>
  <c r="AW859"/>
  <c r="BA857"/>
  <c r="AW857"/>
  <c r="BA855"/>
  <c r="AW855"/>
  <c r="BA853"/>
  <c r="AW853"/>
  <c r="BA851"/>
  <c r="AW851"/>
  <c r="BA849"/>
  <c r="AW849"/>
  <c r="BA847"/>
  <c r="AW847"/>
  <c r="BA845"/>
  <c r="AW845"/>
  <c r="BA843"/>
  <c r="AW843"/>
  <c r="BA841"/>
  <c r="AW841"/>
  <c r="BA839"/>
  <c r="AW839"/>
  <c r="BA837"/>
  <c r="AW837"/>
  <c r="BA835"/>
  <c r="AW835"/>
  <c r="BA833"/>
  <c r="AW833"/>
  <c r="BA831"/>
  <c r="AW831"/>
  <c r="BA829"/>
  <c r="AW829"/>
  <c r="BA826"/>
  <c r="AW826"/>
  <c r="BA824"/>
  <c r="AW824"/>
  <c r="BA822"/>
  <c r="AW822"/>
  <c r="BA820"/>
  <c r="AW820"/>
  <c r="BA1055"/>
  <c r="AW1055"/>
  <c r="BA1053"/>
  <c r="AW1053"/>
  <c r="AW1240"/>
  <c r="BA1240"/>
  <c r="AW1238"/>
  <c r="BA1238"/>
  <c r="AW1236"/>
  <c r="BA1236"/>
  <c r="AW1337"/>
  <c r="BA1337"/>
  <c r="BA1118"/>
  <c r="AW1118"/>
  <c r="AW1341"/>
  <c r="BA1341"/>
  <c r="AW1339"/>
  <c r="BA1339"/>
  <c r="BA1393"/>
  <c r="AW1393"/>
  <c r="AW398"/>
  <c r="BA398"/>
  <c r="AW366"/>
  <c r="BA366"/>
  <c r="AW22"/>
  <c r="BA22"/>
  <c r="AW14"/>
  <c r="BA14"/>
  <c r="AW396"/>
  <c r="BA396"/>
  <c r="AW364"/>
  <c r="BA364"/>
  <c r="AW24"/>
  <c r="BA24"/>
  <c r="AW16"/>
  <c r="BA16"/>
  <c r="AW246"/>
  <c r="BA246"/>
  <c r="AW222"/>
  <c r="BA222"/>
  <c r="AW216"/>
  <c r="BA216"/>
  <c r="AW212"/>
  <c r="BA212"/>
  <c r="AW208"/>
  <c r="BA208"/>
  <c r="AW200"/>
  <c r="BA200"/>
  <c r="AW180"/>
  <c r="BA180"/>
  <c r="AW176"/>
  <c r="BA176"/>
  <c r="AW172"/>
  <c r="BA172"/>
  <c r="AW168"/>
  <c r="BA168"/>
  <c r="AW166"/>
  <c r="BA166"/>
  <c r="AW160"/>
  <c r="BA160"/>
  <c r="BA156"/>
  <c r="AW156"/>
  <c r="BA152"/>
  <c r="AW152"/>
  <c r="AW148"/>
  <c r="BA148"/>
  <c r="AW144"/>
  <c r="BA144"/>
  <c r="AW140"/>
  <c r="BA140"/>
  <c r="AW136"/>
  <c r="BA136"/>
  <c r="AW132"/>
  <c r="BA132"/>
  <c r="AW128"/>
  <c r="BA128"/>
  <c r="AW124"/>
  <c r="BA124"/>
  <c r="AW120"/>
  <c r="BA120"/>
  <c r="AW116"/>
  <c r="BA116"/>
  <c r="AW112"/>
  <c r="BA112"/>
  <c r="AW108"/>
  <c r="BA108"/>
  <c r="AW104"/>
  <c r="BA104"/>
  <c r="AW100"/>
  <c r="BA100"/>
  <c r="AW96"/>
  <c r="BA96"/>
  <c r="AW92"/>
  <c r="BA92"/>
  <c r="AW88"/>
  <c r="BA88"/>
  <c r="AW84"/>
  <c r="BA84"/>
  <c r="AW78"/>
  <c r="BA78"/>
  <c r="AW74"/>
  <c r="BA74"/>
  <c r="AW70"/>
  <c r="BA70"/>
  <c r="AW66"/>
  <c r="BA66"/>
  <c r="AW62"/>
  <c r="BA62"/>
  <c r="AW58"/>
  <c r="BA58"/>
  <c r="AW52"/>
  <c r="BA52"/>
  <c r="AW48"/>
  <c r="BA48"/>
  <c r="AW44"/>
  <c r="BA44"/>
  <c r="AW38"/>
  <c r="BA38"/>
  <c r="AW34"/>
  <c r="BA34"/>
  <c r="AW30"/>
  <c r="BA30"/>
  <c r="AW1323"/>
  <c r="BA1323"/>
  <c r="AW1209"/>
  <c r="BA1209"/>
  <c r="AW1283"/>
  <c r="BA1283"/>
  <c r="AW1133"/>
  <c r="BA1133"/>
  <c r="AW487"/>
  <c r="BA487"/>
  <c r="AW1553"/>
  <c r="BA1553"/>
  <c r="AW1543"/>
  <c r="BA1543"/>
  <c r="AW485"/>
  <c r="BA485"/>
  <c r="AW1296"/>
  <c r="BA1296"/>
  <c r="AW707"/>
  <c r="BA707"/>
  <c r="AW691"/>
  <c r="BA691"/>
  <c r="AW679"/>
  <c r="BA679"/>
  <c r="AW667"/>
  <c r="BA667"/>
  <c r="AW651"/>
  <c r="BA651"/>
  <c r="BA643"/>
  <c r="AW643"/>
  <c r="AW627"/>
  <c r="BA627"/>
  <c r="AW619"/>
  <c r="BA619"/>
  <c r="AW603"/>
  <c r="BA603"/>
  <c r="AW595"/>
  <c r="BA595"/>
  <c r="AW579"/>
  <c r="BA579"/>
  <c r="AW571"/>
  <c r="BA571"/>
  <c r="AW551"/>
  <c r="BA551"/>
  <c r="AW543"/>
  <c r="BA543"/>
  <c r="BA531"/>
  <c r="AW531"/>
  <c r="AW1079"/>
  <c r="BA1079"/>
  <c r="AW1081"/>
  <c r="BA1081"/>
  <c r="AW862"/>
  <c r="BA862"/>
  <c r="AW854"/>
  <c r="BA854"/>
  <c r="AW817"/>
  <c r="BA817"/>
  <c r="AW809"/>
  <c r="BA809"/>
  <c r="BA1223"/>
  <c r="AW1223"/>
  <c r="BA1221"/>
  <c r="AW1221"/>
  <c r="BA1219"/>
  <c r="AW1219"/>
  <c r="AW823"/>
  <c r="BA823"/>
  <c r="AW1292"/>
  <c r="BA1292"/>
  <c r="BA1289"/>
  <c r="AW1289"/>
  <c r="AW1287"/>
  <c r="BA1287"/>
  <c r="AW1151"/>
  <c r="BA1151"/>
  <c r="AW1083"/>
  <c r="BA1083"/>
  <c r="AW1077"/>
  <c r="BA1077"/>
  <c r="AW1539"/>
  <c r="BA1539"/>
  <c r="AW1537"/>
  <c r="BA1537"/>
  <c r="AW1535"/>
  <c r="BA1535"/>
  <c r="AW1533"/>
  <c r="BA1533"/>
  <c r="AW1531"/>
  <c r="BA1531"/>
  <c r="AW1529"/>
  <c r="BA1529"/>
  <c r="AW1527"/>
  <c r="BA1527"/>
  <c r="AW1505"/>
  <c r="BA1505"/>
  <c r="AW1503"/>
  <c r="BA1503"/>
  <c r="AW1497"/>
  <c r="BA1497"/>
  <c r="AW1495"/>
  <c r="BA1495"/>
  <c r="AW1487"/>
  <c r="BA1487"/>
  <c r="AW1485"/>
  <c r="BA1485"/>
  <c r="AW868"/>
  <c r="BA868"/>
  <c r="AW864"/>
  <c r="BA864"/>
  <c r="AW856"/>
  <c r="BA856"/>
  <c r="AW815"/>
  <c r="BA815"/>
  <c r="AW811"/>
  <c r="BA811"/>
  <c r="AW807"/>
  <c r="BA807"/>
  <c r="AW858"/>
  <c r="BA858"/>
  <c r="AW813"/>
  <c r="BA813"/>
  <c r="AW287"/>
  <c r="BA287"/>
  <c r="AW279"/>
  <c r="BA279"/>
  <c r="AW425"/>
  <c r="BA425"/>
  <c r="AW421"/>
  <c r="BA421"/>
  <c r="AW417"/>
  <c r="BA417"/>
  <c r="AW413"/>
  <c r="BA413"/>
  <c r="BA397"/>
  <c r="AW397"/>
  <c r="BA393"/>
  <c r="AW393"/>
  <c r="BA389"/>
  <c r="AW389"/>
  <c r="AW377"/>
  <c r="BA377"/>
  <c r="BA373"/>
  <c r="AW373"/>
  <c r="BA369"/>
  <c r="AW369"/>
  <c r="BA365"/>
  <c r="AW365"/>
  <c r="BA349"/>
  <c r="AW349"/>
  <c r="BA345"/>
  <c r="AW345"/>
  <c r="AW341"/>
  <c r="BA341"/>
  <c r="AW337"/>
  <c r="BA337"/>
  <c r="AW321"/>
  <c r="BA321"/>
  <c r="AW317"/>
  <c r="BA317"/>
  <c r="AW313"/>
  <c r="BA313"/>
  <c r="AW309"/>
  <c r="BA309"/>
  <c r="AW305"/>
  <c r="BA305"/>
  <c r="AW301"/>
  <c r="BA301"/>
  <c r="AW297"/>
  <c r="BA297"/>
  <c r="AW259"/>
  <c r="BA259"/>
  <c r="AW255"/>
  <c r="BA255"/>
  <c r="AW251"/>
  <c r="BA251"/>
  <c r="AW247"/>
  <c r="BA247"/>
  <c r="AW243"/>
  <c r="BA243"/>
  <c r="AW235"/>
  <c r="BA235"/>
  <c r="AW231"/>
  <c r="BA231"/>
  <c r="AW227"/>
  <c r="BA227"/>
  <c r="AW223"/>
  <c r="BA223"/>
  <c r="AW285"/>
  <c r="BA285"/>
  <c r="BA217"/>
  <c r="AW217"/>
  <c r="BA213"/>
  <c r="AW213"/>
  <c r="BA209"/>
  <c r="AW209"/>
  <c r="BA205"/>
  <c r="AW205"/>
  <c r="BA201"/>
  <c r="AW201"/>
  <c r="AW197"/>
  <c r="BA197"/>
  <c r="AW193"/>
  <c r="BA193"/>
  <c r="AW189"/>
  <c r="BA189"/>
  <c r="AW185"/>
  <c r="BA185"/>
  <c r="AW181"/>
  <c r="BA181"/>
  <c r="AW177"/>
  <c r="BA177"/>
  <c r="AW173"/>
  <c r="BA173"/>
  <c r="BA9"/>
  <c r="AW9"/>
  <c r="AW447"/>
  <c r="BA447"/>
  <c r="AW419"/>
  <c r="BA419"/>
  <c r="AW415"/>
  <c r="BA415"/>
  <c r="AW411"/>
  <c r="BA411"/>
  <c r="BA395"/>
  <c r="AW395"/>
  <c r="BA391"/>
  <c r="AW391"/>
  <c r="BA379"/>
  <c r="AW379"/>
  <c r="BA375"/>
  <c r="AW375"/>
  <c r="BA371"/>
  <c r="AW371"/>
  <c r="BA367"/>
  <c r="AW367"/>
  <c r="BA363"/>
  <c r="AW363"/>
  <c r="BA351"/>
  <c r="AW351"/>
  <c r="BA347"/>
  <c r="AW347"/>
  <c r="AW343"/>
  <c r="BA343"/>
  <c r="AW339"/>
  <c r="BA339"/>
  <c r="AW335"/>
  <c r="BA335"/>
  <c r="AW319"/>
  <c r="BA319"/>
  <c r="AW315"/>
  <c r="BA315"/>
  <c r="AW311"/>
  <c r="BA311"/>
  <c r="AW307"/>
  <c r="BA307"/>
  <c r="AW303"/>
  <c r="BA303"/>
  <c r="AW299"/>
  <c r="BA299"/>
  <c r="AW261"/>
  <c r="BA261"/>
  <c r="AW257"/>
  <c r="BA257"/>
  <c r="AW253"/>
  <c r="BA253"/>
  <c r="AW249"/>
  <c r="BA249"/>
  <c r="AW245"/>
  <c r="BA245"/>
  <c r="AW241"/>
  <c r="BA241"/>
  <c r="AW237"/>
  <c r="BA237"/>
  <c r="AW233"/>
  <c r="BA233"/>
  <c r="AW229"/>
  <c r="BA229"/>
  <c r="AW225"/>
  <c r="BA225"/>
  <c r="AW219"/>
  <c r="BA219"/>
  <c r="BA215"/>
  <c r="AW215"/>
  <c r="BA211"/>
  <c r="AW211"/>
  <c r="BA207"/>
  <c r="AW207"/>
  <c r="BA203"/>
  <c r="AW203"/>
  <c r="BA199"/>
  <c r="AW199"/>
  <c r="AW195"/>
  <c r="BA195"/>
  <c r="AW191"/>
  <c r="BA191"/>
  <c r="AW187"/>
  <c r="BA187"/>
  <c r="AW183"/>
  <c r="BA183"/>
  <c r="AW179"/>
  <c r="BA179"/>
  <c r="AW175"/>
  <c r="BA175"/>
  <c r="BA171"/>
  <c r="AW171"/>
  <c r="AW1285"/>
  <c r="BA1285"/>
  <c r="AW283"/>
  <c r="BA283"/>
  <c r="AW275"/>
  <c r="BA275"/>
  <c r="AW493"/>
  <c r="BA493"/>
  <c r="AW491"/>
  <c r="BA491"/>
  <c r="AW479"/>
  <c r="BA479"/>
  <c r="BA475"/>
  <c r="AW475"/>
  <c r="AW445"/>
  <c r="BA445"/>
  <c r="AW441"/>
  <c r="BA441"/>
  <c r="AW325"/>
  <c r="BA325"/>
  <c r="AW1493"/>
  <c r="BA1493"/>
  <c r="AW1491"/>
  <c r="BA1491"/>
  <c r="AW1489"/>
  <c r="BA1489"/>
  <c r="AW1483"/>
  <c r="BA1483"/>
  <c r="AW263"/>
  <c r="BA263"/>
  <c r="AW281"/>
  <c r="BA281"/>
  <c r="AW477"/>
  <c r="BA477"/>
  <c r="BA443"/>
  <c r="AW443"/>
  <c r="AW323"/>
  <c r="BA323"/>
  <c r="AW277"/>
  <c r="BA277"/>
  <c r="AW265"/>
  <c r="BA265"/>
  <c r="AW1304"/>
  <c r="BA1304"/>
  <c r="AW1294"/>
  <c r="BA1294"/>
  <c r="AW723"/>
  <c r="BA723"/>
  <c r="AW719"/>
  <c r="BA719"/>
  <c r="AW711"/>
  <c r="BA711"/>
  <c r="AW703"/>
  <c r="BA703"/>
  <c r="AW695"/>
  <c r="BA695"/>
  <c r="AW683"/>
  <c r="BA683"/>
  <c r="AW675"/>
  <c r="BA675"/>
  <c r="AW671"/>
  <c r="BA671"/>
  <c r="AW663"/>
  <c r="BA663"/>
  <c r="AW655"/>
  <c r="BA655"/>
  <c r="AW647"/>
  <c r="BA647"/>
  <c r="BA639"/>
  <c r="AW639"/>
  <c r="AW631"/>
  <c r="BA631"/>
  <c r="AW623"/>
  <c r="BA623"/>
  <c r="AW615"/>
  <c r="BA615"/>
  <c r="AW607"/>
  <c r="BA607"/>
  <c r="AW599"/>
  <c r="BA599"/>
  <c r="AW591"/>
  <c r="BA591"/>
  <c r="AW583"/>
  <c r="BA583"/>
  <c r="AW575"/>
  <c r="BA575"/>
  <c r="AW567"/>
  <c r="BA567"/>
  <c r="AW563"/>
  <c r="BA563"/>
  <c r="AW555"/>
  <c r="BA555"/>
  <c r="AW547"/>
  <c r="BA547"/>
  <c r="BA539"/>
  <c r="AW539"/>
  <c r="BA535"/>
  <c r="AW535"/>
  <c r="BA527"/>
  <c r="AW527"/>
  <c r="AW1095"/>
  <c r="BA1095"/>
  <c r="AW1093"/>
  <c r="BA1093"/>
  <c r="AW1091"/>
  <c r="BA1091"/>
  <c r="AW1089"/>
  <c r="BA1089"/>
  <c r="AW1073"/>
  <c r="BA1073"/>
  <c r="AW1358"/>
  <c r="BA1358"/>
  <c r="AW1356"/>
  <c r="BA1356"/>
  <c r="AW1300"/>
  <c r="BA1300"/>
  <c r="AW725"/>
  <c r="BA725"/>
  <c r="AW721"/>
  <c r="BA721"/>
  <c r="AW717"/>
  <c r="BA717"/>
  <c r="AW713"/>
  <c r="BA713"/>
  <c r="AW709"/>
  <c r="BA709"/>
  <c r="AW705"/>
  <c r="BA705"/>
  <c r="AW701"/>
  <c r="BA701"/>
  <c r="AW697"/>
  <c r="BA697"/>
  <c r="AW693"/>
  <c r="BA693"/>
  <c r="AW689"/>
  <c r="BA689"/>
  <c r="AW685"/>
  <c r="BA685"/>
  <c r="AW681"/>
  <c r="BA681"/>
  <c r="AW677"/>
  <c r="BA677"/>
  <c r="AW673"/>
  <c r="BA673"/>
  <c r="AW669"/>
  <c r="BA669"/>
  <c r="AW665"/>
  <c r="BA665"/>
  <c r="AW661"/>
  <c r="BA661"/>
  <c r="AW657"/>
  <c r="BA657"/>
  <c r="AW653"/>
  <c r="BA653"/>
  <c r="AW649"/>
  <c r="BA649"/>
  <c r="AW645"/>
  <c r="BA645"/>
  <c r="BA641"/>
  <c r="AW641"/>
  <c r="BA637"/>
  <c r="AW637"/>
  <c r="AW633"/>
  <c r="BA633"/>
  <c r="AW629"/>
  <c r="BA629"/>
  <c r="AW625"/>
  <c r="BA625"/>
  <c r="AW621"/>
  <c r="BA621"/>
  <c r="AW617"/>
  <c r="BA617"/>
  <c r="AW613"/>
  <c r="BA613"/>
  <c r="AW609"/>
  <c r="BA609"/>
  <c r="AW605"/>
  <c r="BA605"/>
  <c r="AW601"/>
  <c r="BA601"/>
  <c r="AW597"/>
  <c r="BA597"/>
  <c r="AW593"/>
  <c r="BA593"/>
  <c r="AW589"/>
  <c r="BA589"/>
  <c r="AW585"/>
  <c r="BA585"/>
  <c r="AW581"/>
  <c r="BA581"/>
  <c r="AW577"/>
  <c r="BA577"/>
  <c r="AW573"/>
  <c r="BA573"/>
  <c r="AW569"/>
  <c r="BA569"/>
  <c r="AW565"/>
  <c r="BA565"/>
  <c r="AW561"/>
  <c r="BA561"/>
  <c r="AW557"/>
  <c r="BA557"/>
  <c r="AW553"/>
  <c r="BA553"/>
  <c r="AW549"/>
  <c r="BA549"/>
  <c r="AW545"/>
  <c r="BA545"/>
  <c r="AW541"/>
  <c r="BA541"/>
  <c r="BA537"/>
  <c r="AW537"/>
  <c r="BA533"/>
  <c r="AW533"/>
  <c r="BA529"/>
  <c r="AW529"/>
  <c r="BA525"/>
  <c r="AW525"/>
  <c r="BA521"/>
  <c r="AW521"/>
  <c r="AW1125"/>
  <c r="BA1125"/>
  <c r="AW1123"/>
  <c r="BA1123"/>
  <c r="AW890"/>
  <c r="BA890"/>
  <c r="AW882"/>
  <c r="BA882"/>
  <c r="AW878"/>
  <c r="BA878"/>
  <c r="AW842"/>
  <c r="BA842"/>
  <c r="AW819"/>
  <c r="BA819"/>
  <c r="AW801"/>
  <c r="BA801"/>
  <c r="AW797"/>
  <c r="BA797"/>
  <c r="AW789"/>
  <c r="BA789"/>
  <c r="AW785"/>
  <c r="BA785"/>
  <c r="AW777"/>
  <c r="BA777"/>
  <c r="AW773"/>
  <c r="BA773"/>
  <c r="AW765"/>
  <c r="BA765"/>
  <c r="AW757"/>
  <c r="BA757"/>
  <c r="AW753"/>
  <c r="BA753"/>
  <c r="AW741"/>
  <c r="BA741"/>
  <c r="AW733"/>
  <c r="BA733"/>
  <c r="AW729"/>
  <c r="BA729"/>
  <c r="AW1310"/>
  <c r="BA1310"/>
  <c r="AW844"/>
  <c r="BA844"/>
  <c r="AW840"/>
  <c r="BA840"/>
  <c r="AW836"/>
  <c r="BA836"/>
  <c r="AW832"/>
  <c r="BA832"/>
  <c r="AW828"/>
  <c r="BA828"/>
  <c r="AW825"/>
  <c r="BA825"/>
  <c r="AW821"/>
  <c r="BA821"/>
  <c r="AW1109"/>
  <c r="BA1109"/>
  <c r="AW1390"/>
  <c r="BA1390"/>
  <c r="AW1386"/>
  <c r="BA1386"/>
  <c r="AW1382"/>
  <c r="BA1382"/>
  <c r="AW1348"/>
  <c r="BA1348"/>
  <c r="AW1344"/>
  <c r="BA1344"/>
  <c r="BA1318"/>
  <c r="AW1318"/>
  <c r="AW1314"/>
  <c r="BA1314"/>
  <c r="AW834"/>
  <c r="BA834"/>
  <c r="AW1340"/>
  <c r="BA1340"/>
  <c r="AW1338"/>
  <c r="BA1338"/>
  <c r="BA1330"/>
  <c r="AW1330"/>
  <c r="BA1328"/>
  <c r="AW1328"/>
  <c r="AW1308"/>
  <c r="BA1308"/>
  <c r="AW1306"/>
  <c r="BA1306"/>
  <c r="AW1290"/>
  <c r="BA1290"/>
  <c r="BA1217"/>
  <c r="AW1217"/>
  <c r="BA1215"/>
  <c r="AW1215"/>
  <c r="AW1213"/>
  <c r="BA1213"/>
  <c r="BA1185"/>
  <c r="AW1185"/>
  <c r="BA1181"/>
  <c r="AW1181"/>
  <c r="BA1179"/>
  <c r="AW1179"/>
  <c r="BA1177"/>
  <c r="AW1177"/>
  <c r="AW1379"/>
  <c r="BA1379"/>
  <c r="AW1167"/>
  <c r="BA1167"/>
  <c r="AW1163"/>
  <c r="BA1163"/>
  <c r="AW1161"/>
  <c r="BA1161"/>
  <c r="AW1159"/>
  <c r="BA1159"/>
  <c r="AW1157"/>
  <c r="BA1157"/>
  <c r="AW1155"/>
  <c r="BA1155"/>
  <c r="AW1153"/>
  <c r="BA1153"/>
  <c r="AW1149"/>
  <c r="BA1149"/>
  <c r="AW1147"/>
  <c r="BA1147"/>
  <c r="AW1145"/>
  <c r="BA1145"/>
  <c r="AW1143"/>
  <c r="BA1143"/>
  <c r="AW1141"/>
  <c r="BA1141"/>
  <c r="AW1139"/>
  <c r="BA1139"/>
  <c r="AW1117"/>
  <c r="BA1117"/>
  <c r="AW1115"/>
  <c r="BA1115"/>
  <c r="AW1113"/>
  <c r="BA1113"/>
  <c r="AW1111"/>
  <c r="BA1111"/>
  <c r="AW1107"/>
  <c r="BA1107"/>
  <c r="AW1105"/>
  <c r="BA1105"/>
  <c r="AW1103"/>
  <c r="BA1103"/>
  <c r="AW1101"/>
  <c r="BA1101"/>
  <c r="AW1099"/>
  <c r="BA1099"/>
  <c r="AW1097"/>
  <c r="BA1097"/>
  <c r="AW1087"/>
  <c r="BA1087"/>
  <c r="AW1085"/>
  <c r="BA1085"/>
  <c r="AW1075"/>
  <c r="BA1075"/>
  <c r="AW1071"/>
  <c r="BA1071"/>
  <c r="AW1069"/>
  <c r="BA1069"/>
  <c r="AW1067"/>
  <c r="BA1067"/>
  <c r="AW1065"/>
  <c r="BA1065"/>
  <c r="AW1054"/>
  <c r="BA1054"/>
  <c r="AW1052"/>
  <c r="BA1052"/>
  <c r="AW1050"/>
  <c r="BA1050"/>
  <c r="AW1048"/>
  <c r="BA1048"/>
  <c r="AW1044"/>
  <c r="BA1044"/>
  <c r="AW1042"/>
  <c r="BA1042"/>
  <c r="AW1040"/>
  <c r="BA1040"/>
  <c r="AW1038"/>
  <c r="BA1038"/>
  <c r="AW1036"/>
  <c r="BA1036"/>
  <c r="AW1034"/>
  <c r="BA1034"/>
  <c r="AW1032"/>
  <c r="BA1032"/>
  <c r="AW1030"/>
  <c r="BA1030"/>
  <c r="AW1028"/>
  <c r="BA1028"/>
  <c r="AW1026"/>
  <c r="BA1026"/>
  <c r="AW1024"/>
  <c r="BA1024"/>
  <c r="AW1022"/>
  <c r="BA1022"/>
  <c r="AW1020"/>
  <c r="BA1020"/>
  <c r="AW1018"/>
  <c r="BA1018"/>
  <c r="AW1016"/>
  <c r="BA1016"/>
  <c r="AW1014"/>
  <c r="BA1014"/>
  <c r="AW1012"/>
  <c r="BA1012"/>
  <c r="AW1010"/>
  <c r="BA1010"/>
  <c r="AW1008"/>
  <c r="BA1008"/>
  <c r="AW1005"/>
  <c r="BA1005"/>
  <c r="AW1003"/>
  <c r="BA1003"/>
  <c r="AW1001"/>
  <c r="BA1001"/>
  <c r="AW999"/>
  <c r="BA999"/>
  <c r="AW997"/>
  <c r="BA997"/>
  <c r="AW995"/>
  <c r="BA995"/>
  <c r="AW993"/>
  <c r="BA993"/>
  <c r="AW991"/>
  <c r="BA991"/>
  <c r="AW989"/>
  <c r="BA989"/>
  <c r="AW987"/>
  <c r="BA987"/>
  <c r="AW985"/>
  <c r="BA985"/>
  <c r="AW983"/>
  <c r="BA983"/>
  <c r="AW981"/>
  <c r="BA981"/>
  <c r="AW979"/>
  <c r="BA979"/>
  <c r="AW977"/>
  <c r="BA977"/>
  <c r="AW975"/>
  <c r="BA975"/>
  <c r="AW973"/>
  <c r="BA973"/>
  <c r="AW971"/>
  <c r="BA971"/>
  <c r="AW969"/>
  <c r="BA969"/>
  <c r="AW967"/>
  <c r="BA967"/>
  <c r="AW965"/>
  <c r="BA965"/>
  <c r="AW963"/>
  <c r="BA963"/>
  <c r="AW961"/>
  <c r="BA961"/>
  <c r="AW959"/>
  <c r="BA959"/>
  <c r="AW957"/>
  <c r="BA957"/>
  <c r="AW955"/>
  <c r="BA955"/>
  <c r="AW953"/>
  <c r="BA953"/>
  <c r="AW951"/>
  <c r="BA951"/>
  <c r="AW1368"/>
  <c r="BA1368"/>
  <c r="AW1366"/>
  <c r="BA1366"/>
  <c r="AW1364"/>
  <c r="BA1364"/>
  <c r="AW1362"/>
  <c r="BA1362"/>
  <c r="AW1360"/>
  <c r="BA1360"/>
  <c r="AW1354"/>
  <c r="BA1354"/>
  <c r="AW1352"/>
  <c r="BA1352"/>
  <c r="AW1336"/>
  <c r="BA1336"/>
  <c r="AW1334"/>
  <c r="BA1334"/>
  <c r="BA1332"/>
  <c r="AW1332"/>
  <c r="BA1326"/>
  <c r="AW1326"/>
  <c r="BA1316"/>
  <c r="AW1316"/>
  <c r="AW1312"/>
  <c r="BA1312"/>
  <c r="AW1135"/>
  <c r="BA1135"/>
  <c r="AW1121"/>
  <c r="BA1121"/>
  <c r="AW1119"/>
  <c r="BA1119"/>
  <c r="AW1046"/>
  <c r="BA1046"/>
  <c r="BA1324"/>
  <c r="AW1324"/>
  <c r="BA1322"/>
  <c r="AW1322"/>
  <c r="AW1388"/>
  <c r="BA1388"/>
  <c r="AW1384"/>
  <c r="BA1384"/>
  <c r="AW1381"/>
  <c r="BA1381"/>
  <c r="AW1350"/>
  <c r="BA1350"/>
  <c r="AW1346"/>
  <c r="BA1346"/>
  <c r="AW1342"/>
  <c r="BA1342"/>
  <c r="BA1320"/>
  <c r="AW1320"/>
  <c r="AW846"/>
  <c r="BA846"/>
  <c r="AW838"/>
  <c r="BA838"/>
  <c r="AW830"/>
  <c r="BA830"/>
  <c r="AW827"/>
  <c r="BA827"/>
  <c r="AW1129"/>
  <c r="BA1129"/>
  <c r="AW1127"/>
  <c r="BA1127"/>
  <c r="AW1565"/>
  <c r="BA1565"/>
  <c r="AW1563"/>
  <c r="BA1563"/>
  <c r="AW1561"/>
  <c r="BA1561"/>
  <c r="AW1559"/>
  <c r="BA1559"/>
  <c r="AW1557"/>
  <c r="BA1557"/>
  <c r="AW1555"/>
  <c r="BA1555"/>
  <c r="AW1549"/>
  <c r="BA1549"/>
  <c r="AW1547"/>
  <c r="BA1547"/>
  <c r="AW1545"/>
  <c r="BA1545"/>
  <c r="AW892"/>
  <c r="BA892"/>
  <c r="AW888"/>
  <c r="BA888"/>
  <c r="AW884"/>
  <c r="BA884"/>
  <c r="AW880"/>
  <c r="BA880"/>
  <c r="AW876"/>
  <c r="BA876"/>
  <c r="AW860"/>
  <c r="BA860"/>
  <c r="AW852"/>
  <c r="BA852"/>
  <c r="AW848"/>
  <c r="BA848"/>
  <c r="AW803"/>
  <c r="BA803"/>
  <c r="AW799"/>
  <c r="BA799"/>
  <c r="AW795"/>
  <c r="BA795"/>
  <c r="AW791"/>
  <c r="BA791"/>
  <c r="AW787"/>
  <c r="BA787"/>
  <c r="AW783"/>
  <c r="BA783"/>
  <c r="AW779"/>
  <c r="BA779"/>
  <c r="AW775"/>
  <c r="BA775"/>
  <c r="AW771"/>
  <c r="BA771"/>
  <c r="AW767"/>
  <c r="BA767"/>
  <c r="AW763"/>
  <c r="BA763"/>
  <c r="AW759"/>
  <c r="BA759"/>
  <c r="AW755"/>
  <c r="BA755"/>
  <c r="AW751"/>
  <c r="BA751"/>
  <c r="AW747"/>
  <c r="BA747"/>
  <c r="AW743"/>
  <c r="BA743"/>
  <c r="AW739"/>
  <c r="BA739"/>
  <c r="AW735"/>
  <c r="BA735"/>
  <c r="AW731"/>
  <c r="BA731"/>
  <c r="AW727"/>
  <c r="BA727"/>
  <c r="AW1211"/>
  <c r="BA1211"/>
  <c r="AW886"/>
  <c r="BA886"/>
  <c r="AW874"/>
  <c r="BA874"/>
  <c r="AW850"/>
  <c r="BA850"/>
  <c r="AW805"/>
  <c r="BA805"/>
  <c r="AW793"/>
  <c r="BA793"/>
  <c r="AW781"/>
  <c r="BA781"/>
  <c r="AW769"/>
  <c r="BA769"/>
  <c r="AW761"/>
  <c r="BA761"/>
  <c r="AW749"/>
  <c r="BA749"/>
  <c r="AW745"/>
  <c r="BA745"/>
  <c r="AW737"/>
  <c r="BA737"/>
  <c r="AW1298"/>
  <c r="BA1298"/>
  <c r="AW517"/>
  <c r="BA517"/>
  <c r="BA497"/>
  <c r="AW497"/>
  <c r="AW495"/>
  <c r="BA495"/>
  <c r="AW409"/>
  <c r="BA409"/>
  <c r="AW405"/>
  <c r="BA405"/>
  <c r="AW401"/>
  <c r="BA401"/>
  <c r="AW361"/>
  <c r="BA361"/>
  <c r="BA357"/>
  <c r="AW357"/>
  <c r="BA353"/>
  <c r="AW353"/>
  <c r="AW489"/>
  <c r="BA489"/>
  <c r="AW481"/>
  <c r="BA481"/>
  <c r="AW427"/>
  <c r="BA427"/>
  <c r="AW423"/>
  <c r="BA423"/>
  <c r="AW407"/>
  <c r="BA407"/>
  <c r="AW403"/>
  <c r="BA403"/>
  <c r="AW399"/>
  <c r="BA399"/>
  <c r="AW359"/>
  <c r="BA359"/>
  <c r="BA355"/>
  <c r="AW355"/>
  <c r="AW1131"/>
  <c r="BA1131"/>
  <c r="AW519"/>
  <c r="BA519"/>
  <c r="AW1137"/>
  <c r="BA1137"/>
  <c r="AW1392"/>
  <c r="BA1392"/>
  <c r="AW1394"/>
  <c r="BA1394"/>
  <c r="AW483"/>
  <c r="BA483"/>
  <c r="AW1551"/>
  <c r="BA1551"/>
  <c r="AW1541"/>
  <c r="BA1541"/>
  <c r="AW1302"/>
  <c r="BA1302"/>
  <c r="AW715"/>
  <c r="BA715"/>
  <c r="AW699"/>
  <c r="BA699"/>
  <c r="AW687"/>
  <c r="BA687"/>
  <c r="AW659"/>
  <c r="BA659"/>
  <c r="BA635"/>
  <c r="AW635"/>
  <c r="AW611"/>
  <c r="BA611"/>
  <c r="AW587"/>
  <c r="BA587"/>
  <c r="AW559"/>
  <c r="BA559"/>
  <c r="BA523"/>
  <c r="AW523"/>
  <c r="BD1566"/>
  <c r="BC1566" s="1"/>
  <c r="AZ1566"/>
  <c r="BA1380"/>
  <c r="AW1380"/>
  <c r="AW1376"/>
  <c r="BA1376"/>
  <c r="AW1374"/>
  <c r="BA1374"/>
  <c r="BA1377"/>
  <c r="AW1377"/>
  <c r="BA1375"/>
  <c r="AW1375"/>
  <c r="AW1372"/>
  <c r="BA1372"/>
  <c r="AW1370"/>
  <c r="BA1370"/>
  <c r="BA1369"/>
  <c r="AW1369"/>
  <c r="AZ1241"/>
  <c r="BD1241"/>
  <c r="BC1241" s="1"/>
  <c r="AW1062"/>
  <c r="BA1062"/>
  <c r="AW1060"/>
  <c r="BA1060"/>
  <c r="AW1058"/>
  <c r="BA1058"/>
  <c r="AW1063"/>
  <c r="BA1063"/>
  <c r="AW1056"/>
  <c r="BA1056"/>
  <c r="BF1059"/>
  <c r="BF1057"/>
  <c r="AZ922"/>
  <c r="BE922"/>
  <c r="BC922" s="1"/>
  <c r="AW921"/>
  <c r="BA921"/>
  <c r="BA818"/>
  <c r="AW818"/>
  <c r="AW290"/>
  <c r="BA290"/>
  <c r="AW221"/>
  <c r="BA221"/>
  <c r="AW220"/>
  <c r="BA220"/>
  <c r="AW29"/>
  <c r="BA29"/>
  <c r="BF1484" l="1"/>
  <c r="BF1486"/>
  <c r="BF1488"/>
  <c r="BF1490"/>
  <c r="BF1492"/>
  <c r="BF1494"/>
  <c r="BF1496"/>
  <c r="BF1498"/>
  <c r="BF1500"/>
  <c r="BF1502"/>
  <c r="BF1504"/>
  <c r="BF1506"/>
  <c r="BF1508"/>
  <c r="BF1510"/>
  <c r="BF1512"/>
  <c r="BF1514"/>
  <c r="BF1516"/>
  <c r="BF1518"/>
  <c r="BF1520"/>
  <c r="BF1522"/>
  <c r="BF1524"/>
  <c r="BF1526"/>
  <c r="BF1528"/>
  <c r="BF1538"/>
  <c r="BF1540"/>
  <c r="BF1542"/>
  <c r="BF1544"/>
  <c r="BF1546"/>
  <c r="BF1548"/>
  <c r="BF1550"/>
  <c r="BF1552"/>
  <c r="BF1554"/>
  <c r="BF1556"/>
  <c r="BF1558"/>
  <c r="BF1560"/>
  <c r="BF1562"/>
  <c r="BF1564"/>
  <c r="BF1408"/>
  <c r="BF1410"/>
  <c r="BF1412"/>
  <c r="BF1414"/>
  <c r="BD635"/>
  <c r="BC635" s="1"/>
  <c r="AZ635"/>
  <c r="AZ357"/>
  <c r="BD357"/>
  <c r="BC357" s="1"/>
  <c r="AZ1320"/>
  <c r="BD1320"/>
  <c r="BC1320" s="1"/>
  <c r="AZ1316"/>
  <c r="BD1316"/>
  <c r="BC1316" s="1"/>
  <c r="AZ1332"/>
  <c r="BD1332"/>
  <c r="BC1332" s="1"/>
  <c r="AZ1177"/>
  <c r="BD1177"/>
  <c r="BC1177" s="1"/>
  <c r="AZ1185"/>
  <c r="BD1185"/>
  <c r="BC1185" s="1"/>
  <c r="BD1217"/>
  <c r="BC1217" s="1"/>
  <c r="AZ1217"/>
  <c r="AZ1330"/>
  <c r="BD1330"/>
  <c r="BC1330" s="1"/>
  <c r="AZ1318"/>
  <c r="BD1318"/>
  <c r="BC1318" s="1"/>
  <c r="BD525"/>
  <c r="BC525" s="1"/>
  <c r="AZ525"/>
  <c r="BD533"/>
  <c r="BC533" s="1"/>
  <c r="AZ533"/>
  <c r="BD637"/>
  <c r="BC637" s="1"/>
  <c r="AZ637"/>
  <c r="BD539"/>
  <c r="BC539" s="1"/>
  <c r="AZ539"/>
  <c r="BD639"/>
  <c r="BC639" s="1"/>
  <c r="AZ639"/>
  <c r="AZ443"/>
  <c r="BD443"/>
  <c r="BC443" s="1"/>
  <c r="AZ475"/>
  <c r="BD475"/>
  <c r="BC475" s="1"/>
  <c r="BD171"/>
  <c r="BC171" s="1"/>
  <c r="AZ171"/>
  <c r="BD207"/>
  <c r="BC207" s="1"/>
  <c r="AZ207"/>
  <c r="BD215"/>
  <c r="BC215" s="1"/>
  <c r="AZ215"/>
  <c r="BD363"/>
  <c r="BC363" s="1"/>
  <c r="AZ363"/>
  <c r="AZ371"/>
  <c r="BD371"/>
  <c r="BC371" s="1"/>
  <c r="AZ379"/>
  <c r="BD379"/>
  <c r="BC379" s="1"/>
  <c r="AZ395"/>
  <c r="BD395"/>
  <c r="BC395" s="1"/>
  <c r="BD9"/>
  <c r="BC9" s="1"/>
  <c r="AZ9"/>
  <c r="BD201"/>
  <c r="BC201" s="1"/>
  <c r="AZ201"/>
  <c r="BD205"/>
  <c r="BC205" s="1"/>
  <c r="AZ205"/>
  <c r="BD209"/>
  <c r="BC209" s="1"/>
  <c r="AZ209"/>
  <c r="BD213"/>
  <c r="BC213" s="1"/>
  <c r="AZ213"/>
  <c r="BD217"/>
  <c r="BC217" s="1"/>
  <c r="AZ217"/>
  <c r="AZ345"/>
  <c r="BD345"/>
  <c r="BC345" s="1"/>
  <c r="AZ349"/>
  <c r="BD349"/>
  <c r="BC349" s="1"/>
  <c r="BD365"/>
  <c r="BC365" s="1"/>
  <c r="AZ365"/>
  <c r="AZ369"/>
  <c r="BD369"/>
  <c r="BC369" s="1"/>
  <c r="AZ373"/>
  <c r="BD373"/>
  <c r="BC373" s="1"/>
  <c r="AZ389"/>
  <c r="BD389"/>
  <c r="BC389" s="1"/>
  <c r="AZ393"/>
  <c r="BD393"/>
  <c r="BC393" s="1"/>
  <c r="AZ397"/>
  <c r="BD397"/>
  <c r="BC397" s="1"/>
  <c r="BD1289"/>
  <c r="BC1289" s="1"/>
  <c r="AZ1289"/>
  <c r="BD1219"/>
  <c r="BC1219" s="1"/>
  <c r="AZ1219"/>
  <c r="AZ1221"/>
  <c r="BD1221"/>
  <c r="BC1221" s="1"/>
  <c r="AZ1223"/>
  <c r="BD1223"/>
  <c r="BC1223" s="1"/>
  <c r="BD531"/>
  <c r="BC531" s="1"/>
  <c r="AZ531"/>
  <c r="BD643"/>
  <c r="BC643" s="1"/>
  <c r="AZ643"/>
  <c r="AZ152"/>
  <c r="BD152"/>
  <c r="BC152" s="1"/>
  <c r="AZ156"/>
  <c r="BD156"/>
  <c r="BC156" s="1"/>
  <c r="AZ1393"/>
  <c r="BD1393"/>
  <c r="BC1393" s="1"/>
  <c r="AZ1118"/>
  <c r="BD1118"/>
  <c r="BC1118" s="1"/>
  <c r="BD1053"/>
  <c r="BC1053" s="1"/>
  <c r="AZ1053"/>
  <c r="BD1055"/>
  <c r="BC1055" s="1"/>
  <c r="AZ1055"/>
  <c r="AZ820"/>
  <c r="BD820"/>
  <c r="BC820" s="1"/>
  <c r="AZ822"/>
  <c r="BD822"/>
  <c r="BC822" s="1"/>
  <c r="AZ824"/>
  <c r="BD824"/>
  <c r="BC824" s="1"/>
  <c r="AZ826"/>
  <c r="BD826"/>
  <c r="BC826" s="1"/>
  <c r="AZ829"/>
  <c r="BD829"/>
  <c r="BC829" s="1"/>
  <c r="AZ831"/>
  <c r="BD831"/>
  <c r="BC831" s="1"/>
  <c r="AZ833"/>
  <c r="BD833"/>
  <c r="BC833" s="1"/>
  <c r="AZ835"/>
  <c r="BD835"/>
  <c r="BC835" s="1"/>
  <c r="AZ837"/>
  <c r="BD837"/>
  <c r="BC837" s="1"/>
  <c r="AZ839"/>
  <c r="BD839"/>
  <c r="BC839" s="1"/>
  <c r="AZ841"/>
  <c r="BD841"/>
  <c r="BC841" s="1"/>
  <c r="AZ843"/>
  <c r="BD843"/>
  <c r="BC843" s="1"/>
  <c r="AZ845"/>
  <c r="BD845"/>
  <c r="BC845" s="1"/>
  <c r="AZ847"/>
  <c r="BD847"/>
  <c r="BC847" s="1"/>
  <c r="AZ849"/>
  <c r="BD849"/>
  <c r="BC849" s="1"/>
  <c r="AZ851"/>
  <c r="BD851"/>
  <c r="BC851" s="1"/>
  <c r="AZ853"/>
  <c r="BD853"/>
  <c r="BC853" s="1"/>
  <c r="BD855"/>
  <c r="BC855" s="1"/>
  <c r="AZ855"/>
  <c r="BD857"/>
  <c r="BC857" s="1"/>
  <c r="AZ857"/>
  <c r="BD859"/>
  <c r="BC859" s="1"/>
  <c r="AZ859"/>
  <c r="BD861"/>
  <c r="BC861" s="1"/>
  <c r="AZ861"/>
  <c r="BD863"/>
  <c r="BC863" s="1"/>
  <c r="AZ863"/>
  <c r="BD865"/>
  <c r="BC865" s="1"/>
  <c r="AZ865"/>
  <c r="BD867"/>
  <c r="BC867" s="1"/>
  <c r="AZ867"/>
  <c r="BD869"/>
  <c r="BC869" s="1"/>
  <c r="AZ869"/>
  <c r="BD871"/>
  <c r="BC871" s="1"/>
  <c r="AZ871"/>
  <c r="BD873"/>
  <c r="BC873" s="1"/>
  <c r="AZ873"/>
  <c r="BD875"/>
  <c r="BC875" s="1"/>
  <c r="AZ875"/>
  <c r="BD877"/>
  <c r="BC877" s="1"/>
  <c r="AZ877"/>
  <c r="AZ879"/>
  <c r="BD879"/>
  <c r="BC879" s="1"/>
  <c r="AZ881"/>
  <c r="BD881"/>
  <c r="BC881" s="1"/>
  <c r="AZ883"/>
  <c r="BD883"/>
  <c r="BC883" s="1"/>
  <c r="AZ885"/>
  <c r="BD885"/>
  <c r="BC885" s="1"/>
  <c r="BD887"/>
  <c r="BC887" s="1"/>
  <c r="AZ887"/>
  <c r="BD889"/>
  <c r="BC889" s="1"/>
  <c r="AZ889"/>
  <c r="AZ754"/>
  <c r="BD754"/>
  <c r="BC754" s="1"/>
  <c r="AZ798"/>
  <c r="BD798"/>
  <c r="BC798" s="1"/>
  <c r="AZ802"/>
  <c r="BD802"/>
  <c r="BC802" s="1"/>
  <c r="AZ806"/>
  <c r="BD806"/>
  <c r="BC806" s="1"/>
  <c r="AZ810"/>
  <c r="BD810"/>
  <c r="BC810" s="1"/>
  <c r="AZ814"/>
  <c r="BD814"/>
  <c r="BC814" s="1"/>
  <c r="AZ756"/>
  <c r="BD756"/>
  <c r="BC756" s="1"/>
  <c r="AZ784"/>
  <c r="BD784"/>
  <c r="BC784" s="1"/>
  <c r="AZ800"/>
  <c r="BD800"/>
  <c r="BC800" s="1"/>
  <c r="AZ804"/>
  <c r="BD804"/>
  <c r="BC804" s="1"/>
  <c r="AZ816"/>
  <c r="BD816"/>
  <c r="BC816" s="1"/>
  <c r="BD1070"/>
  <c r="BC1070" s="1"/>
  <c r="AZ1070"/>
  <c r="AZ1235"/>
  <c r="BD1235"/>
  <c r="BC1235" s="1"/>
  <c r="BD1398"/>
  <c r="BC1398" s="1"/>
  <c r="AZ1398"/>
  <c r="BD1400"/>
  <c r="BC1400" s="1"/>
  <c r="AZ1400"/>
  <c r="BD1402"/>
  <c r="BC1402" s="1"/>
  <c r="AZ1402"/>
  <c r="BD1404"/>
  <c r="BC1404" s="1"/>
  <c r="AZ1404"/>
  <c r="BD1406"/>
  <c r="BC1406" s="1"/>
  <c r="AZ1406"/>
  <c r="AZ1343"/>
  <c r="BD1343"/>
  <c r="BC1343" s="1"/>
  <c r="AZ1347"/>
  <c r="BD1347"/>
  <c r="BC1347" s="1"/>
  <c r="AZ1349"/>
  <c r="BD1349"/>
  <c r="BC1349" s="1"/>
  <c r="BD1156"/>
  <c r="BC1156" s="1"/>
  <c r="AZ1156"/>
  <c r="BD1158"/>
  <c r="BC1158" s="1"/>
  <c r="AZ1158"/>
  <c r="AZ1164"/>
  <c r="BD1164"/>
  <c r="BC1164" s="1"/>
  <c r="AZ1168"/>
  <c r="BD1168"/>
  <c r="BC1168" s="1"/>
  <c r="AZ1170"/>
  <c r="BD1170"/>
  <c r="BC1170" s="1"/>
  <c r="AZ1187"/>
  <c r="BD1187"/>
  <c r="BC1187" s="1"/>
  <c r="AZ1197"/>
  <c r="BD1197"/>
  <c r="BC1197" s="1"/>
  <c r="AZ1199"/>
  <c r="BD1199"/>
  <c r="BC1199" s="1"/>
  <c r="AZ1201"/>
  <c r="BD1201"/>
  <c r="BC1201" s="1"/>
  <c r="AZ1203"/>
  <c r="BD1203"/>
  <c r="BC1203" s="1"/>
  <c r="BD1416"/>
  <c r="BC1416" s="1"/>
  <c r="AZ1416"/>
  <c r="BD1291"/>
  <c r="BC1291" s="1"/>
  <c r="AZ1291"/>
  <c r="BD1293"/>
  <c r="BC1293" s="1"/>
  <c r="AZ1293"/>
  <c r="BD1295"/>
  <c r="BC1295" s="1"/>
  <c r="AZ1295"/>
  <c r="AZ1305"/>
  <c r="BD1305"/>
  <c r="BC1305" s="1"/>
  <c r="AZ1243"/>
  <c r="BD1243"/>
  <c r="BC1243" s="1"/>
  <c r="AZ1245"/>
  <c r="BD1245"/>
  <c r="BC1245" s="1"/>
  <c r="AZ240"/>
  <c r="BD240"/>
  <c r="BC240" s="1"/>
  <c r="BD328"/>
  <c r="BC328" s="1"/>
  <c r="AZ328"/>
  <c r="BD332"/>
  <c r="BC332" s="1"/>
  <c r="AZ332"/>
  <c r="BD294"/>
  <c r="BC294" s="1"/>
  <c r="AZ294"/>
  <c r="BD326"/>
  <c r="BC326" s="1"/>
  <c r="AZ326"/>
  <c r="BD330"/>
  <c r="BC330" s="1"/>
  <c r="AZ330"/>
  <c r="BD334"/>
  <c r="BC334" s="1"/>
  <c r="AZ334"/>
  <c r="AZ1359"/>
  <c r="BD1359"/>
  <c r="BC1359" s="1"/>
  <c r="AZ1365"/>
  <c r="BD1365"/>
  <c r="BC1365" s="1"/>
  <c r="AZ1367"/>
  <c r="BD1367"/>
  <c r="BC1367" s="1"/>
  <c r="AZ1371"/>
  <c r="BD1371"/>
  <c r="BC1371" s="1"/>
  <c r="AZ1373"/>
  <c r="BD1373"/>
  <c r="BC1373" s="1"/>
  <c r="BD1066"/>
  <c r="BC1066" s="1"/>
  <c r="AZ1066"/>
  <c r="BD1068"/>
  <c r="BC1068" s="1"/>
  <c r="AZ1068"/>
  <c r="BD1080"/>
  <c r="BC1080" s="1"/>
  <c r="AZ1080"/>
  <c r="BD1082"/>
  <c r="BC1082" s="1"/>
  <c r="AZ1082"/>
  <c r="BD1084"/>
  <c r="BC1084" s="1"/>
  <c r="AZ1084"/>
  <c r="BD1086"/>
  <c r="BC1086" s="1"/>
  <c r="AZ1086"/>
  <c r="BD1088"/>
  <c r="BC1088" s="1"/>
  <c r="AZ1088"/>
  <c r="BD1090"/>
  <c r="BC1090" s="1"/>
  <c r="AZ1090"/>
  <c r="AZ1092"/>
  <c r="BD1092"/>
  <c r="BC1092" s="1"/>
  <c r="BD1096"/>
  <c r="BC1096" s="1"/>
  <c r="AZ1096"/>
  <c r="BD1098"/>
  <c r="BC1098" s="1"/>
  <c r="AZ1098"/>
  <c r="BD1100"/>
  <c r="BC1100" s="1"/>
  <c r="AZ1100"/>
  <c r="AZ1108"/>
  <c r="BD1108"/>
  <c r="BC1108" s="1"/>
  <c r="BD1275"/>
  <c r="BC1275" s="1"/>
  <c r="AZ1275"/>
  <c r="AZ1277"/>
  <c r="BD1277"/>
  <c r="BC1277" s="1"/>
  <c r="AZ1160"/>
  <c r="BD1160"/>
  <c r="BC1160" s="1"/>
  <c r="AZ1361"/>
  <c r="BD1361"/>
  <c r="BC1361" s="1"/>
  <c r="AZ1363"/>
  <c r="BD1363"/>
  <c r="BC1363" s="1"/>
  <c r="BD1072"/>
  <c r="BC1072" s="1"/>
  <c r="BF1072" s="1"/>
  <c r="AZ1072"/>
  <c r="BD1074"/>
  <c r="BC1074" s="1"/>
  <c r="BF1074" s="1"/>
  <c r="AZ1074"/>
  <c r="BD1076"/>
  <c r="BC1076" s="1"/>
  <c r="BF1076" s="1"/>
  <c r="AZ1076"/>
  <c r="BD1078"/>
  <c r="BC1078" s="1"/>
  <c r="BF1078" s="1"/>
  <c r="AZ1078"/>
  <c r="AZ1345"/>
  <c r="BD1345"/>
  <c r="BC1345" s="1"/>
  <c r="AZ154"/>
  <c r="BD154"/>
  <c r="BC154" s="1"/>
  <c r="AZ158"/>
  <c r="BD158"/>
  <c r="BC158" s="1"/>
  <c r="AZ12"/>
  <c r="BD12"/>
  <c r="BC12" s="1"/>
  <c r="AZ10"/>
  <c r="BD10"/>
  <c r="BC10" s="1"/>
  <c r="AZ1395"/>
  <c r="BD1395"/>
  <c r="BC1395" s="1"/>
  <c r="AZ1116"/>
  <c r="BD1116"/>
  <c r="BC1116" s="1"/>
  <c r="BD891"/>
  <c r="BC891" s="1"/>
  <c r="BF891" s="1"/>
  <c r="AZ891"/>
  <c r="AZ1233"/>
  <c r="BD1233"/>
  <c r="BC1233" s="1"/>
  <c r="AZ1237"/>
  <c r="BD1237"/>
  <c r="BC1237" s="1"/>
  <c r="AZ1303"/>
  <c r="BD1303"/>
  <c r="BC1303" s="1"/>
  <c r="BD1297"/>
  <c r="BC1297" s="1"/>
  <c r="BF1297" s="1"/>
  <c r="AZ1297"/>
  <c r="BD1299"/>
  <c r="BC1299" s="1"/>
  <c r="BF1299" s="1"/>
  <c r="AZ1299"/>
  <c r="AZ1301"/>
  <c r="BD1301"/>
  <c r="BC1301" s="1"/>
  <c r="BD1261"/>
  <c r="BC1261" s="1"/>
  <c r="BF1261" s="1"/>
  <c r="AZ1261"/>
  <c r="AZ1357"/>
  <c r="BD1357"/>
  <c r="BC1357" s="1"/>
  <c r="BD1094"/>
  <c r="BC1094" s="1"/>
  <c r="BF1094" s="1"/>
  <c r="AZ1094"/>
  <c r="AZ1120"/>
  <c r="BD1120"/>
  <c r="BC1120" s="1"/>
  <c r="BD1122"/>
  <c r="BC1122" s="1"/>
  <c r="BF1122" s="1"/>
  <c r="AZ1122"/>
  <c r="BD1124"/>
  <c r="BC1124" s="1"/>
  <c r="BF1124" s="1"/>
  <c r="AZ1124"/>
  <c r="BD1126"/>
  <c r="BC1126" s="1"/>
  <c r="BF1126" s="1"/>
  <c r="AZ1126"/>
  <c r="BD1128"/>
  <c r="BC1128" s="1"/>
  <c r="BF1128" s="1"/>
  <c r="AZ1128"/>
  <c r="AZ1162"/>
  <c r="BD1162"/>
  <c r="BC1162" s="1"/>
  <c r="AZ1239"/>
  <c r="BD1239"/>
  <c r="BC1239" s="1"/>
  <c r="AZ1249"/>
  <c r="BD1249"/>
  <c r="BC1249" s="1"/>
  <c r="AZ1251"/>
  <c r="BD1251"/>
  <c r="BC1251" s="1"/>
  <c r="BD1025"/>
  <c r="BC1025" s="1"/>
  <c r="BF1025" s="1"/>
  <c r="AZ1025"/>
  <c r="AZ546"/>
  <c r="BD546"/>
  <c r="BC546" s="1"/>
  <c r="AZ558"/>
  <c r="BD558"/>
  <c r="BC558" s="1"/>
  <c r="AZ566"/>
  <c r="BD566"/>
  <c r="BC566" s="1"/>
  <c r="AZ574"/>
  <c r="BD574"/>
  <c r="BC574" s="1"/>
  <c r="AZ578"/>
  <c r="BD578"/>
  <c r="BC578" s="1"/>
  <c r="AZ586"/>
  <c r="BD586"/>
  <c r="BC586" s="1"/>
  <c r="AZ590"/>
  <c r="BD590"/>
  <c r="BC590" s="1"/>
  <c r="AZ598"/>
  <c r="BD598"/>
  <c r="BC598" s="1"/>
  <c r="AZ602"/>
  <c r="BD602"/>
  <c r="BC602" s="1"/>
  <c r="AZ606"/>
  <c r="BD606"/>
  <c r="BC606" s="1"/>
  <c r="AZ614"/>
  <c r="BD614"/>
  <c r="BC614" s="1"/>
  <c r="AZ690"/>
  <c r="BD690"/>
  <c r="BC690" s="1"/>
  <c r="AZ694"/>
  <c r="BD694"/>
  <c r="BC694" s="1"/>
  <c r="AZ702"/>
  <c r="BD702"/>
  <c r="BC702" s="1"/>
  <c r="AZ552"/>
  <c r="BD552"/>
  <c r="BC552" s="1"/>
  <c r="AZ556"/>
  <c r="BD556"/>
  <c r="BC556" s="1"/>
  <c r="AZ564"/>
  <c r="BD564"/>
  <c r="BC564" s="1"/>
  <c r="AZ568"/>
  <c r="BD568"/>
  <c r="BC568" s="1"/>
  <c r="AZ576"/>
  <c r="BD576"/>
  <c r="BC576" s="1"/>
  <c r="AZ580"/>
  <c r="BD580"/>
  <c r="BC580" s="1"/>
  <c r="AZ584"/>
  <c r="BD584"/>
  <c r="BC584" s="1"/>
  <c r="AZ592"/>
  <c r="BD592"/>
  <c r="BC592" s="1"/>
  <c r="AZ596"/>
  <c r="BD596"/>
  <c r="BC596" s="1"/>
  <c r="AZ600"/>
  <c r="BD600"/>
  <c r="BC600" s="1"/>
  <c r="AZ608"/>
  <c r="BD608"/>
  <c r="BC608" s="1"/>
  <c r="AZ612"/>
  <c r="BD612"/>
  <c r="BC612" s="1"/>
  <c r="AZ660"/>
  <c r="BD660"/>
  <c r="BC660" s="1"/>
  <c r="AZ676"/>
  <c r="BD676"/>
  <c r="BC676" s="1"/>
  <c r="AZ692"/>
  <c r="BD692"/>
  <c r="BC692" s="1"/>
  <c r="AZ696"/>
  <c r="BD696"/>
  <c r="BC696" s="1"/>
  <c r="AZ704"/>
  <c r="BD704"/>
  <c r="BC704" s="1"/>
  <c r="AZ724"/>
  <c r="BD724"/>
  <c r="BC724" s="1"/>
  <c r="AZ1231"/>
  <c r="BD1231"/>
  <c r="BC1231" s="1"/>
  <c r="AZ1353"/>
  <c r="BD1353"/>
  <c r="BC1353" s="1"/>
  <c r="AZ1378"/>
  <c r="BD1378"/>
  <c r="BC1378" s="1"/>
  <c r="BD1130"/>
  <c r="BC1130" s="1"/>
  <c r="AZ1130"/>
  <c r="BD1132"/>
  <c r="BC1132" s="1"/>
  <c r="AZ1132"/>
  <c r="AZ1136"/>
  <c r="BD1136"/>
  <c r="BC1136" s="1"/>
  <c r="AZ1355"/>
  <c r="BD1355"/>
  <c r="BC1355" s="1"/>
  <c r="BD1267"/>
  <c r="BC1267" s="1"/>
  <c r="AZ1267"/>
  <c r="AZ499"/>
  <c r="BD499"/>
  <c r="BC499" s="1"/>
  <c r="AZ507"/>
  <c r="BD507"/>
  <c r="BC507" s="1"/>
  <c r="AZ459"/>
  <c r="BD459"/>
  <c r="BC459" s="1"/>
  <c r="AZ463"/>
  <c r="BD463"/>
  <c r="BC463" s="1"/>
  <c r="AZ461"/>
  <c r="BD461"/>
  <c r="BC461" s="1"/>
  <c r="AZ465"/>
  <c r="BD465"/>
  <c r="BC465" s="1"/>
  <c r="AZ511"/>
  <c r="BD511"/>
  <c r="BC511" s="1"/>
  <c r="AZ513"/>
  <c r="BD513"/>
  <c r="BC513" s="1"/>
  <c r="AZ515"/>
  <c r="BD515"/>
  <c r="BC515" s="1"/>
  <c r="AZ1183"/>
  <c r="BD1183"/>
  <c r="BC1183" s="1"/>
  <c r="AZ1195"/>
  <c r="BD1195"/>
  <c r="BC1195" s="1"/>
  <c r="AZ1193"/>
  <c r="BD1193"/>
  <c r="BC1193" s="1"/>
  <c r="BD896"/>
  <c r="BC896" s="1"/>
  <c r="AZ896"/>
  <c r="BD898"/>
  <c r="BC898" s="1"/>
  <c r="AZ898"/>
  <c r="BD900"/>
  <c r="BC900" s="1"/>
  <c r="BF900" s="1"/>
  <c r="AZ900"/>
  <c r="BD902"/>
  <c r="BC902" s="1"/>
  <c r="BF902" s="1"/>
  <c r="AZ902"/>
  <c r="BD904"/>
  <c r="BC904" s="1"/>
  <c r="BF904" s="1"/>
  <c r="AZ904"/>
  <c r="BD906"/>
  <c r="BC906" s="1"/>
  <c r="BF906" s="1"/>
  <c r="AZ906"/>
  <c r="AZ435"/>
  <c r="BD435"/>
  <c r="BC435" s="1"/>
  <c r="AZ433"/>
  <c r="BD433"/>
  <c r="BC433" s="1"/>
  <c r="AZ437"/>
  <c r="BD437"/>
  <c r="BC437" s="1"/>
  <c r="AZ503"/>
  <c r="BD503"/>
  <c r="BC503" s="1"/>
  <c r="BD1396"/>
  <c r="BC1396" s="1"/>
  <c r="BF1396" s="1"/>
  <c r="AZ1396"/>
  <c r="BD63"/>
  <c r="BC63" s="1"/>
  <c r="BF63" s="1"/>
  <c r="AZ63"/>
  <c r="BD67"/>
  <c r="BC67" s="1"/>
  <c r="BF67" s="1"/>
  <c r="AZ67"/>
  <c r="BD71"/>
  <c r="BC71" s="1"/>
  <c r="BF71" s="1"/>
  <c r="AZ71"/>
  <c r="BD75"/>
  <c r="BC75" s="1"/>
  <c r="BF75" s="1"/>
  <c r="AZ75"/>
  <c r="BD79"/>
  <c r="BC79" s="1"/>
  <c r="BF79" s="1"/>
  <c r="AZ79"/>
  <c r="BD87"/>
  <c r="BC87" s="1"/>
  <c r="BF87" s="1"/>
  <c r="AZ87"/>
  <c r="BD91"/>
  <c r="BC91" s="1"/>
  <c r="BF91" s="1"/>
  <c r="AZ91"/>
  <c r="BD131"/>
  <c r="BC131" s="1"/>
  <c r="BF131" s="1"/>
  <c r="AZ131"/>
  <c r="BD135"/>
  <c r="BC135" s="1"/>
  <c r="BF135" s="1"/>
  <c r="AZ135"/>
  <c r="BD139"/>
  <c r="BC139" s="1"/>
  <c r="BF139" s="1"/>
  <c r="AZ139"/>
  <c r="AZ387"/>
  <c r="BD387"/>
  <c r="BC387" s="1"/>
  <c r="AZ451"/>
  <c r="BD451"/>
  <c r="BC451" s="1"/>
  <c r="AZ455"/>
  <c r="BD455"/>
  <c r="BC455" s="1"/>
  <c r="AZ467"/>
  <c r="BD467"/>
  <c r="BC467" s="1"/>
  <c r="BD65"/>
  <c r="BC65" s="1"/>
  <c r="BF65" s="1"/>
  <c r="AZ65"/>
  <c r="BD69"/>
  <c r="BC69" s="1"/>
  <c r="BF69" s="1"/>
  <c r="AZ69"/>
  <c r="BD73"/>
  <c r="BC73" s="1"/>
  <c r="BF73" s="1"/>
  <c r="AZ73"/>
  <c r="BD77"/>
  <c r="BC77" s="1"/>
  <c r="BF77" s="1"/>
  <c r="AZ77"/>
  <c r="BD81"/>
  <c r="BC81" s="1"/>
  <c r="BF81" s="1"/>
  <c r="AZ81"/>
  <c r="BD85"/>
  <c r="BC85" s="1"/>
  <c r="BF85" s="1"/>
  <c r="AZ85"/>
  <c r="BD89"/>
  <c r="BC89" s="1"/>
  <c r="BF89" s="1"/>
  <c r="AZ89"/>
  <c r="BD93"/>
  <c r="BC93" s="1"/>
  <c r="BF93" s="1"/>
  <c r="AZ93"/>
  <c r="BD133"/>
  <c r="BC133" s="1"/>
  <c r="BF133" s="1"/>
  <c r="AZ133"/>
  <c r="BD137"/>
  <c r="BC137" s="1"/>
  <c r="BF137" s="1"/>
  <c r="AZ137"/>
  <c r="AZ381"/>
  <c r="BD381"/>
  <c r="BC381" s="1"/>
  <c r="AZ449"/>
  <c r="BD449"/>
  <c r="BC449" s="1"/>
  <c r="AZ453"/>
  <c r="BD453"/>
  <c r="BC453" s="1"/>
  <c r="AZ457"/>
  <c r="BD457"/>
  <c r="BC457" s="1"/>
  <c r="AZ469"/>
  <c r="BD469"/>
  <c r="BC469" s="1"/>
  <c r="AZ1225"/>
  <c r="BD1225"/>
  <c r="BC1225" s="1"/>
  <c r="AZ501"/>
  <c r="BD501"/>
  <c r="BC501" s="1"/>
  <c r="AZ505"/>
  <c r="BD505"/>
  <c r="BC505" s="1"/>
  <c r="AZ509"/>
  <c r="BD509"/>
  <c r="BC509" s="1"/>
  <c r="AZ1385"/>
  <c r="BD1385"/>
  <c r="BC1385" s="1"/>
  <c r="AZ742"/>
  <c r="BD742"/>
  <c r="BC742" s="1"/>
  <c r="AZ746"/>
  <c r="BD746"/>
  <c r="BC746" s="1"/>
  <c r="AZ750"/>
  <c r="BD750"/>
  <c r="BC750" s="1"/>
  <c r="AZ762"/>
  <c r="BD762"/>
  <c r="BC762" s="1"/>
  <c r="AZ766"/>
  <c r="BD766"/>
  <c r="BC766" s="1"/>
  <c r="AZ770"/>
  <c r="BD770"/>
  <c r="BC770" s="1"/>
  <c r="AZ774"/>
  <c r="BD774"/>
  <c r="BC774" s="1"/>
  <c r="AZ778"/>
  <c r="BD778"/>
  <c r="BC778" s="1"/>
  <c r="AZ782"/>
  <c r="BD782"/>
  <c r="BC782" s="1"/>
  <c r="AZ786"/>
  <c r="BD786"/>
  <c r="BC786" s="1"/>
  <c r="AZ790"/>
  <c r="BD790"/>
  <c r="BC790" s="1"/>
  <c r="AZ794"/>
  <c r="BD794"/>
  <c r="BC794" s="1"/>
  <c r="AZ740"/>
  <c r="BD740"/>
  <c r="BC740" s="1"/>
  <c r="AZ744"/>
  <c r="BD744"/>
  <c r="BC744" s="1"/>
  <c r="AZ748"/>
  <c r="BD748"/>
  <c r="BC748" s="1"/>
  <c r="AZ752"/>
  <c r="BD752"/>
  <c r="BC752" s="1"/>
  <c r="AZ760"/>
  <c r="BD760"/>
  <c r="BC760" s="1"/>
  <c r="AZ764"/>
  <c r="BD764"/>
  <c r="BC764" s="1"/>
  <c r="AZ768"/>
  <c r="BD768"/>
  <c r="BC768" s="1"/>
  <c r="AZ772"/>
  <c r="BD772"/>
  <c r="BC772" s="1"/>
  <c r="AZ776"/>
  <c r="BD776"/>
  <c r="BC776" s="1"/>
  <c r="AZ780"/>
  <c r="BD780"/>
  <c r="BC780" s="1"/>
  <c r="AZ788"/>
  <c r="BD788"/>
  <c r="BC788" s="1"/>
  <c r="AZ792"/>
  <c r="BD792"/>
  <c r="BC792" s="1"/>
  <c r="AZ796"/>
  <c r="BD796"/>
  <c r="BC796" s="1"/>
  <c r="AZ808"/>
  <c r="BD808"/>
  <c r="BC808" s="1"/>
  <c r="AZ812"/>
  <c r="BD812"/>
  <c r="BC812" s="1"/>
  <c r="BD1037"/>
  <c r="BC1037" s="1"/>
  <c r="BF1037" s="1"/>
  <c r="AZ1037"/>
  <c r="BD1039"/>
  <c r="BC1039" s="1"/>
  <c r="BF1039" s="1"/>
  <c r="AZ1039"/>
  <c r="AZ686"/>
  <c r="BD686"/>
  <c r="BC686" s="1"/>
  <c r="AZ698"/>
  <c r="BD698"/>
  <c r="BC698" s="1"/>
  <c r="AZ706"/>
  <c r="BD706"/>
  <c r="BC706" s="1"/>
  <c r="AZ710"/>
  <c r="BD710"/>
  <c r="BC710" s="1"/>
  <c r="AZ714"/>
  <c r="BD714"/>
  <c r="BC714" s="1"/>
  <c r="AZ718"/>
  <c r="BD718"/>
  <c r="BC718" s="1"/>
  <c r="AZ684"/>
  <c r="BD684"/>
  <c r="BC684" s="1"/>
  <c r="AZ708"/>
  <c r="BD708"/>
  <c r="BC708" s="1"/>
  <c r="AZ712"/>
  <c r="BD712"/>
  <c r="BC712" s="1"/>
  <c r="AZ716"/>
  <c r="BD716"/>
  <c r="BC716" s="1"/>
  <c r="AZ720"/>
  <c r="BD720"/>
  <c r="BC720" s="1"/>
  <c r="BD1051"/>
  <c r="BC1051" s="1"/>
  <c r="BF1051" s="1"/>
  <c r="AZ1051"/>
  <c r="BD1049"/>
  <c r="BC1049" s="1"/>
  <c r="BF1049" s="1"/>
  <c r="AZ1049"/>
  <c r="AZ1189"/>
  <c r="BD1189"/>
  <c r="BC1189" s="1"/>
  <c r="AZ1191"/>
  <c r="BD1191"/>
  <c r="BC1191" s="1"/>
  <c r="BD412"/>
  <c r="BC412" s="1"/>
  <c r="BF412" s="1"/>
  <c r="AZ412"/>
  <c r="BD416"/>
  <c r="BC416" s="1"/>
  <c r="BF416" s="1"/>
  <c r="AZ416"/>
  <c r="BD410"/>
  <c r="BC410" s="1"/>
  <c r="BF410" s="1"/>
  <c r="AZ410"/>
  <c r="BD414"/>
  <c r="BC414" s="1"/>
  <c r="BF414" s="1"/>
  <c r="AZ414"/>
  <c r="BD418"/>
  <c r="BC418" s="1"/>
  <c r="BF418" s="1"/>
  <c r="AZ418"/>
  <c r="AZ1351"/>
  <c r="BD1351"/>
  <c r="BC1351" s="1"/>
  <c r="BD1102"/>
  <c r="BC1102" s="1"/>
  <c r="BF1102" s="1"/>
  <c r="AZ1102"/>
  <c r="BD1104"/>
  <c r="BC1104" s="1"/>
  <c r="BF1104" s="1"/>
  <c r="AZ1104"/>
  <c r="AZ1106"/>
  <c r="BD1106"/>
  <c r="BC1106" s="1"/>
  <c r="AZ1110"/>
  <c r="BD1110"/>
  <c r="BC1110" s="1"/>
  <c r="AZ1269"/>
  <c r="BD1269"/>
  <c r="BC1269" s="1"/>
  <c r="AZ1271"/>
  <c r="BD1271"/>
  <c r="BC1271" s="1"/>
  <c r="AZ1273"/>
  <c r="BD1273"/>
  <c r="BC1273" s="1"/>
  <c r="AZ1229"/>
  <c r="BD1229"/>
  <c r="BC1229" s="1"/>
  <c r="BD1047"/>
  <c r="BC1047" s="1"/>
  <c r="BF1047" s="1"/>
  <c r="AZ1047"/>
  <c r="BD894"/>
  <c r="BC894" s="1"/>
  <c r="BF894" s="1"/>
  <c r="AZ894"/>
  <c r="AZ1391"/>
  <c r="BD1391"/>
  <c r="BC1391" s="1"/>
  <c r="AZ1383"/>
  <c r="BD1383"/>
  <c r="BC1383" s="1"/>
  <c r="AZ1389"/>
  <c r="BD1389"/>
  <c r="BC1389" s="1"/>
  <c r="BD988"/>
  <c r="BC988" s="1"/>
  <c r="AZ988"/>
  <c r="BD990"/>
  <c r="BC990" s="1"/>
  <c r="AZ990"/>
  <c r="BD992"/>
  <c r="BC992" s="1"/>
  <c r="BF992" s="1"/>
  <c r="AZ992"/>
  <c r="BD994"/>
  <c r="BC994" s="1"/>
  <c r="BF994" s="1"/>
  <c r="AZ994"/>
  <c r="BD1000"/>
  <c r="BC1000" s="1"/>
  <c r="BF1000" s="1"/>
  <c r="AZ1000"/>
  <c r="BD1013"/>
  <c r="BC1013" s="1"/>
  <c r="BF1013" s="1"/>
  <c r="AZ1013"/>
  <c r="BD1015"/>
  <c r="BC1015" s="1"/>
  <c r="BF1015" s="1"/>
  <c r="AZ1015"/>
  <c r="BD1017"/>
  <c r="BC1017" s="1"/>
  <c r="BF1017" s="1"/>
  <c r="AZ1017"/>
  <c r="BD1019"/>
  <c r="BC1019" s="1"/>
  <c r="BF1019" s="1"/>
  <c r="AZ1019"/>
  <c r="BD1021"/>
  <c r="BC1021" s="1"/>
  <c r="BF1021" s="1"/>
  <c r="AZ1021"/>
  <c r="BD1023"/>
  <c r="BC1023" s="1"/>
  <c r="BF1023" s="1"/>
  <c r="AZ1023"/>
  <c r="AZ1112"/>
  <c r="BD1112"/>
  <c r="BC1112" s="1"/>
  <c r="AZ1114"/>
  <c r="BD1114"/>
  <c r="BC1114" s="1"/>
  <c r="AZ726"/>
  <c r="BD726"/>
  <c r="BC726" s="1"/>
  <c r="AZ730"/>
  <c r="BD730"/>
  <c r="BC730" s="1"/>
  <c r="AZ734"/>
  <c r="BD734"/>
  <c r="BC734" s="1"/>
  <c r="AZ738"/>
  <c r="BD738"/>
  <c r="BC738" s="1"/>
  <c r="AZ758"/>
  <c r="BD758"/>
  <c r="BC758" s="1"/>
  <c r="AZ728"/>
  <c r="BD728"/>
  <c r="BC728" s="1"/>
  <c r="AZ732"/>
  <c r="BD732"/>
  <c r="BC732" s="1"/>
  <c r="AZ736"/>
  <c r="BD736"/>
  <c r="BC736" s="1"/>
  <c r="BD996"/>
  <c r="BC996" s="1"/>
  <c r="BF996" s="1"/>
  <c r="AZ996"/>
  <c r="BD998"/>
  <c r="BC998" s="1"/>
  <c r="BF998" s="1"/>
  <c r="AZ998"/>
  <c r="BD1002"/>
  <c r="BC1002" s="1"/>
  <c r="BF1002" s="1"/>
  <c r="AZ1002"/>
  <c r="BD1004"/>
  <c r="BC1004" s="1"/>
  <c r="BF1004" s="1"/>
  <c r="AZ1004"/>
  <c r="BD1006"/>
  <c r="BC1006" s="1"/>
  <c r="BF1006" s="1"/>
  <c r="AZ1006"/>
  <c r="BD1007"/>
  <c r="BC1007" s="1"/>
  <c r="BF1007" s="1"/>
  <c r="AZ1007"/>
  <c r="BD1009"/>
  <c r="BC1009" s="1"/>
  <c r="BF1009" s="1"/>
  <c r="AZ1009"/>
  <c r="BD1011"/>
  <c r="BC1011" s="1"/>
  <c r="BF1011" s="1"/>
  <c r="AZ1011"/>
  <c r="BD1027"/>
  <c r="BC1027" s="1"/>
  <c r="BF1027" s="1"/>
  <c r="AZ1027"/>
  <c r="BD1029"/>
  <c r="BC1029" s="1"/>
  <c r="BF1029" s="1"/>
  <c r="AZ1029"/>
  <c r="BD1031"/>
  <c r="BC1031" s="1"/>
  <c r="BF1031" s="1"/>
  <c r="AZ1031"/>
  <c r="BD1033"/>
  <c r="BC1033" s="1"/>
  <c r="BF1033" s="1"/>
  <c r="AZ1033"/>
  <c r="BD1035"/>
  <c r="BC1035" s="1"/>
  <c r="BF1035" s="1"/>
  <c r="AZ1035"/>
  <c r="BD1041"/>
  <c r="BC1041" s="1"/>
  <c r="BF1041" s="1"/>
  <c r="AZ1041"/>
  <c r="BD1043"/>
  <c r="BC1043" s="1"/>
  <c r="BF1043" s="1"/>
  <c r="AZ1043"/>
  <c r="AZ550"/>
  <c r="BD550"/>
  <c r="BC550" s="1"/>
  <c r="AZ554"/>
  <c r="BD554"/>
  <c r="BC554" s="1"/>
  <c r="AZ562"/>
  <c r="BD562"/>
  <c r="BC562" s="1"/>
  <c r="AZ570"/>
  <c r="BD570"/>
  <c r="BC570" s="1"/>
  <c r="AZ582"/>
  <c r="BD582"/>
  <c r="BC582" s="1"/>
  <c r="AZ594"/>
  <c r="BD594"/>
  <c r="BC594" s="1"/>
  <c r="AZ610"/>
  <c r="BD610"/>
  <c r="BC610" s="1"/>
  <c r="AZ662"/>
  <c r="BD662"/>
  <c r="BC662" s="1"/>
  <c r="AZ678"/>
  <c r="BD678"/>
  <c r="BC678" s="1"/>
  <c r="AZ722"/>
  <c r="BD722"/>
  <c r="BC722" s="1"/>
  <c r="AZ548"/>
  <c r="BD548"/>
  <c r="BC548" s="1"/>
  <c r="AZ560"/>
  <c r="BD560"/>
  <c r="BC560" s="1"/>
  <c r="AZ572"/>
  <c r="BD572"/>
  <c r="BC572" s="1"/>
  <c r="AZ588"/>
  <c r="BD588"/>
  <c r="BC588" s="1"/>
  <c r="AZ604"/>
  <c r="BD604"/>
  <c r="BC604" s="1"/>
  <c r="AZ688"/>
  <c r="BD688"/>
  <c r="BC688" s="1"/>
  <c r="AZ700"/>
  <c r="BD700"/>
  <c r="BC700" s="1"/>
  <c r="BD1134"/>
  <c r="BC1134" s="1"/>
  <c r="BF1134" s="1"/>
  <c r="AZ1134"/>
  <c r="BD1045"/>
  <c r="BC1045" s="1"/>
  <c r="BF1045" s="1"/>
  <c r="AZ1045"/>
  <c r="AZ1387"/>
  <c r="BD1387"/>
  <c r="BC1387" s="1"/>
  <c r="BD523"/>
  <c r="BC523" s="1"/>
  <c r="BF523" s="1"/>
  <c r="AZ523"/>
  <c r="AZ355"/>
  <c r="BD355"/>
  <c r="BC355" s="1"/>
  <c r="AZ353"/>
  <c r="BD353"/>
  <c r="BC353" s="1"/>
  <c r="AZ497"/>
  <c r="BD497"/>
  <c r="BC497" s="1"/>
  <c r="AZ1322"/>
  <c r="BD1322"/>
  <c r="BC1322" s="1"/>
  <c r="AZ1324"/>
  <c r="BD1324"/>
  <c r="BC1324" s="1"/>
  <c r="AZ1326"/>
  <c r="BD1326"/>
  <c r="BC1326" s="1"/>
  <c r="AZ1179"/>
  <c r="BD1179"/>
  <c r="BC1179" s="1"/>
  <c r="AZ1181"/>
  <c r="BD1181"/>
  <c r="BC1181" s="1"/>
  <c r="BD1215"/>
  <c r="BC1215" s="1"/>
  <c r="BF1215" s="1"/>
  <c r="AZ1215"/>
  <c r="AZ1328"/>
  <c r="BD1328"/>
  <c r="BC1328" s="1"/>
  <c r="BD521"/>
  <c r="BC521" s="1"/>
  <c r="BF521" s="1"/>
  <c r="AZ521"/>
  <c r="BD529"/>
  <c r="BC529" s="1"/>
  <c r="BF529" s="1"/>
  <c r="AZ529"/>
  <c r="BD537"/>
  <c r="BC537" s="1"/>
  <c r="BF537" s="1"/>
  <c r="AZ537"/>
  <c r="BD641"/>
  <c r="BC641" s="1"/>
  <c r="BF641" s="1"/>
  <c r="AZ641"/>
  <c r="BD527"/>
  <c r="BC527" s="1"/>
  <c r="BF527" s="1"/>
  <c r="AZ527"/>
  <c r="BD535"/>
  <c r="BC535" s="1"/>
  <c r="BF535" s="1"/>
  <c r="AZ535"/>
  <c r="BD199"/>
  <c r="BC199" s="1"/>
  <c r="BF199" s="1"/>
  <c r="AZ199"/>
  <c r="BD203"/>
  <c r="BC203" s="1"/>
  <c r="BF203" s="1"/>
  <c r="AZ203"/>
  <c r="BD211"/>
  <c r="BC211" s="1"/>
  <c r="BF211" s="1"/>
  <c r="AZ211"/>
  <c r="AZ347"/>
  <c r="BD347"/>
  <c r="BC347" s="1"/>
  <c r="AZ351"/>
  <c r="BD351"/>
  <c r="BC351" s="1"/>
  <c r="AZ367"/>
  <c r="BD367"/>
  <c r="BC367" s="1"/>
  <c r="AZ375"/>
  <c r="BD375"/>
  <c r="BC375" s="1"/>
  <c r="AZ391"/>
  <c r="BD391"/>
  <c r="BC391" s="1"/>
  <c r="BD559"/>
  <c r="BC559" s="1"/>
  <c r="BF559" s="1"/>
  <c r="AZ559"/>
  <c r="BD587"/>
  <c r="BC587" s="1"/>
  <c r="BF587" s="1"/>
  <c r="AZ587"/>
  <c r="BD611"/>
  <c r="BC611" s="1"/>
  <c r="BF611" s="1"/>
  <c r="AZ611"/>
  <c r="BD659"/>
  <c r="BC659" s="1"/>
  <c r="BF659" s="1"/>
  <c r="AZ659"/>
  <c r="BD687"/>
  <c r="BC687" s="1"/>
  <c r="BF687" s="1"/>
  <c r="AZ687"/>
  <c r="BD699"/>
  <c r="BC699" s="1"/>
  <c r="BF699" s="1"/>
  <c r="AZ699"/>
  <c r="BD715"/>
  <c r="BC715" s="1"/>
  <c r="BF715" s="1"/>
  <c r="AZ715"/>
  <c r="AZ1302"/>
  <c r="BD1302"/>
  <c r="BC1302" s="1"/>
  <c r="AZ1541"/>
  <c r="BD1541"/>
  <c r="BC1541" s="1"/>
  <c r="AZ1551"/>
  <c r="BD1551"/>
  <c r="BC1551" s="1"/>
  <c r="AZ483"/>
  <c r="BD483"/>
  <c r="BC483" s="1"/>
  <c r="AZ1394"/>
  <c r="BD1394"/>
  <c r="BC1394" s="1"/>
  <c r="AZ1392"/>
  <c r="BD1392"/>
  <c r="BC1392" s="1"/>
  <c r="AZ1137"/>
  <c r="BD1137"/>
  <c r="BC1137" s="1"/>
  <c r="AZ519"/>
  <c r="BD519"/>
  <c r="BC519" s="1"/>
  <c r="AZ1131"/>
  <c r="BD1131"/>
  <c r="BC1131" s="1"/>
  <c r="BD359"/>
  <c r="BC359" s="1"/>
  <c r="BF359" s="1"/>
  <c r="AZ359"/>
  <c r="AZ399"/>
  <c r="BD399"/>
  <c r="BC399" s="1"/>
  <c r="AZ403"/>
  <c r="BD403"/>
  <c r="BC403" s="1"/>
  <c r="AZ407"/>
  <c r="BD407"/>
  <c r="BC407" s="1"/>
  <c r="AZ423"/>
  <c r="BD423"/>
  <c r="BC423" s="1"/>
  <c r="AZ427"/>
  <c r="BD427"/>
  <c r="BC427" s="1"/>
  <c r="AZ481"/>
  <c r="BD481"/>
  <c r="BC481" s="1"/>
  <c r="AZ489"/>
  <c r="BD489"/>
  <c r="BC489" s="1"/>
  <c r="BD361"/>
  <c r="BC361" s="1"/>
  <c r="BF361" s="1"/>
  <c r="AZ361"/>
  <c r="AZ401"/>
  <c r="BD401"/>
  <c r="BC401" s="1"/>
  <c r="AZ405"/>
  <c r="BD405"/>
  <c r="BC405" s="1"/>
  <c r="AZ409"/>
  <c r="BD409"/>
  <c r="BC409" s="1"/>
  <c r="BD495"/>
  <c r="BC495" s="1"/>
  <c r="BF495" s="1"/>
  <c r="AZ495"/>
  <c r="AZ517"/>
  <c r="BD517"/>
  <c r="BC517" s="1"/>
  <c r="AZ1298"/>
  <c r="BD1298"/>
  <c r="BC1298" s="1"/>
  <c r="BD737"/>
  <c r="BC737" s="1"/>
  <c r="BF737" s="1"/>
  <c r="AZ737"/>
  <c r="BD745"/>
  <c r="BC745" s="1"/>
  <c r="BF745" s="1"/>
  <c r="AZ745"/>
  <c r="BD749"/>
  <c r="BC749" s="1"/>
  <c r="BF749" s="1"/>
  <c r="AZ749"/>
  <c r="BD761"/>
  <c r="BC761" s="1"/>
  <c r="BF761" s="1"/>
  <c r="AZ761"/>
  <c r="BD769"/>
  <c r="BC769" s="1"/>
  <c r="BF769" s="1"/>
  <c r="AZ769"/>
  <c r="BD781"/>
  <c r="BC781" s="1"/>
  <c r="BF781" s="1"/>
  <c r="AZ781"/>
  <c r="BD793"/>
  <c r="BC793" s="1"/>
  <c r="BF793" s="1"/>
  <c r="AZ793"/>
  <c r="BD805"/>
  <c r="BC805" s="1"/>
  <c r="BF805" s="1"/>
  <c r="AZ805"/>
  <c r="BD850"/>
  <c r="BC850" s="1"/>
  <c r="BF850" s="1"/>
  <c r="AZ850"/>
  <c r="AZ874"/>
  <c r="BD874"/>
  <c r="BC874" s="1"/>
  <c r="AZ886"/>
  <c r="BD886"/>
  <c r="BC886" s="1"/>
  <c r="BD1211"/>
  <c r="BC1211" s="1"/>
  <c r="BF1211" s="1"/>
  <c r="AZ1211"/>
  <c r="BD727"/>
  <c r="BC727" s="1"/>
  <c r="BF727" s="1"/>
  <c r="AZ727"/>
  <c r="BD731"/>
  <c r="BC731" s="1"/>
  <c r="BF731" s="1"/>
  <c r="AZ731"/>
  <c r="BD735"/>
  <c r="BC735" s="1"/>
  <c r="BF735" s="1"/>
  <c r="AZ735"/>
  <c r="BD739"/>
  <c r="BC739" s="1"/>
  <c r="BF739" s="1"/>
  <c r="AZ739"/>
  <c r="BD743"/>
  <c r="BC743" s="1"/>
  <c r="BF743" s="1"/>
  <c r="AZ743"/>
  <c r="BD747"/>
  <c r="BC747" s="1"/>
  <c r="BF747" s="1"/>
  <c r="AZ747"/>
  <c r="BD751"/>
  <c r="BC751" s="1"/>
  <c r="BF751" s="1"/>
  <c r="AZ751"/>
  <c r="BD755"/>
  <c r="BC755" s="1"/>
  <c r="BF755" s="1"/>
  <c r="AZ755"/>
  <c r="BD759"/>
  <c r="BC759" s="1"/>
  <c r="BF759" s="1"/>
  <c r="AZ759"/>
  <c r="BD763"/>
  <c r="BC763" s="1"/>
  <c r="BF763" s="1"/>
  <c r="AZ763"/>
  <c r="BD767"/>
  <c r="BC767" s="1"/>
  <c r="BF767" s="1"/>
  <c r="AZ767"/>
  <c r="BD771"/>
  <c r="BC771" s="1"/>
  <c r="BF771" s="1"/>
  <c r="AZ771"/>
  <c r="BD775"/>
  <c r="BC775" s="1"/>
  <c r="BF775" s="1"/>
  <c r="AZ775"/>
  <c r="BD779"/>
  <c r="BC779" s="1"/>
  <c r="BF779" s="1"/>
  <c r="AZ779"/>
  <c r="BD783"/>
  <c r="BC783" s="1"/>
  <c r="BF783" s="1"/>
  <c r="AZ783"/>
  <c r="BD787"/>
  <c r="BC787" s="1"/>
  <c r="BF787" s="1"/>
  <c r="AZ787"/>
  <c r="BD791"/>
  <c r="BC791" s="1"/>
  <c r="BF791" s="1"/>
  <c r="AZ791"/>
  <c r="BD795"/>
  <c r="BC795" s="1"/>
  <c r="BF795" s="1"/>
  <c r="AZ795"/>
  <c r="BD799"/>
  <c r="BC799" s="1"/>
  <c r="BF799" s="1"/>
  <c r="AZ799"/>
  <c r="BD803"/>
  <c r="BC803" s="1"/>
  <c r="BF803" s="1"/>
  <c r="AZ803"/>
  <c r="BD848"/>
  <c r="BC848" s="1"/>
  <c r="BF848" s="1"/>
  <c r="AZ848"/>
  <c r="AZ852"/>
  <c r="BD852"/>
  <c r="BC852" s="1"/>
  <c r="AZ860"/>
  <c r="BD860"/>
  <c r="BC860" s="1"/>
  <c r="AZ876"/>
  <c r="BD876"/>
  <c r="BC876" s="1"/>
  <c r="AZ880"/>
  <c r="BD880"/>
  <c r="BC880" s="1"/>
  <c r="AZ884"/>
  <c r="BD884"/>
  <c r="BC884" s="1"/>
  <c r="AZ888"/>
  <c r="BD888"/>
  <c r="BC888" s="1"/>
  <c r="AZ892"/>
  <c r="BD892"/>
  <c r="BC892" s="1"/>
  <c r="AZ1545"/>
  <c r="BD1545"/>
  <c r="BC1545" s="1"/>
  <c r="AZ1547"/>
  <c r="BD1547"/>
  <c r="BC1547" s="1"/>
  <c r="AZ1549"/>
  <c r="BD1549"/>
  <c r="BC1549" s="1"/>
  <c r="AZ1555"/>
  <c r="BD1555"/>
  <c r="BC1555" s="1"/>
  <c r="AZ1557"/>
  <c r="BD1557"/>
  <c r="BC1557" s="1"/>
  <c r="AZ1559"/>
  <c r="BD1559"/>
  <c r="BC1559" s="1"/>
  <c r="AZ1561"/>
  <c r="BD1561"/>
  <c r="BC1561" s="1"/>
  <c r="AZ1563"/>
  <c r="BD1563"/>
  <c r="BC1563" s="1"/>
  <c r="AZ1565"/>
  <c r="BD1565"/>
  <c r="BC1565" s="1"/>
  <c r="AZ1127"/>
  <c r="BD1127"/>
  <c r="BC1127" s="1"/>
  <c r="AZ1129"/>
  <c r="BD1129"/>
  <c r="BC1129" s="1"/>
  <c r="BD827"/>
  <c r="BC827" s="1"/>
  <c r="BF827" s="1"/>
  <c r="AZ827"/>
  <c r="BD830"/>
  <c r="BC830" s="1"/>
  <c r="BF830" s="1"/>
  <c r="AZ830"/>
  <c r="BD838"/>
  <c r="BC838" s="1"/>
  <c r="BF838" s="1"/>
  <c r="AZ838"/>
  <c r="BD846"/>
  <c r="BC846" s="1"/>
  <c r="BF846" s="1"/>
  <c r="AZ846"/>
  <c r="AZ1342"/>
  <c r="BD1342"/>
  <c r="BC1342" s="1"/>
  <c r="BD1346"/>
  <c r="BC1346" s="1"/>
  <c r="BF1346" s="1"/>
  <c r="AZ1346"/>
  <c r="BD1350"/>
  <c r="BC1350" s="1"/>
  <c r="BF1350" s="1"/>
  <c r="AZ1350"/>
  <c r="AZ1381"/>
  <c r="BD1381"/>
  <c r="BC1381" s="1"/>
  <c r="AZ1384"/>
  <c r="BD1384"/>
  <c r="BC1384" s="1"/>
  <c r="BD1388"/>
  <c r="BC1388" s="1"/>
  <c r="BF1388" s="1"/>
  <c r="AZ1388"/>
  <c r="AZ1046"/>
  <c r="BD1046"/>
  <c r="BC1046" s="1"/>
  <c r="AZ1119"/>
  <c r="BD1119"/>
  <c r="BC1119" s="1"/>
  <c r="AZ1121"/>
  <c r="BD1121"/>
  <c r="BC1121" s="1"/>
  <c r="AZ1135"/>
  <c r="BD1135"/>
  <c r="BC1135" s="1"/>
  <c r="AZ1312"/>
  <c r="BD1312"/>
  <c r="BC1312" s="1"/>
  <c r="AZ1334"/>
  <c r="BD1334"/>
  <c r="BC1334" s="1"/>
  <c r="AZ1336"/>
  <c r="BD1336"/>
  <c r="BC1336" s="1"/>
  <c r="BD1352"/>
  <c r="BC1352" s="1"/>
  <c r="BF1352" s="1"/>
  <c r="AZ1352"/>
  <c r="BD1354"/>
  <c r="BC1354" s="1"/>
  <c r="BF1354" s="1"/>
  <c r="AZ1354"/>
  <c r="AZ1360"/>
  <c r="BD1360"/>
  <c r="BC1360" s="1"/>
  <c r="AZ1362"/>
  <c r="BD1362"/>
  <c r="BC1362" s="1"/>
  <c r="AZ1364"/>
  <c r="BD1364"/>
  <c r="BC1364" s="1"/>
  <c r="AZ1366"/>
  <c r="BD1366"/>
  <c r="BC1366" s="1"/>
  <c r="AZ1368"/>
  <c r="BD1368"/>
  <c r="BC1368" s="1"/>
  <c r="AZ951"/>
  <c r="BD951"/>
  <c r="BC951" s="1"/>
  <c r="AZ953"/>
  <c r="BD953"/>
  <c r="BC953" s="1"/>
  <c r="AZ955"/>
  <c r="BD955"/>
  <c r="BC955" s="1"/>
  <c r="AZ957"/>
  <c r="BD957"/>
  <c r="BC957" s="1"/>
  <c r="AZ959"/>
  <c r="BD959"/>
  <c r="BC959" s="1"/>
  <c r="AZ961"/>
  <c r="BD961"/>
  <c r="BC961" s="1"/>
  <c r="AZ963"/>
  <c r="BD963"/>
  <c r="BC963" s="1"/>
  <c r="AZ965"/>
  <c r="BD965"/>
  <c r="BC965" s="1"/>
  <c r="AZ967"/>
  <c r="BD967"/>
  <c r="BC967" s="1"/>
  <c r="AZ969"/>
  <c r="BD969"/>
  <c r="BC969" s="1"/>
  <c r="AZ971"/>
  <c r="BD971"/>
  <c r="BC971" s="1"/>
  <c r="AZ973"/>
  <c r="BD973"/>
  <c r="BC973" s="1"/>
  <c r="AZ975"/>
  <c r="BD975"/>
  <c r="BC975" s="1"/>
  <c r="AZ977"/>
  <c r="BD977"/>
  <c r="BC977" s="1"/>
  <c r="AZ979"/>
  <c r="BD979"/>
  <c r="BC979" s="1"/>
  <c r="AZ981"/>
  <c r="BD981"/>
  <c r="BC981" s="1"/>
  <c r="AZ983"/>
  <c r="BD983"/>
  <c r="BC983" s="1"/>
  <c r="AZ985"/>
  <c r="BD985"/>
  <c r="BC985" s="1"/>
  <c r="AZ987"/>
  <c r="BD987"/>
  <c r="BC987" s="1"/>
  <c r="AZ989"/>
  <c r="BD989"/>
  <c r="BC989" s="1"/>
  <c r="AZ991"/>
  <c r="BD991"/>
  <c r="BC991" s="1"/>
  <c r="AZ993"/>
  <c r="BD993"/>
  <c r="BC993" s="1"/>
  <c r="AZ995"/>
  <c r="BD995"/>
  <c r="BC995" s="1"/>
  <c r="AZ997"/>
  <c r="BD997"/>
  <c r="BC997" s="1"/>
  <c r="AZ999"/>
  <c r="BD999"/>
  <c r="BC999" s="1"/>
  <c r="AZ1001"/>
  <c r="BD1001"/>
  <c r="BC1001" s="1"/>
  <c r="AZ1003"/>
  <c r="BD1003"/>
  <c r="BC1003" s="1"/>
  <c r="AZ1005"/>
  <c r="BD1005"/>
  <c r="BC1005" s="1"/>
  <c r="AZ1008"/>
  <c r="BD1008"/>
  <c r="BC1008" s="1"/>
  <c r="AZ1010"/>
  <c r="BD1010"/>
  <c r="BC1010" s="1"/>
  <c r="AZ1012"/>
  <c r="BD1012"/>
  <c r="BC1012" s="1"/>
  <c r="AZ1014"/>
  <c r="BD1014"/>
  <c r="BC1014" s="1"/>
  <c r="AZ1016"/>
  <c r="BD1016"/>
  <c r="BC1016" s="1"/>
  <c r="AZ1018"/>
  <c r="BD1018"/>
  <c r="BC1018" s="1"/>
  <c r="AZ1020"/>
  <c r="BD1020"/>
  <c r="BC1020" s="1"/>
  <c r="AZ1022"/>
  <c r="BD1022"/>
  <c r="BC1022" s="1"/>
  <c r="AZ1024"/>
  <c r="BD1024"/>
  <c r="BC1024" s="1"/>
  <c r="AZ1026"/>
  <c r="BD1026"/>
  <c r="BC1026" s="1"/>
  <c r="AZ1028"/>
  <c r="BD1028"/>
  <c r="BC1028" s="1"/>
  <c r="AZ1030"/>
  <c r="BD1030"/>
  <c r="BC1030" s="1"/>
  <c r="AZ1032"/>
  <c r="BD1032"/>
  <c r="BC1032" s="1"/>
  <c r="AZ1034"/>
  <c r="BD1034"/>
  <c r="BC1034" s="1"/>
  <c r="AZ1036"/>
  <c r="BD1036"/>
  <c r="BC1036" s="1"/>
  <c r="AZ1038"/>
  <c r="BD1038"/>
  <c r="BC1038" s="1"/>
  <c r="AZ1040"/>
  <c r="BD1040"/>
  <c r="BC1040" s="1"/>
  <c r="AZ1042"/>
  <c r="BD1042"/>
  <c r="BC1042" s="1"/>
  <c r="AZ1044"/>
  <c r="BD1044"/>
  <c r="BC1044" s="1"/>
  <c r="AZ1048"/>
  <c r="BD1048"/>
  <c r="BC1048" s="1"/>
  <c r="AZ1050"/>
  <c r="BD1050"/>
  <c r="BC1050" s="1"/>
  <c r="AZ1052"/>
  <c r="BD1052"/>
  <c r="BC1052" s="1"/>
  <c r="AZ1054"/>
  <c r="BD1054"/>
  <c r="BC1054" s="1"/>
  <c r="AZ1065"/>
  <c r="BD1065"/>
  <c r="BC1065" s="1"/>
  <c r="AZ1067"/>
  <c r="BD1067"/>
  <c r="BC1067" s="1"/>
  <c r="AZ1069"/>
  <c r="BD1069"/>
  <c r="BC1069" s="1"/>
  <c r="AZ1071"/>
  <c r="BD1071"/>
  <c r="BC1071" s="1"/>
  <c r="AZ1075"/>
  <c r="BD1075"/>
  <c r="BC1075" s="1"/>
  <c r="AZ1085"/>
  <c r="BD1085"/>
  <c r="BC1085" s="1"/>
  <c r="AZ1087"/>
  <c r="BD1087"/>
  <c r="BC1087" s="1"/>
  <c r="AZ1097"/>
  <c r="BD1097"/>
  <c r="BC1097" s="1"/>
  <c r="AZ1099"/>
  <c r="BD1099"/>
  <c r="BC1099" s="1"/>
  <c r="AZ1101"/>
  <c r="BD1101"/>
  <c r="BC1101" s="1"/>
  <c r="AZ1103"/>
  <c r="BD1103"/>
  <c r="BC1103" s="1"/>
  <c r="AZ1105"/>
  <c r="BD1105"/>
  <c r="BC1105" s="1"/>
  <c r="AZ1107"/>
  <c r="BD1107"/>
  <c r="BC1107" s="1"/>
  <c r="AZ1111"/>
  <c r="BD1111"/>
  <c r="BC1111" s="1"/>
  <c r="AZ1113"/>
  <c r="BD1113"/>
  <c r="BC1113" s="1"/>
  <c r="AZ1115"/>
  <c r="BD1115"/>
  <c r="BC1115" s="1"/>
  <c r="AZ1117"/>
  <c r="BD1117"/>
  <c r="BC1117" s="1"/>
  <c r="AZ1139"/>
  <c r="BD1139"/>
  <c r="BC1139" s="1"/>
  <c r="AZ1141"/>
  <c r="BD1141"/>
  <c r="BC1141" s="1"/>
  <c r="AZ1143"/>
  <c r="BD1143"/>
  <c r="BC1143" s="1"/>
  <c r="AZ1145"/>
  <c r="BD1145"/>
  <c r="BC1145" s="1"/>
  <c r="AZ1147"/>
  <c r="BD1147"/>
  <c r="BC1147" s="1"/>
  <c r="AZ1149"/>
  <c r="BD1149"/>
  <c r="BC1149" s="1"/>
  <c r="AZ1153"/>
  <c r="BD1153"/>
  <c r="BC1153" s="1"/>
  <c r="AZ1155"/>
  <c r="BD1155"/>
  <c r="BC1155" s="1"/>
  <c r="AZ1157"/>
  <c r="BD1157"/>
  <c r="BC1157" s="1"/>
  <c r="AZ1159"/>
  <c r="BD1159"/>
  <c r="BC1159" s="1"/>
  <c r="AZ1161"/>
  <c r="BD1161"/>
  <c r="BC1161" s="1"/>
  <c r="AZ1163"/>
  <c r="BD1163"/>
  <c r="BC1163" s="1"/>
  <c r="AZ1167"/>
  <c r="BD1167"/>
  <c r="BC1167" s="1"/>
  <c r="AZ1379"/>
  <c r="BD1379"/>
  <c r="BC1379" s="1"/>
  <c r="BD1213"/>
  <c r="BC1213" s="1"/>
  <c r="BF1213" s="1"/>
  <c r="AZ1213"/>
  <c r="AZ1290"/>
  <c r="BD1290"/>
  <c r="BC1290" s="1"/>
  <c r="AZ1306"/>
  <c r="BD1306"/>
  <c r="BC1306" s="1"/>
  <c r="AZ1308"/>
  <c r="BD1308"/>
  <c r="BC1308" s="1"/>
  <c r="AZ1338"/>
  <c r="BD1338"/>
  <c r="BC1338" s="1"/>
  <c r="AZ1340"/>
  <c r="BD1340"/>
  <c r="BC1340" s="1"/>
  <c r="BD834"/>
  <c r="BC834" s="1"/>
  <c r="BF834" s="1"/>
  <c r="AZ834"/>
  <c r="AZ1314"/>
  <c r="BD1314"/>
  <c r="BC1314" s="1"/>
  <c r="BD1344"/>
  <c r="BC1344" s="1"/>
  <c r="BF1344" s="1"/>
  <c r="AZ1344"/>
  <c r="BD1348"/>
  <c r="BC1348" s="1"/>
  <c r="BF1348" s="1"/>
  <c r="AZ1348"/>
  <c r="AZ1382"/>
  <c r="BD1382"/>
  <c r="BC1382" s="1"/>
  <c r="BD1386"/>
  <c r="BC1386" s="1"/>
  <c r="BF1386" s="1"/>
  <c r="AZ1386"/>
  <c r="BD1390"/>
  <c r="BC1390" s="1"/>
  <c r="BF1390" s="1"/>
  <c r="AZ1390"/>
  <c r="AZ1109"/>
  <c r="BD1109"/>
  <c r="BC1109" s="1"/>
  <c r="BD821"/>
  <c r="BC821" s="1"/>
  <c r="BF821" s="1"/>
  <c r="AZ821"/>
  <c r="BD825"/>
  <c r="BC825" s="1"/>
  <c r="BF825" s="1"/>
  <c r="AZ825"/>
  <c r="AZ828"/>
  <c r="BD828"/>
  <c r="BC828" s="1"/>
  <c r="BD832"/>
  <c r="BC832" s="1"/>
  <c r="BF832" s="1"/>
  <c r="AZ832"/>
  <c r="BD836"/>
  <c r="BC836" s="1"/>
  <c r="BF836" s="1"/>
  <c r="AZ836"/>
  <c r="BD840"/>
  <c r="BC840" s="1"/>
  <c r="BF840" s="1"/>
  <c r="AZ840"/>
  <c r="BD844"/>
  <c r="BC844" s="1"/>
  <c r="BF844" s="1"/>
  <c r="AZ844"/>
  <c r="AZ1310"/>
  <c r="BD1310"/>
  <c r="BC1310" s="1"/>
  <c r="BD729"/>
  <c r="BC729" s="1"/>
  <c r="BF729" s="1"/>
  <c r="AZ729"/>
  <c r="BD733"/>
  <c r="BC733" s="1"/>
  <c r="BF733" s="1"/>
  <c r="AZ733"/>
  <c r="BD741"/>
  <c r="BC741" s="1"/>
  <c r="BF741" s="1"/>
  <c r="AZ741"/>
  <c r="BD753"/>
  <c r="BC753" s="1"/>
  <c r="BF753" s="1"/>
  <c r="AZ753"/>
  <c r="BD757"/>
  <c r="BC757" s="1"/>
  <c r="BF757" s="1"/>
  <c r="AZ757"/>
  <c r="BD765"/>
  <c r="BC765" s="1"/>
  <c r="BF765" s="1"/>
  <c r="AZ765"/>
  <c r="BD773"/>
  <c r="BC773" s="1"/>
  <c r="BF773" s="1"/>
  <c r="AZ773"/>
  <c r="BD777"/>
  <c r="BC777" s="1"/>
  <c r="BF777" s="1"/>
  <c r="AZ777"/>
  <c r="BD785"/>
  <c r="BC785" s="1"/>
  <c r="BF785" s="1"/>
  <c r="AZ785"/>
  <c r="BD789"/>
  <c r="BC789" s="1"/>
  <c r="BF789" s="1"/>
  <c r="AZ789"/>
  <c r="BD797"/>
  <c r="BC797" s="1"/>
  <c r="BF797" s="1"/>
  <c r="AZ797"/>
  <c r="BD801"/>
  <c r="BC801" s="1"/>
  <c r="BF801" s="1"/>
  <c r="AZ801"/>
  <c r="BD819"/>
  <c r="BC819" s="1"/>
  <c r="BF819" s="1"/>
  <c r="AZ819"/>
  <c r="BD842"/>
  <c r="BC842" s="1"/>
  <c r="BF842" s="1"/>
  <c r="AZ842"/>
  <c r="AZ878"/>
  <c r="BD878"/>
  <c r="BC878" s="1"/>
  <c r="AZ882"/>
  <c r="BD882"/>
  <c r="BC882" s="1"/>
  <c r="AZ890"/>
  <c r="BD890"/>
  <c r="BC890" s="1"/>
  <c r="AZ1123"/>
  <c r="BD1123"/>
  <c r="BC1123" s="1"/>
  <c r="AZ1125"/>
  <c r="BD1125"/>
  <c r="BC1125" s="1"/>
  <c r="BD541"/>
  <c r="BC541" s="1"/>
  <c r="BF541" s="1"/>
  <c r="AZ541"/>
  <c r="BD545"/>
  <c r="BC545" s="1"/>
  <c r="BF545" s="1"/>
  <c r="AZ545"/>
  <c r="BD549"/>
  <c r="BC549" s="1"/>
  <c r="BF549" s="1"/>
  <c r="AZ549"/>
  <c r="BD553"/>
  <c r="BC553" s="1"/>
  <c r="BF553" s="1"/>
  <c r="AZ553"/>
  <c r="BD557"/>
  <c r="BC557" s="1"/>
  <c r="BF557" s="1"/>
  <c r="AZ557"/>
  <c r="BD561"/>
  <c r="BC561" s="1"/>
  <c r="BF561" s="1"/>
  <c r="AZ561"/>
  <c r="BD565"/>
  <c r="BC565" s="1"/>
  <c r="BF565" s="1"/>
  <c r="AZ565"/>
  <c r="BD569"/>
  <c r="BC569" s="1"/>
  <c r="BF569" s="1"/>
  <c r="AZ569"/>
  <c r="BD573"/>
  <c r="BC573" s="1"/>
  <c r="BF573" s="1"/>
  <c r="AZ573"/>
  <c r="BD577"/>
  <c r="BC577" s="1"/>
  <c r="BF577" s="1"/>
  <c r="AZ577"/>
  <c r="BD581"/>
  <c r="BC581" s="1"/>
  <c r="BF581" s="1"/>
  <c r="AZ581"/>
  <c r="BD585"/>
  <c r="BC585" s="1"/>
  <c r="BF585" s="1"/>
  <c r="AZ585"/>
  <c r="BD589"/>
  <c r="BC589" s="1"/>
  <c r="BF589" s="1"/>
  <c r="AZ589"/>
  <c r="BD593"/>
  <c r="BC593" s="1"/>
  <c r="BF593" s="1"/>
  <c r="AZ593"/>
  <c r="BD597"/>
  <c r="BC597" s="1"/>
  <c r="BF597" s="1"/>
  <c r="AZ597"/>
  <c r="BD601"/>
  <c r="BC601" s="1"/>
  <c r="BF601" s="1"/>
  <c r="AZ601"/>
  <c r="BD605"/>
  <c r="BC605" s="1"/>
  <c r="BF605" s="1"/>
  <c r="AZ605"/>
  <c r="BD609"/>
  <c r="BC609" s="1"/>
  <c r="BF609" s="1"/>
  <c r="AZ609"/>
  <c r="BD613"/>
  <c r="BC613" s="1"/>
  <c r="BF613" s="1"/>
  <c r="AZ613"/>
  <c r="BD617"/>
  <c r="BC617" s="1"/>
  <c r="BF617" s="1"/>
  <c r="AZ617"/>
  <c r="BD621"/>
  <c r="BC621" s="1"/>
  <c r="BF621" s="1"/>
  <c r="AZ621"/>
  <c r="BD625"/>
  <c r="BC625" s="1"/>
  <c r="BF625" s="1"/>
  <c r="AZ625"/>
  <c r="BD629"/>
  <c r="BC629" s="1"/>
  <c r="BF629" s="1"/>
  <c r="AZ629"/>
  <c r="BD633"/>
  <c r="BC633" s="1"/>
  <c r="BF633" s="1"/>
  <c r="AZ633"/>
  <c r="BD645"/>
  <c r="BC645" s="1"/>
  <c r="BF645" s="1"/>
  <c r="AZ645"/>
  <c r="BD649"/>
  <c r="BC649" s="1"/>
  <c r="BF649" s="1"/>
  <c r="AZ649"/>
  <c r="BD653"/>
  <c r="BC653" s="1"/>
  <c r="BF653" s="1"/>
  <c r="AZ653"/>
  <c r="BD657"/>
  <c r="BC657" s="1"/>
  <c r="BF657" s="1"/>
  <c r="AZ657"/>
  <c r="BD661"/>
  <c r="BC661" s="1"/>
  <c r="BF661" s="1"/>
  <c r="AZ661"/>
  <c r="BD665"/>
  <c r="BC665" s="1"/>
  <c r="BF665" s="1"/>
  <c r="AZ665"/>
  <c r="BD669"/>
  <c r="BC669" s="1"/>
  <c r="BF669" s="1"/>
  <c r="AZ669"/>
  <c r="BD673"/>
  <c r="BC673" s="1"/>
  <c r="BF673" s="1"/>
  <c r="AZ673"/>
  <c r="BD677"/>
  <c r="BC677" s="1"/>
  <c r="BF677" s="1"/>
  <c r="AZ677"/>
  <c r="BD681"/>
  <c r="BC681" s="1"/>
  <c r="BF681" s="1"/>
  <c r="AZ681"/>
  <c r="BD685"/>
  <c r="BC685" s="1"/>
  <c r="BF685" s="1"/>
  <c r="AZ685"/>
  <c r="BD689"/>
  <c r="BC689" s="1"/>
  <c r="BF689" s="1"/>
  <c r="AZ689"/>
  <c r="BD693"/>
  <c r="BC693" s="1"/>
  <c r="BF693" s="1"/>
  <c r="AZ693"/>
  <c r="BD697"/>
  <c r="BC697" s="1"/>
  <c r="BF697" s="1"/>
  <c r="AZ697"/>
  <c r="BD701"/>
  <c r="BC701" s="1"/>
  <c r="BF701" s="1"/>
  <c r="AZ701"/>
  <c r="BD705"/>
  <c r="BC705" s="1"/>
  <c r="BF705" s="1"/>
  <c r="AZ705"/>
  <c r="BD709"/>
  <c r="BC709" s="1"/>
  <c r="BF709" s="1"/>
  <c r="AZ709"/>
  <c r="BD713"/>
  <c r="BC713" s="1"/>
  <c r="BF713" s="1"/>
  <c r="AZ713"/>
  <c r="BD717"/>
  <c r="BC717" s="1"/>
  <c r="BF717" s="1"/>
  <c r="AZ717"/>
  <c r="BD721"/>
  <c r="BC721" s="1"/>
  <c r="BF721" s="1"/>
  <c r="AZ721"/>
  <c r="BD725"/>
  <c r="BC725" s="1"/>
  <c r="BF725" s="1"/>
  <c r="AZ725"/>
  <c r="AZ1300"/>
  <c r="BD1300"/>
  <c r="BC1300" s="1"/>
  <c r="BD1356"/>
  <c r="BC1356" s="1"/>
  <c r="BF1356" s="1"/>
  <c r="AZ1356"/>
  <c r="BD1358"/>
  <c r="BC1358" s="1"/>
  <c r="BF1358" s="1"/>
  <c r="AZ1358"/>
  <c r="AZ1073"/>
  <c r="BD1073"/>
  <c r="BC1073" s="1"/>
  <c r="AZ1089"/>
  <c r="BD1089"/>
  <c r="BC1089" s="1"/>
  <c r="AZ1091"/>
  <c r="BD1091"/>
  <c r="BC1091" s="1"/>
  <c r="AZ1093"/>
  <c r="BD1093"/>
  <c r="BC1093" s="1"/>
  <c r="AZ1095"/>
  <c r="BD1095"/>
  <c r="BC1095" s="1"/>
  <c r="BD547"/>
  <c r="BC547" s="1"/>
  <c r="BF547" s="1"/>
  <c r="AZ547"/>
  <c r="BD555"/>
  <c r="BC555" s="1"/>
  <c r="BF555" s="1"/>
  <c r="AZ555"/>
  <c r="BD563"/>
  <c r="BC563" s="1"/>
  <c r="BF563" s="1"/>
  <c r="AZ563"/>
  <c r="BD567"/>
  <c r="BC567" s="1"/>
  <c r="BF567" s="1"/>
  <c r="AZ567"/>
  <c r="BD575"/>
  <c r="BC575" s="1"/>
  <c r="BF575" s="1"/>
  <c r="AZ575"/>
  <c r="BD583"/>
  <c r="BC583" s="1"/>
  <c r="BF583" s="1"/>
  <c r="AZ583"/>
  <c r="BD591"/>
  <c r="BC591" s="1"/>
  <c r="BF591" s="1"/>
  <c r="AZ591"/>
  <c r="BD599"/>
  <c r="BC599" s="1"/>
  <c r="BF599" s="1"/>
  <c r="AZ599"/>
  <c r="BD607"/>
  <c r="BC607" s="1"/>
  <c r="BF607" s="1"/>
  <c r="AZ607"/>
  <c r="BD615"/>
  <c r="BC615" s="1"/>
  <c r="BF615" s="1"/>
  <c r="AZ615"/>
  <c r="BD623"/>
  <c r="BC623" s="1"/>
  <c r="BF623" s="1"/>
  <c r="AZ623"/>
  <c r="BD631"/>
  <c r="BC631" s="1"/>
  <c r="BF631" s="1"/>
  <c r="AZ631"/>
  <c r="BD647"/>
  <c r="BC647" s="1"/>
  <c r="BF647" s="1"/>
  <c r="AZ647"/>
  <c r="BD655"/>
  <c r="BC655" s="1"/>
  <c r="BF655" s="1"/>
  <c r="AZ655"/>
  <c r="BD663"/>
  <c r="BC663" s="1"/>
  <c r="BF663" s="1"/>
  <c r="AZ663"/>
  <c r="BD671"/>
  <c r="BC671" s="1"/>
  <c r="BF671" s="1"/>
  <c r="AZ671"/>
  <c r="BD675"/>
  <c r="BC675" s="1"/>
  <c r="BF675" s="1"/>
  <c r="AZ675"/>
  <c r="BD683"/>
  <c r="BC683" s="1"/>
  <c r="BF683" s="1"/>
  <c r="AZ683"/>
  <c r="BD695"/>
  <c r="BC695" s="1"/>
  <c r="BF695" s="1"/>
  <c r="AZ695"/>
  <c r="BD703"/>
  <c r="BC703" s="1"/>
  <c r="BF703" s="1"/>
  <c r="AZ703"/>
  <c r="BD711"/>
  <c r="BC711" s="1"/>
  <c r="BF711" s="1"/>
  <c r="AZ711"/>
  <c r="BD719"/>
  <c r="BC719" s="1"/>
  <c r="BF719" s="1"/>
  <c r="AZ719"/>
  <c r="BD723"/>
  <c r="BC723" s="1"/>
  <c r="BF723" s="1"/>
  <c r="AZ723"/>
  <c r="AZ1294"/>
  <c r="BD1294"/>
  <c r="BC1294" s="1"/>
  <c r="AZ1304"/>
  <c r="BD1304"/>
  <c r="BC1304" s="1"/>
  <c r="AZ265"/>
  <c r="BD265"/>
  <c r="BC265" s="1"/>
  <c r="AZ277"/>
  <c r="BD277"/>
  <c r="BC277" s="1"/>
  <c r="AZ323"/>
  <c r="BD323"/>
  <c r="BC323" s="1"/>
  <c r="AZ477"/>
  <c r="BD477"/>
  <c r="BC477" s="1"/>
  <c r="AZ281"/>
  <c r="BD281"/>
  <c r="BC281" s="1"/>
  <c r="AZ263"/>
  <c r="BD263"/>
  <c r="BC263" s="1"/>
  <c r="AZ1483"/>
  <c r="BD1483"/>
  <c r="BC1483" s="1"/>
  <c r="AZ1489"/>
  <c r="BD1489"/>
  <c r="BC1489" s="1"/>
  <c r="AZ1491"/>
  <c r="BD1491"/>
  <c r="BC1491" s="1"/>
  <c r="AZ1493"/>
  <c r="BD1493"/>
  <c r="BC1493" s="1"/>
  <c r="AZ325"/>
  <c r="BD325"/>
  <c r="BC325" s="1"/>
  <c r="AZ441"/>
  <c r="BD441"/>
  <c r="BC441" s="1"/>
  <c r="AZ445"/>
  <c r="BD445"/>
  <c r="BC445" s="1"/>
  <c r="AZ479"/>
  <c r="BD479"/>
  <c r="BC479" s="1"/>
  <c r="AZ491"/>
  <c r="BD491"/>
  <c r="BC491" s="1"/>
  <c r="AZ493"/>
  <c r="BD493"/>
  <c r="BC493" s="1"/>
  <c r="AZ275"/>
  <c r="BD275"/>
  <c r="BC275" s="1"/>
  <c r="AZ283"/>
  <c r="BD283"/>
  <c r="BC283" s="1"/>
  <c r="BD1285"/>
  <c r="BC1285" s="1"/>
  <c r="BF1285" s="1"/>
  <c r="AZ1285"/>
  <c r="BD175"/>
  <c r="BC175" s="1"/>
  <c r="BF175" s="1"/>
  <c r="AZ175"/>
  <c r="BD179"/>
  <c r="BC179" s="1"/>
  <c r="BF179" s="1"/>
  <c r="AZ179"/>
  <c r="BD183"/>
  <c r="BC183" s="1"/>
  <c r="BF183" s="1"/>
  <c r="AZ183"/>
  <c r="BD187"/>
  <c r="BC187" s="1"/>
  <c r="BF187" s="1"/>
  <c r="AZ187"/>
  <c r="BD191"/>
  <c r="BC191" s="1"/>
  <c r="BF191" s="1"/>
  <c r="AZ191"/>
  <c r="BD195"/>
  <c r="BC195" s="1"/>
  <c r="BF195" s="1"/>
  <c r="AZ195"/>
  <c r="BD219"/>
  <c r="BC219" s="1"/>
  <c r="BF219" s="1"/>
  <c r="AZ219"/>
  <c r="BD225"/>
  <c r="BC225" s="1"/>
  <c r="BF225" s="1"/>
  <c r="AZ225"/>
  <c r="BD229"/>
  <c r="BC229" s="1"/>
  <c r="BF229" s="1"/>
  <c r="AZ229"/>
  <c r="BD233"/>
  <c r="BC233" s="1"/>
  <c r="AZ233"/>
  <c r="BD237"/>
  <c r="BC237" s="1"/>
  <c r="BF237" s="1"/>
  <c r="AZ237"/>
  <c r="BD241"/>
  <c r="BC241" s="1"/>
  <c r="BF241" s="1"/>
  <c r="AZ241"/>
  <c r="AZ245"/>
  <c r="BD245"/>
  <c r="BC245" s="1"/>
  <c r="AZ249"/>
  <c r="BD249"/>
  <c r="BC249" s="1"/>
  <c r="AZ253"/>
  <c r="BD253"/>
  <c r="BC253" s="1"/>
  <c r="AZ257"/>
  <c r="BD257"/>
  <c r="BC257" s="1"/>
  <c r="AZ261"/>
  <c r="BD261"/>
  <c r="BC261" s="1"/>
  <c r="AZ299"/>
  <c r="BD299"/>
  <c r="BC299" s="1"/>
  <c r="AZ303"/>
  <c r="BD303"/>
  <c r="BC303" s="1"/>
  <c r="AZ307"/>
  <c r="BD307"/>
  <c r="BC307" s="1"/>
  <c r="AZ311"/>
  <c r="BD311"/>
  <c r="BC311" s="1"/>
  <c r="AZ315"/>
  <c r="BD315"/>
  <c r="BC315" s="1"/>
  <c r="AZ319"/>
  <c r="BD319"/>
  <c r="BC319" s="1"/>
  <c r="AZ335"/>
  <c r="BD335"/>
  <c r="BC335" s="1"/>
  <c r="AZ339"/>
  <c r="BD339"/>
  <c r="BC339" s="1"/>
  <c r="AZ343"/>
  <c r="BD343"/>
  <c r="BC343" s="1"/>
  <c r="AZ411"/>
  <c r="BD411"/>
  <c r="BC411" s="1"/>
  <c r="AZ415"/>
  <c r="BD415"/>
  <c r="BC415" s="1"/>
  <c r="AZ419"/>
  <c r="BD419"/>
  <c r="BC419" s="1"/>
  <c r="AZ447"/>
  <c r="BD447"/>
  <c r="BC447" s="1"/>
  <c r="BD173"/>
  <c r="BC173" s="1"/>
  <c r="BF173" s="1"/>
  <c r="AZ173"/>
  <c r="BD177"/>
  <c r="BC177" s="1"/>
  <c r="BF177" s="1"/>
  <c r="AZ177"/>
  <c r="BD181"/>
  <c r="BC181" s="1"/>
  <c r="BF181" s="1"/>
  <c r="AZ181"/>
  <c r="BD185"/>
  <c r="BC185" s="1"/>
  <c r="BF185" s="1"/>
  <c r="AZ185"/>
  <c r="BD189"/>
  <c r="BC189" s="1"/>
  <c r="BF189" s="1"/>
  <c r="AZ189"/>
  <c r="BD193"/>
  <c r="BC193" s="1"/>
  <c r="BF193" s="1"/>
  <c r="AZ193"/>
  <c r="BD197"/>
  <c r="BC197" s="1"/>
  <c r="BF197" s="1"/>
  <c r="AZ197"/>
  <c r="AZ285"/>
  <c r="BD285"/>
  <c r="BC285" s="1"/>
  <c r="BD223"/>
  <c r="BC223" s="1"/>
  <c r="BF223" s="1"/>
  <c r="AZ223"/>
  <c r="BD227"/>
  <c r="BC227" s="1"/>
  <c r="BF227" s="1"/>
  <c r="AZ227"/>
  <c r="BD231"/>
  <c r="BC231" s="1"/>
  <c r="AZ231"/>
  <c r="BD235"/>
  <c r="BC235" s="1"/>
  <c r="AZ235"/>
  <c r="BD243"/>
  <c r="BC243" s="1"/>
  <c r="BF243" s="1"/>
  <c r="AZ243"/>
  <c r="AZ247"/>
  <c r="BD247"/>
  <c r="BC247" s="1"/>
  <c r="AZ251"/>
  <c r="BD251"/>
  <c r="BC251" s="1"/>
  <c r="AZ255"/>
  <c r="BD255"/>
  <c r="BC255" s="1"/>
  <c r="AZ259"/>
  <c r="BD259"/>
  <c r="BC259" s="1"/>
  <c r="AZ297"/>
  <c r="BD297"/>
  <c r="BC297" s="1"/>
  <c r="AZ301"/>
  <c r="BD301"/>
  <c r="BC301" s="1"/>
  <c r="AZ305"/>
  <c r="BD305"/>
  <c r="BC305" s="1"/>
  <c r="AZ309"/>
  <c r="BD309"/>
  <c r="BC309" s="1"/>
  <c r="AZ313"/>
  <c r="BD313"/>
  <c r="BC313" s="1"/>
  <c r="AZ317"/>
  <c r="BD317"/>
  <c r="BC317" s="1"/>
  <c r="AZ321"/>
  <c r="BD321"/>
  <c r="BC321" s="1"/>
  <c r="AZ337"/>
  <c r="BD337"/>
  <c r="BC337" s="1"/>
  <c r="AZ341"/>
  <c r="BD341"/>
  <c r="BC341" s="1"/>
  <c r="AZ377"/>
  <c r="BD377"/>
  <c r="BC377" s="1"/>
  <c r="AZ413"/>
  <c r="BD413"/>
  <c r="BC413" s="1"/>
  <c r="AZ417"/>
  <c r="BD417"/>
  <c r="BC417" s="1"/>
  <c r="AZ421"/>
  <c r="BD421"/>
  <c r="BC421" s="1"/>
  <c r="AZ425"/>
  <c r="BD425"/>
  <c r="BC425" s="1"/>
  <c r="AZ279"/>
  <c r="BD279"/>
  <c r="BC279" s="1"/>
  <c r="AZ287"/>
  <c r="BD287"/>
  <c r="BC287" s="1"/>
  <c r="BD813"/>
  <c r="BC813" s="1"/>
  <c r="BF813" s="1"/>
  <c r="AZ813"/>
  <c r="AZ858"/>
  <c r="BD858"/>
  <c r="BC858" s="1"/>
  <c r="BD807"/>
  <c r="BC807" s="1"/>
  <c r="BF807" s="1"/>
  <c r="AZ807"/>
  <c r="BD811"/>
  <c r="BC811" s="1"/>
  <c r="BF811" s="1"/>
  <c r="AZ811"/>
  <c r="BD815"/>
  <c r="BC815" s="1"/>
  <c r="BF815" s="1"/>
  <c r="AZ815"/>
  <c r="AZ856"/>
  <c r="BD856"/>
  <c r="BC856" s="1"/>
  <c r="AZ864"/>
  <c r="BD864"/>
  <c r="BC864" s="1"/>
  <c r="AZ868"/>
  <c r="BD868"/>
  <c r="BC868" s="1"/>
  <c r="AZ1485"/>
  <c r="BD1485"/>
  <c r="BC1485" s="1"/>
  <c r="AZ1487"/>
  <c r="BD1487"/>
  <c r="BC1487" s="1"/>
  <c r="AZ1495"/>
  <c r="BD1495"/>
  <c r="BC1495" s="1"/>
  <c r="AZ1497"/>
  <c r="BD1497"/>
  <c r="BC1497" s="1"/>
  <c r="AZ1503"/>
  <c r="BD1503"/>
  <c r="BC1503" s="1"/>
  <c r="AZ1505"/>
  <c r="BD1505"/>
  <c r="BC1505" s="1"/>
  <c r="AZ1527"/>
  <c r="BD1527"/>
  <c r="BC1527" s="1"/>
  <c r="AZ1529"/>
  <c r="BD1529"/>
  <c r="BC1529" s="1"/>
  <c r="AZ1531"/>
  <c r="BD1531"/>
  <c r="BC1531" s="1"/>
  <c r="AZ1533"/>
  <c r="BD1533"/>
  <c r="BC1533" s="1"/>
  <c r="AZ1535"/>
  <c r="BD1535"/>
  <c r="BC1535" s="1"/>
  <c r="AZ1537"/>
  <c r="BD1537"/>
  <c r="BC1537" s="1"/>
  <c r="AZ1539"/>
  <c r="BD1539"/>
  <c r="BC1539" s="1"/>
  <c r="AZ1077"/>
  <c r="BD1077"/>
  <c r="BC1077" s="1"/>
  <c r="AZ1083"/>
  <c r="BD1083"/>
  <c r="BC1083" s="1"/>
  <c r="AZ1151"/>
  <c r="BD1151"/>
  <c r="BC1151" s="1"/>
  <c r="BD1287"/>
  <c r="BC1287" s="1"/>
  <c r="BF1287" s="1"/>
  <c r="AZ1287"/>
  <c r="AZ1292"/>
  <c r="BD1292"/>
  <c r="BC1292" s="1"/>
  <c r="BD823"/>
  <c r="BC823" s="1"/>
  <c r="BF823" s="1"/>
  <c r="AZ823"/>
  <c r="BD809"/>
  <c r="BC809" s="1"/>
  <c r="BF809" s="1"/>
  <c r="AZ809"/>
  <c r="BD817"/>
  <c r="BC817" s="1"/>
  <c r="BF817" s="1"/>
  <c r="AZ817"/>
  <c r="AZ854"/>
  <c r="BD854"/>
  <c r="BC854" s="1"/>
  <c r="AZ862"/>
  <c r="BD862"/>
  <c r="BC862" s="1"/>
  <c r="AZ1081"/>
  <c r="BD1081"/>
  <c r="BC1081" s="1"/>
  <c r="AZ1079"/>
  <c r="BD1079"/>
  <c r="BC1079" s="1"/>
  <c r="BD543"/>
  <c r="BC543" s="1"/>
  <c r="BF543" s="1"/>
  <c r="AZ543"/>
  <c r="BD551"/>
  <c r="BC551" s="1"/>
  <c r="BF551" s="1"/>
  <c r="AZ551"/>
  <c r="BD571"/>
  <c r="BC571" s="1"/>
  <c r="BF571" s="1"/>
  <c r="AZ571"/>
  <c r="BD579"/>
  <c r="BC579" s="1"/>
  <c r="BF579" s="1"/>
  <c r="AZ579"/>
  <c r="BD595"/>
  <c r="BC595" s="1"/>
  <c r="BF595" s="1"/>
  <c r="AZ595"/>
  <c r="BD603"/>
  <c r="BC603" s="1"/>
  <c r="BF603" s="1"/>
  <c r="AZ603"/>
  <c r="BD619"/>
  <c r="BC619" s="1"/>
  <c r="BF619" s="1"/>
  <c r="AZ619"/>
  <c r="BD627"/>
  <c r="BC627" s="1"/>
  <c r="BF627" s="1"/>
  <c r="AZ627"/>
  <c r="BD651"/>
  <c r="BC651" s="1"/>
  <c r="BF651" s="1"/>
  <c r="AZ651"/>
  <c r="BD667"/>
  <c r="BC667" s="1"/>
  <c r="BF667" s="1"/>
  <c r="AZ667"/>
  <c r="BD679"/>
  <c r="BC679" s="1"/>
  <c r="BF679" s="1"/>
  <c r="AZ679"/>
  <c r="BD691"/>
  <c r="BC691" s="1"/>
  <c r="BF691" s="1"/>
  <c r="AZ691"/>
  <c r="BD707"/>
  <c r="BC707" s="1"/>
  <c r="BF707" s="1"/>
  <c r="AZ707"/>
  <c r="AZ1296"/>
  <c r="BD1296"/>
  <c r="BC1296" s="1"/>
  <c r="AZ485"/>
  <c r="BD485"/>
  <c r="BC485" s="1"/>
  <c r="AZ1543"/>
  <c r="BD1543"/>
  <c r="BC1543" s="1"/>
  <c r="AZ1553"/>
  <c r="BD1553"/>
  <c r="BC1553" s="1"/>
  <c r="AZ487"/>
  <c r="BD487"/>
  <c r="BC487" s="1"/>
  <c r="AZ1133"/>
  <c r="BD1133"/>
  <c r="BC1133" s="1"/>
  <c r="BD1283"/>
  <c r="BC1283" s="1"/>
  <c r="BF1283" s="1"/>
  <c r="AZ1283"/>
  <c r="AZ1209"/>
  <c r="BD1209"/>
  <c r="BC1209" s="1"/>
  <c r="AZ1323"/>
  <c r="BD1323"/>
  <c r="BC1323" s="1"/>
  <c r="AZ30"/>
  <c r="BD30"/>
  <c r="BC30" s="1"/>
  <c r="AZ34"/>
  <c r="BD34"/>
  <c r="BC34" s="1"/>
  <c r="AZ38"/>
  <c r="BD38"/>
  <c r="BC38" s="1"/>
  <c r="AZ44"/>
  <c r="BD44"/>
  <c r="BC44" s="1"/>
  <c r="AZ48"/>
  <c r="BD48"/>
  <c r="BC48" s="1"/>
  <c r="AZ52"/>
  <c r="BD52"/>
  <c r="BC52" s="1"/>
  <c r="AZ58"/>
  <c r="BD58"/>
  <c r="BC58" s="1"/>
  <c r="AZ62"/>
  <c r="BD62"/>
  <c r="BC62" s="1"/>
  <c r="AZ66"/>
  <c r="BD66"/>
  <c r="BC66" s="1"/>
  <c r="AZ70"/>
  <c r="BD70"/>
  <c r="BC70" s="1"/>
  <c r="AZ74"/>
  <c r="BD74"/>
  <c r="BC74" s="1"/>
  <c r="AZ78"/>
  <c r="BD78"/>
  <c r="BC78" s="1"/>
  <c r="AZ84"/>
  <c r="BD84"/>
  <c r="BC84" s="1"/>
  <c r="AZ88"/>
  <c r="BD88"/>
  <c r="BC88" s="1"/>
  <c r="AZ92"/>
  <c r="BD92"/>
  <c r="BC92" s="1"/>
  <c r="AZ96"/>
  <c r="BD96"/>
  <c r="BC96" s="1"/>
  <c r="AZ100"/>
  <c r="BD100"/>
  <c r="BC100" s="1"/>
  <c r="AZ104"/>
  <c r="BD104"/>
  <c r="BC104" s="1"/>
  <c r="AZ108"/>
  <c r="BD108"/>
  <c r="BC108" s="1"/>
  <c r="AZ112"/>
  <c r="BD112"/>
  <c r="BC112" s="1"/>
  <c r="AZ116"/>
  <c r="BD116"/>
  <c r="BC116" s="1"/>
  <c r="AZ120"/>
  <c r="BD120"/>
  <c r="BC120" s="1"/>
  <c r="AZ124"/>
  <c r="BD124"/>
  <c r="BC124" s="1"/>
  <c r="AZ128"/>
  <c r="BD128"/>
  <c r="BC128" s="1"/>
  <c r="AZ132"/>
  <c r="BD132"/>
  <c r="BC132" s="1"/>
  <c r="AZ136"/>
  <c r="BD136"/>
  <c r="BC136" s="1"/>
  <c r="AZ140"/>
  <c r="BD140"/>
  <c r="BC140" s="1"/>
  <c r="AZ144"/>
  <c r="BD144"/>
  <c r="BC144" s="1"/>
  <c r="AZ148"/>
  <c r="BD148"/>
  <c r="BC148" s="1"/>
  <c r="AZ160"/>
  <c r="BD160"/>
  <c r="BC160" s="1"/>
  <c r="AZ166"/>
  <c r="BD166"/>
  <c r="BC166" s="1"/>
  <c r="AZ168"/>
  <c r="BD168"/>
  <c r="BC168" s="1"/>
  <c r="AZ172"/>
  <c r="BD172"/>
  <c r="BC172" s="1"/>
  <c r="AZ176"/>
  <c r="BD176"/>
  <c r="BC176" s="1"/>
  <c r="AZ180"/>
  <c r="BD180"/>
  <c r="BC180" s="1"/>
  <c r="AZ200"/>
  <c r="BD200"/>
  <c r="BC200" s="1"/>
  <c r="AZ208"/>
  <c r="BD208"/>
  <c r="BC208" s="1"/>
  <c r="AZ212"/>
  <c r="BD212"/>
  <c r="BC212" s="1"/>
  <c r="AZ216"/>
  <c r="BD216"/>
  <c r="BC216" s="1"/>
  <c r="AZ222"/>
  <c r="BD222"/>
  <c r="BC222" s="1"/>
  <c r="AZ246"/>
  <c r="BD246"/>
  <c r="BC246" s="1"/>
  <c r="AZ16"/>
  <c r="BD16"/>
  <c r="BC16" s="1"/>
  <c r="AZ24"/>
  <c r="BD24"/>
  <c r="BC24" s="1"/>
  <c r="AZ364"/>
  <c r="BD364"/>
  <c r="BC364" s="1"/>
  <c r="BD396"/>
  <c r="BC396" s="1"/>
  <c r="BF396" s="1"/>
  <c r="AZ396"/>
  <c r="AZ14"/>
  <c r="BD14"/>
  <c r="BC14" s="1"/>
  <c r="AZ22"/>
  <c r="BD22"/>
  <c r="BC22" s="1"/>
  <c r="AZ366"/>
  <c r="BD366"/>
  <c r="BC366" s="1"/>
  <c r="BD398"/>
  <c r="BC398" s="1"/>
  <c r="BF398" s="1"/>
  <c r="AZ398"/>
  <c r="AZ1339"/>
  <c r="BD1339"/>
  <c r="BC1339" s="1"/>
  <c r="AZ1341"/>
  <c r="BD1341"/>
  <c r="BC1341" s="1"/>
  <c r="AZ1337"/>
  <c r="BD1337"/>
  <c r="BC1337" s="1"/>
  <c r="BD1236"/>
  <c r="BC1236" s="1"/>
  <c r="BF1236" s="1"/>
  <c r="AZ1236"/>
  <c r="AZ1238"/>
  <c r="BD1238"/>
  <c r="BC1238" s="1"/>
  <c r="AZ1240"/>
  <c r="BD1240"/>
  <c r="BC1240" s="1"/>
  <c r="AZ1171"/>
  <c r="BD1171"/>
  <c r="BC1171" s="1"/>
  <c r="AZ1173"/>
  <c r="BD1173"/>
  <c r="BC1173" s="1"/>
  <c r="BD1146"/>
  <c r="BC1146" s="1"/>
  <c r="BF1146" s="1"/>
  <c r="AZ1146"/>
  <c r="AZ1176"/>
  <c r="BD1176"/>
  <c r="BC1176" s="1"/>
  <c r="BD1180"/>
  <c r="BC1180" s="1"/>
  <c r="BF1180" s="1"/>
  <c r="AZ1180"/>
  <c r="BD1194"/>
  <c r="BC1194" s="1"/>
  <c r="BF1194" s="1"/>
  <c r="AZ1194"/>
  <c r="AZ1196"/>
  <c r="BD1196"/>
  <c r="BC1196" s="1"/>
  <c r="AZ500"/>
  <c r="BD500"/>
  <c r="BC500" s="1"/>
  <c r="AZ504"/>
  <c r="BD504"/>
  <c r="BC504" s="1"/>
  <c r="AZ508"/>
  <c r="BD508"/>
  <c r="BC508" s="1"/>
  <c r="AZ512"/>
  <c r="BD512"/>
  <c r="BC512" s="1"/>
  <c r="AZ1250"/>
  <c r="BD1250"/>
  <c r="BC1250" s="1"/>
  <c r="AZ1252"/>
  <c r="BD1252"/>
  <c r="BC1252" s="1"/>
  <c r="AZ1264"/>
  <c r="BD1264"/>
  <c r="BC1264" s="1"/>
  <c r="AZ1266"/>
  <c r="BD1266"/>
  <c r="BC1266" s="1"/>
  <c r="AZ1268"/>
  <c r="BD1268"/>
  <c r="BC1268" s="1"/>
  <c r="AZ1270"/>
  <c r="BD1270"/>
  <c r="BC1270" s="1"/>
  <c r="AZ1274"/>
  <c r="BD1274"/>
  <c r="BC1274" s="1"/>
  <c r="AZ1276"/>
  <c r="BD1276"/>
  <c r="BC1276" s="1"/>
  <c r="AZ1278"/>
  <c r="BD1278"/>
  <c r="BC1278" s="1"/>
  <c r="AZ1280"/>
  <c r="BD1280"/>
  <c r="BC1280" s="1"/>
  <c r="AZ1282"/>
  <c r="BD1282"/>
  <c r="BC1282" s="1"/>
  <c r="AZ1284"/>
  <c r="BD1284"/>
  <c r="BC1284" s="1"/>
  <c r="AZ1286"/>
  <c r="BD1286"/>
  <c r="BC1286" s="1"/>
  <c r="AZ1288"/>
  <c r="BD1288"/>
  <c r="BC1288" s="1"/>
  <c r="AZ1307"/>
  <c r="BD1307"/>
  <c r="BC1307" s="1"/>
  <c r="AZ907"/>
  <c r="BD907"/>
  <c r="BC907" s="1"/>
  <c r="AZ909"/>
  <c r="BD909"/>
  <c r="BC909" s="1"/>
  <c r="AZ911"/>
  <c r="BD911"/>
  <c r="BC911" s="1"/>
  <c r="AZ913"/>
  <c r="BD913"/>
  <c r="BC913" s="1"/>
  <c r="AZ915"/>
  <c r="BD915"/>
  <c r="BC915" s="1"/>
  <c r="AZ917"/>
  <c r="BD917"/>
  <c r="BC917" s="1"/>
  <c r="AZ919"/>
  <c r="BD919"/>
  <c r="BC919" s="1"/>
  <c r="AZ923"/>
  <c r="BD923"/>
  <c r="BC923" s="1"/>
  <c r="AZ925"/>
  <c r="BD925"/>
  <c r="BC925" s="1"/>
  <c r="AZ927"/>
  <c r="BD927"/>
  <c r="BC927" s="1"/>
  <c r="AZ929"/>
  <c r="BD929"/>
  <c r="BC929" s="1"/>
  <c r="AZ931"/>
  <c r="BD931"/>
  <c r="BC931" s="1"/>
  <c r="AZ933"/>
  <c r="BD933"/>
  <c r="BC933" s="1"/>
  <c r="AZ935"/>
  <c r="BD935"/>
  <c r="BC935" s="1"/>
  <c r="AZ937"/>
  <c r="BD937"/>
  <c r="BC937" s="1"/>
  <c r="AZ939"/>
  <c r="BD939"/>
  <c r="BC939" s="1"/>
  <c r="AZ941"/>
  <c r="BD941"/>
  <c r="BC941" s="1"/>
  <c r="AZ943"/>
  <c r="BD943"/>
  <c r="BC943" s="1"/>
  <c r="AZ945"/>
  <c r="BD945"/>
  <c r="BC945" s="1"/>
  <c r="AZ947"/>
  <c r="BD947"/>
  <c r="BC947" s="1"/>
  <c r="AZ949"/>
  <c r="BD949"/>
  <c r="BC949" s="1"/>
  <c r="AZ1165"/>
  <c r="BD1165"/>
  <c r="BC1165" s="1"/>
  <c r="BD1190"/>
  <c r="BC1190" s="1"/>
  <c r="BF1190" s="1"/>
  <c r="AZ1190"/>
  <c r="BD1192"/>
  <c r="BC1192" s="1"/>
  <c r="BF1192" s="1"/>
  <c r="AZ1192"/>
  <c r="AZ1198"/>
  <c r="BD1198"/>
  <c r="BC1198" s="1"/>
  <c r="AZ1200"/>
  <c r="BD1200"/>
  <c r="BC1200" s="1"/>
  <c r="AZ1202"/>
  <c r="BD1202"/>
  <c r="BC1202" s="1"/>
  <c r="AZ1204"/>
  <c r="BD1204"/>
  <c r="BC1204" s="1"/>
  <c r="AZ1208"/>
  <c r="BD1208"/>
  <c r="BC1208" s="1"/>
  <c r="AZ1210"/>
  <c r="BD1210"/>
  <c r="BC1210" s="1"/>
  <c r="AZ1216"/>
  <c r="BD1216"/>
  <c r="BC1216" s="1"/>
  <c r="AZ1218"/>
  <c r="BD1218"/>
  <c r="BC1218" s="1"/>
  <c r="AZ1220"/>
  <c r="BD1220"/>
  <c r="BC1220" s="1"/>
  <c r="AZ1222"/>
  <c r="BD1222"/>
  <c r="BC1222" s="1"/>
  <c r="BD1224"/>
  <c r="BC1224" s="1"/>
  <c r="BF1224" s="1"/>
  <c r="AZ1224"/>
  <c r="AZ1226"/>
  <c r="BD1226"/>
  <c r="BC1226" s="1"/>
  <c r="AZ1228"/>
  <c r="BD1228"/>
  <c r="BC1228" s="1"/>
  <c r="BD1230"/>
  <c r="BC1230" s="1"/>
  <c r="BF1230" s="1"/>
  <c r="AZ1230"/>
  <c r="BD1232"/>
  <c r="BC1232" s="1"/>
  <c r="BF1232" s="1"/>
  <c r="AZ1232"/>
  <c r="BD1234"/>
  <c r="BC1234" s="1"/>
  <c r="BF1234" s="1"/>
  <c r="AZ1234"/>
  <c r="BD1154"/>
  <c r="BC1154" s="1"/>
  <c r="BF1154" s="1"/>
  <c r="AZ1154"/>
  <c r="AZ1166"/>
  <c r="BD1166"/>
  <c r="BC1166" s="1"/>
  <c r="AZ1172"/>
  <c r="BD1172"/>
  <c r="BC1172" s="1"/>
  <c r="AZ1174"/>
  <c r="BD1174"/>
  <c r="BC1174" s="1"/>
  <c r="AZ1205"/>
  <c r="BD1205"/>
  <c r="BC1205" s="1"/>
  <c r="AZ1319"/>
  <c r="BD1319"/>
  <c r="BC1319" s="1"/>
  <c r="BD1259"/>
  <c r="BC1259" s="1"/>
  <c r="BF1259" s="1"/>
  <c r="AZ1259"/>
  <c r="AZ234"/>
  <c r="BD234"/>
  <c r="BC234" s="1"/>
  <c r="AZ236"/>
  <c r="BD236"/>
  <c r="BC236" s="1"/>
  <c r="AZ238"/>
  <c r="BD238"/>
  <c r="BC238" s="1"/>
  <c r="AZ242"/>
  <c r="BD242"/>
  <c r="BC242" s="1"/>
  <c r="AZ252"/>
  <c r="BD252"/>
  <c r="BC252" s="1"/>
  <c r="AZ254"/>
  <c r="BD254"/>
  <c r="BC254" s="1"/>
  <c r="BD256"/>
  <c r="BC256" s="1"/>
  <c r="BF256" s="1"/>
  <c r="AZ256"/>
  <c r="BD258"/>
  <c r="BC258" s="1"/>
  <c r="BF258" s="1"/>
  <c r="AZ258"/>
  <c r="BD260"/>
  <c r="BC260" s="1"/>
  <c r="BF260" s="1"/>
  <c r="AZ260"/>
  <c r="BD262"/>
  <c r="BC262" s="1"/>
  <c r="BF262" s="1"/>
  <c r="AZ262"/>
  <c r="AZ264"/>
  <c r="BD264"/>
  <c r="BC264" s="1"/>
  <c r="AZ266"/>
  <c r="BD266"/>
  <c r="BC266" s="1"/>
  <c r="AZ268"/>
  <c r="BD268"/>
  <c r="BC268" s="1"/>
  <c r="AZ270"/>
  <c r="BD270"/>
  <c r="BC270" s="1"/>
  <c r="AZ272"/>
  <c r="BD272"/>
  <c r="BC272" s="1"/>
  <c r="AZ274"/>
  <c r="BD274"/>
  <c r="BC274" s="1"/>
  <c r="AZ276"/>
  <c r="BD276"/>
  <c r="BC276" s="1"/>
  <c r="AZ278"/>
  <c r="BD278"/>
  <c r="BC278" s="1"/>
  <c r="BD280"/>
  <c r="BC280" s="1"/>
  <c r="BF280" s="1"/>
  <c r="AZ280"/>
  <c r="BD282"/>
  <c r="BC282" s="1"/>
  <c r="BF282" s="1"/>
  <c r="AZ282"/>
  <c r="BD284"/>
  <c r="BC284" s="1"/>
  <c r="BF284" s="1"/>
  <c r="AZ284"/>
  <c r="BD286"/>
  <c r="BC286" s="1"/>
  <c r="BF286" s="1"/>
  <c r="AZ286"/>
  <c r="BD288"/>
  <c r="BC288" s="1"/>
  <c r="BF288" s="1"/>
  <c r="AZ288"/>
  <c r="BD292"/>
  <c r="BC292" s="1"/>
  <c r="BF292" s="1"/>
  <c r="AZ292"/>
  <c r="BD296"/>
  <c r="BC296" s="1"/>
  <c r="BF296" s="1"/>
  <c r="AZ296"/>
  <c r="AZ300"/>
  <c r="BD300"/>
  <c r="BC300" s="1"/>
  <c r="AZ304"/>
  <c r="BD304"/>
  <c r="BC304" s="1"/>
  <c r="AZ308"/>
  <c r="BD308"/>
  <c r="BC308" s="1"/>
  <c r="BD316"/>
  <c r="BC316" s="1"/>
  <c r="BF316" s="1"/>
  <c r="AZ316"/>
  <c r="BD324"/>
  <c r="BC324" s="1"/>
  <c r="AZ324"/>
  <c r="BD336"/>
  <c r="BC336" s="1"/>
  <c r="BF336" s="1"/>
  <c r="AZ336"/>
  <c r="AZ356"/>
  <c r="BD356"/>
  <c r="BC356" s="1"/>
  <c r="AZ360"/>
  <c r="BD360"/>
  <c r="BC360" s="1"/>
  <c r="BD372"/>
  <c r="BC372" s="1"/>
  <c r="BF372" s="1"/>
  <c r="AZ372"/>
  <c r="BD376"/>
  <c r="BC376" s="1"/>
  <c r="BF376" s="1"/>
  <c r="AZ376"/>
  <c r="BD380"/>
  <c r="BC380" s="1"/>
  <c r="BF380" s="1"/>
  <c r="AZ380"/>
  <c r="BD384"/>
  <c r="BC384" s="1"/>
  <c r="BF384" s="1"/>
  <c r="AZ384"/>
  <c r="BD388"/>
  <c r="BC388" s="1"/>
  <c r="BF388" s="1"/>
  <c r="AZ388"/>
  <c r="BD400"/>
  <c r="BC400" s="1"/>
  <c r="BF400" s="1"/>
  <c r="AZ400"/>
  <c r="BD404"/>
  <c r="BC404" s="1"/>
  <c r="BF404" s="1"/>
  <c r="AZ404"/>
  <c r="BD420"/>
  <c r="BC420" s="1"/>
  <c r="BF420" s="1"/>
  <c r="AZ420"/>
  <c r="BD424"/>
  <c r="BC424" s="1"/>
  <c r="BF424" s="1"/>
  <c r="AZ424"/>
  <c r="AZ428"/>
  <c r="BD428"/>
  <c r="BC428" s="1"/>
  <c r="AZ432"/>
  <c r="BD432"/>
  <c r="BC432" s="1"/>
  <c r="BD436"/>
  <c r="BC436" s="1"/>
  <c r="BF436" s="1"/>
  <c r="AZ436"/>
  <c r="AZ440"/>
  <c r="BD440"/>
  <c r="BC440" s="1"/>
  <c r="BD444"/>
  <c r="BC444" s="1"/>
  <c r="BF444" s="1"/>
  <c r="AZ444"/>
  <c r="AZ448"/>
  <c r="BD448"/>
  <c r="BC448" s="1"/>
  <c r="AZ452"/>
  <c r="BD452"/>
  <c r="BC452" s="1"/>
  <c r="BD456"/>
  <c r="BC456" s="1"/>
  <c r="BF456" s="1"/>
  <c r="AZ456"/>
  <c r="BD460"/>
  <c r="BC460" s="1"/>
  <c r="BF460" s="1"/>
  <c r="AZ460"/>
  <c r="BD464"/>
  <c r="BC464" s="1"/>
  <c r="BF464" s="1"/>
  <c r="AZ464"/>
  <c r="BD468"/>
  <c r="BC468" s="1"/>
  <c r="BF468" s="1"/>
  <c r="AZ468"/>
  <c r="BD470"/>
  <c r="BC470" s="1"/>
  <c r="BF470" s="1"/>
  <c r="AZ470"/>
  <c r="AZ472"/>
  <c r="BD472"/>
  <c r="BC472" s="1"/>
  <c r="BD474"/>
  <c r="BC474" s="1"/>
  <c r="BF474" s="1"/>
  <c r="AZ474"/>
  <c r="AZ478"/>
  <c r="BD478"/>
  <c r="BC478" s="1"/>
  <c r="AZ482"/>
  <c r="BD482"/>
  <c r="BC482" s="1"/>
  <c r="AZ486"/>
  <c r="BD486"/>
  <c r="BC486" s="1"/>
  <c r="AZ490"/>
  <c r="BD490"/>
  <c r="BC490" s="1"/>
  <c r="AZ492"/>
  <c r="BD492"/>
  <c r="BC492" s="1"/>
  <c r="AZ494"/>
  <c r="BD494"/>
  <c r="BC494" s="1"/>
  <c r="AZ496"/>
  <c r="BD496"/>
  <c r="BC496" s="1"/>
  <c r="AZ498"/>
  <c r="BD498"/>
  <c r="BC498" s="1"/>
  <c r="AZ516"/>
  <c r="BD516"/>
  <c r="BC516" s="1"/>
  <c r="AZ518"/>
  <c r="BD518"/>
  <c r="BC518" s="1"/>
  <c r="BD298"/>
  <c r="BC298" s="1"/>
  <c r="BF298" s="1"/>
  <c r="AZ298"/>
  <c r="AZ302"/>
  <c r="BD302"/>
  <c r="BC302" s="1"/>
  <c r="AZ306"/>
  <c r="BD306"/>
  <c r="BC306" s="1"/>
  <c r="BD322"/>
  <c r="BC322" s="1"/>
  <c r="AZ322"/>
  <c r="BD338"/>
  <c r="BC338" s="1"/>
  <c r="BF338" s="1"/>
  <c r="AZ338"/>
  <c r="AZ354"/>
  <c r="BD354"/>
  <c r="BC354" s="1"/>
  <c r="AZ358"/>
  <c r="BD358"/>
  <c r="BC358" s="1"/>
  <c r="BD370"/>
  <c r="BC370" s="1"/>
  <c r="BF370" s="1"/>
  <c r="AZ370"/>
  <c r="BD374"/>
  <c r="BC374" s="1"/>
  <c r="BF374" s="1"/>
  <c r="AZ374"/>
  <c r="BD378"/>
  <c r="BC378" s="1"/>
  <c r="BF378" s="1"/>
  <c r="AZ378"/>
  <c r="BD382"/>
  <c r="BC382" s="1"/>
  <c r="BF382" s="1"/>
  <c r="AZ382"/>
  <c r="BD386"/>
  <c r="BC386" s="1"/>
  <c r="BF386" s="1"/>
  <c r="AZ386"/>
  <c r="BD390"/>
  <c r="BC390" s="1"/>
  <c r="BF390" s="1"/>
  <c r="AZ390"/>
  <c r="AZ402"/>
  <c r="BD402"/>
  <c r="BC402" s="1"/>
  <c r="AZ426"/>
  <c r="BD426"/>
  <c r="BC426" s="1"/>
  <c r="AZ430"/>
  <c r="BD430"/>
  <c r="BC430" s="1"/>
  <c r="BD434"/>
  <c r="BC434" s="1"/>
  <c r="BF434" s="1"/>
  <c r="AZ434"/>
  <c r="AZ438"/>
  <c r="BD438"/>
  <c r="BC438" s="1"/>
  <c r="BD442"/>
  <c r="BC442" s="1"/>
  <c r="BF442" s="1"/>
  <c r="AZ442"/>
  <c r="BD446"/>
  <c r="BC446" s="1"/>
  <c r="BF446" s="1"/>
  <c r="AZ446"/>
  <c r="AZ450"/>
  <c r="BD450"/>
  <c r="BC450" s="1"/>
  <c r="BD454"/>
  <c r="BC454" s="1"/>
  <c r="BF454" s="1"/>
  <c r="AZ454"/>
  <c r="BD458"/>
  <c r="BC458" s="1"/>
  <c r="BF458" s="1"/>
  <c r="AZ458"/>
  <c r="BD462"/>
  <c r="BC462" s="1"/>
  <c r="BF462" s="1"/>
  <c r="AZ462"/>
  <c r="BD466"/>
  <c r="BC466" s="1"/>
  <c r="BF466" s="1"/>
  <c r="AZ466"/>
  <c r="BD476"/>
  <c r="BC476" s="1"/>
  <c r="BF476" s="1"/>
  <c r="AZ476"/>
  <c r="AZ480"/>
  <c r="BD480"/>
  <c r="BC480" s="1"/>
  <c r="AZ484"/>
  <c r="BD484"/>
  <c r="BC484" s="1"/>
  <c r="AZ488"/>
  <c r="BD488"/>
  <c r="BC488" s="1"/>
  <c r="AZ502"/>
  <c r="BD502"/>
  <c r="BC502" s="1"/>
  <c r="AZ506"/>
  <c r="BD506"/>
  <c r="BC506" s="1"/>
  <c r="AZ510"/>
  <c r="BD510"/>
  <c r="BC510" s="1"/>
  <c r="AZ514"/>
  <c r="BD514"/>
  <c r="BC514" s="1"/>
  <c r="AZ1242"/>
  <c r="BD1242"/>
  <c r="BC1242" s="1"/>
  <c r="AZ1244"/>
  <c r="BD1244"/>
  <c r="BC1244" s="1"/>
  <c r="AZ1246"/>
  <c r="BD1246"/>
  <c r="BC1246" s="1"/>
  <c r="AZ1248"/>
  <c r="BD1248"/>
  <c r="BC1248" s="1"/>
  <c r="AZ1254"/>
  <c r="BD1254"/>
  <c r="BC1254" s="1"/>
  <c r="AZ1279"/>
  <c r="BD1279"/>
  <c r="BC1279" s="1"/>
  <c r="AZ1281"/>
  <c r="BD1281"/>
  <c r="BC1281" s="1"/>
  <c r="AZ1262"/>
  <c r="BD1262"/>
  <c r="BC1262" s="1"/>
  <c r="AZ1169"/>
  <c r="BD1169"/>
  <c r="BC1169" s="1"/>
  <c r="BD1175"/>
  <c r="BC1175" s="1"/>
  <c r="BF1175" s="1"/>
  <c r="AZ1175"/>
  <c r="BD1150"/>
  <c r="BC1150" s="1"/>
  <c r="BF1150" s="1"/>
  <c r="AZ1150"/>
  <c r="BD1152"/>
  <c r="BC1152" s="1"/>
  <c r="BF1152" s="1"/>
  <c r="AZ1152"/>
  <c r="AZ1207"/>
  <c r="BD1207"/>
  <c r="BC1207" s="1"/>
  <c r="AZ1256"/>
  <c r="BD1256"/>
  <c r="BC1256" s="1"/>
  <c r="BD1148"/>
  <c r="BC1148" s="1"/>
  <c r="BF1148" s="1"/>
  <c r="AZ1148"/>
  <c r="AZ1272"/>
  <c r="BD1272"/>
  <c r="BC1272" s="1"/>
  <c r="AZ1315"/>
  <c r="BD1315"/>
  <c r="BC1315" s="1"/>
  <c r="AZ1317"/>
  <c r="BD1317"/>
  <c r="BC1317" s="1"/>
  <c r="AZ1321"/>
  <c r="BD1321"/>
  <c r="BC1321" s="1"/>
  <c r="AZ1325"/>
  <c r="BD1325"/>
  <c r="BC1325" s="1"/>
  <c r="AZ32"/>
  <c r="BD32"/>
  <c r="BC32" s="1"/>
  <c r="AZ36"/>
  <c r="BD36"/>
  <c r="BC36" s="1"/>
  <c r="AZ40"/>
  <c r="BD40"/>
  <c r="BC40" s="1"/>
  <c r="AZ42"/>
  <c r="BD42"/>
  <c r="BC42" s="1"/>
  <c r="AZ46"/>
  <c r="BD46"/>
  <c r="BC46" s="1"/>
  <c r="AZ50"/>
  <c r="BD50"/>
  <c r="BC50" s="1"/>
  <c r="AZ54"/>
  <c r="BD54"/>
  <c r="BC54" s="1"/>
  <c r="AZ56"/>
  <c r="BD56"/>
  <c r="BC56" s="1"/>
  <c r="AZ60"/>
  <c r="BD60"/>
  <c r="BC60" s="1"/>
  <c r="AZ64"/>
  <c r="BD64"/>
  <c r="BC64" s="1"/>
  <c r="AZ68"/>
  <c r="BD68"/>
  <c r="BC68" s="1"/>
  <c r="AZ72"/>
  <c r="BD72"/>
  <c r="BC72" s="1"/>
  <c r="AZ76"/>
  <c r="BD76"/>
  <c r="BC76" s="1"/>
  <c r="AZ80"/>
  <c r="BD80"/>
  <c r="BC80" s="1"/>
  <c r="AZ82"/>
  <c r="BD82"/>
  <c r="BC82" s="1"/>
  <c r="AZ86"/>
  <c r="BD86"/>
  <c r="BC86" s="1"/>
  <c r="AZ90"/>
  <c r="BD90"/>
  <c r="BC90" s="1"/>
  <c r="AZ94"/>
  <c r="BD94"/>
  <c r="BC94" s="1"/>
  <c r="AZ98"/>
  <c r="BD98"/>
  <c r="BC98" s="1"/>
  <c r="AZ102"/>
  <c r="BD102"/>
  <c r="BC102" s="1"/>
  <c r="AZ106"/>
  <c r="BD106"/>
  <c r="BC106" s="1"/>
  <c r="AZ110"/>
  <c r="BD110"/>
  <c r="BC110" s="1"/>
  <c r="AZ114"/>
  <c r="BD114"/>
  <c r="BC114" s="1"/>
  <c r="AZ118"/>
  <c r="BD118"/>
  <c r="BC118" s="1"/>
  <c r="AZ122"/>
  <c r="BD122"/>
  <c r="BC122" s="1"/>
  <c r="AZ126"/>
  <c r="BD126"/>
  <c r="BC126" s="1"/>
  <c r="AZ130"/>
  <c r="BD130"/>
  <c r="BC130" s="1"/>
  <c r="AZ134"/>
  <c r="BD134"/>
  <c r="BC134" s="1"/>
  <c r="AZ138"/>
  <c r="BD138"/>
  <c r="BC138" s="1"/>
  <c r="AZ142"/>
  <c r="BD142"/>
  <c r="BC142" s="1"/>
  <c r="AZ146"/>
  <c r="BD146"/>
  <c r="BC146" s="1"/>
  <c r="AZ150"/>
  <c r="BD150"/>
  <c r="BC150" s="1"/>
  <c r="AZ162"/>
  <c r="BD162"/>
  <c r="BC162" s="1"/>
  <c r="AZ164"/>
  <c r="BD164"/>
  <c r="BC164" s="1"/>
  <c r="AZ170"/>
  <c r="BD170"/>
  <c r="BC170" s="1"/>
  <c r="AZ174"/>
  <c r="BD174"/>
  <c r="BC174" s="1"/>
  <c r="AZ178"/>
  <c r="BD178"/>
  <c r="BC178" s="1"/>
  <c r="AZ182"/>
  <c r="BD182"/>
  <c r="BC182" s="1"/>
  <c r="AZ198"/>
  <c r="BD198"/>
  <c r="BC198" s="1"/>
  <c r="AZ210"/>
  <c r="BD210"/>
  <c r="BC210" s="1"/>
  <c r="AZ214"/>
  <c r="BD214"/>
  <c r="BC214" s="1"/>
  <c r="AZ218"/>
  <c r="BD218"/>
  <c r="BC218" s="1"/>
  <c r="AZ244"/>
  <c r="BD244"/>
  <c r="BC244" s="1"/>
  <c r="AZ248"/>
  <c r="BD248"/>
  <c r="BC248" s="1"/>
  <c r="AZ20"/>
  <c r="BD20"/>
  <c r="BC20" s="1"/>
  <c r="AZ28"/>
  <c r="BD28"/>
  <c r="BC28" s="1"/>
  <c r="AZ368"/>
  <c r="BD368"/>
  <c r="BC368" s="1"/>
  <c r="BD392"/>
  <c r="BC392" s="1"/>
  <c r="BF392" s="1"/>
  <c r="AZ392"/>
  <c r="AZ18"/>
  <c r="BD18"/>
  <c r="BC18" s="1"/>
  <c r="AZ26"/>
  <c r="BD26"/>
  <c r="BC26" s="1"/>
  <c r="AZ362"/>
  <c r="BD362"/>
  <c r="BC362" s="1"/>
  <c r="BD394"/>
  <c r="BC394" s="1"/>
  <c r="BF394" s="1"/>
  <c r="AZ394"/>
  <c r="BD1178"/>
  <c r="BC1178" s="1"/>
  <c r="BF1178" s="1"/>
  <c r="AZ1178"/>
  <c r="BD1182"/>
  <c r="BC1182" s="1"/>
  <c r="BF1182" s="1"/>
  <c r="AZ1182"/>
  <c r="BD1186"/>
  <c r="BC1186" s="1"/>
  <c r="BF1186" s="1"/>
  <c r="AZ1186"/>
  <c r="BD1188"/>
  <c r="BC1188" s="1"/>
  <c r="BF1188" s="1"/>
  <c r="AZ1188"/>
  <c r="AZ1206"/>
  <c r="BD1206"/>
  <c r="BC1206" s="1"/>
  <c r="AZ1253"/>
  <c r="BD1253"/>
  <c r="BC1253" s="1"/>
  <c r="BD1255"/>
  <c r="BC1255" s="1"/>
  <c r="BF1255" s="1"/>
  <c r="AZ1255"/>
  <c r="BD1257"/>
  <c r="BC1257" s="1"/>
  <c r="BF1257" s="1"/>
  <c r="AZ1257"/>
  <c r="BD1263"/>
  <c r="BC1263" s="1"/>
  <c r="BF1263" s="1"/>
  <c r="AZ1263"/>
  <c r="BD1184"/>
  <c r="BC1184" s="1"/>
  <c r="BF1184" s="1"/>
  <c r="AZ1184"/>
  <c r="AZ618"/>
  <c r="BD618"/>
  <c r="BC618" s="1"/>
  <c r="AZ626"/>
  <c r="BD626"/>
  <c r="BC626" s="1"/>
  <c r="AZ630"/>
  <c r="BD630"/>
  <c r="BC630" s="1"/>
  <c r="AZ638"/>
  <c r="BD638"/>
  <c r="BC638" s="1"/>
  <c r="AZ646"/>
  <c r="BD646"/>
  <c r="BC646" s="1"/>
  <c r="AZ650"/>
  <c r="BD650"/>
  <c r="BC650" s="1"/>
  <c r="AZ658"/>
  <c r="BD658"/>
  <c r="BC658" s="1"/>
  <c r="AZ666"/>
  <c r="BD666"/>
  <c r="BC666" s="1"/>
  <c r="AZ670"/>
  <c r="BD670"/>
  <c r="BC670" s="1"/>
  <c r="AZ524"/>
  <c r="BD524"/>
  <c r="BC524" s="1"/>
  <c r="AZ528"/>
  <c r="BD528"/>
  <c r="BC528" s="1"/>
  <c r="AZ532"/>
  <c r="BD532"/>
  <c r="BC532" s="1"/>
  <c r="AZ540"/>
  <c r="BD540"/>
  <c r="BC540" s="1"/>
  <c r="AZ544"/>
  <c r="BD544"/>
  <c r="BC544" s="1"/>
  <c r="AZ616"/>
  <c r="BD616"/>
  <c r="BC616" s="1"/>
  <c r="AZ624"/>
  <c r="BD624"/>
  <c r="BC624" s="1"/>
  <c r="AZ628"/>
  <c r="BD628"/>
  <c r="BC628" s="1"/>
  <c r="AZ632"/>
  <c r="BD632"/>
  <c r="BC632" s="1"/>
  <c r="AZ640"/>
  <c r="BD640"/>
  <c r="BC640" s="1"/>
  <c r="AZ644"/>
  <c r="BD644"/>
  <c r="BC644" s="1"/>
  <c r="AZ648"/>
  <c r="BD648"/>
  <c r="BC648" s="1"/>
  <c r="AZ652"/>
  <c r="BD652"/>
  <c r="BC652" s="1"/>
  <c r="AZ664"/>
  <c r="BD664"/>
  <c r="BC664" s="1"/>
  <c r="AZ668"/>
  <c r="BD668"/>
  <c r="BC668" s="1"/>
  <c r="AZ680"/>
  <c r="BD680"/>
  <c r="BC680" s="1"/>
  <c r="AZ1138"/>
  <c r="BD1138"/>
  <c r="BC1138" s="1"/>
  <c r="AZ1140"/>
  <c r="BD1140"/>
  <c r="BC1140" s="1"/>
  <c r="AZ1142"/>
  <c r="BD1142"/>
  <c r="BC1142" s="1"/>
  <c r="AZ429"/>
  <c r="BD429"/>
  <c r="BC429" s="1"/>
  <c r="AZ1521"/>
  <c r="BD1521"/>
  <c r="BC1521" s="1"/>
  <c r="AZ269"/>
  <c r="BD269"/>
  <c r="BC269" s="1"/>
  <c r="AZ273"/>
  <c r="BD273"/>
  <c r="BC273" s="1"/>
  <c r="AZ327"/>
  <c r="BD327"/>
  <c r="BC327" s="1"/>
  <c r="AZ331"/>
  <c r="BD331"/>
  <c r="BC331" s="1"/>
  <c r="AZ431"/>
  <c r="BD431"/>
  <c r="BC431" s="1"/>
  <c r="AZ439"/>
  <c r="BD439"/>
  <c r="BC439" s="1"/>
  <c r="AZ1399"/>
  <c r="BD1399"/>
  <c r="BC1399" s="1"/>
  <c r="AZ1401"/>
  <c r="BD1401"/>
  <c r="BC1401" s="1"/>
  <c r="AZ1403"/>
  <c r="BD1403"/>
  <c r="BC1403" s="1"/>
  <c r="AZ1409"/>
  <c r="BD1409"/>
  <c r="BC1409" s="1"/>
  <c r="AZ1411"/>
  <c r="BD1411"/>
  <c r="BC1411" s="1"/>
  <c r="AZ1413"/>
  <c r="BD1413"/>
  <c r="BC1413" s="1"/>
  <c r="AZ1415"/>
  <c r="BD1415"/>
  <c r="BC1415" s="1"/>
  <c r="AZ1417"/>
  <c r="BD1417"/>
  <c r="BC1417" s="1"/>
  <c r="AZ1419"/>
  <c r="BD1419"/>
  <c r="BC1419" s="1"/>
  <c r="AZ1421"/>
  <c r="BD1421"/>
  <c r="BC1421" s="1"/>
  <c r="AZ1423"/>
  <c r="BD1423"/>
  <c r="BC1423" s="1"/>
  <c r="AZ1425"/>
  <c r="BD1425"/>
  <c r="BC1425" s="1"/>
  <c r="AZ1427"/>
  <c r="BD1427"/>
  <c r="BC1427" s="1"/>
  <c r="AZ1429"/>
  <c r="BD1429"/>
  <c r="BC1429" s="1"/>
  <c r="AZ1431"/>
  <c r="BD1431"/>
  <c r="BC1431" s="1"/>
  <c r="AZ1433"/>
  <c r="BD1433"/>
  <c r="BC1433" s="1"/>
  <c r="AZ1435"/>
  <c r="BD1435"/>
  <c r="BC1435" s="1"/>
  <c r="AZ1437"/>
  <c r="BD1437"/>
  <c r="BC1437" s="1"/>
  <c r="AZ1439"/>
  <c r="BD1439"/>
  <c r="BC1439" s="1"/>
  <c r="AZ1441"/>
  <c r="BD1441"/>
  <c r="BC1441" s="1"/>
  <c r="AZ1443"/>
  <c r="BD1443"/>
  <c r="BC1443" s="1"/>
  <c r="AZ1445"/>
  <c r="BD1445"/>
  <c r="BC1445" s="1"/>
  <c r="AZ1447"/>
  <c r="BD1447"/>
  <c r="BC1447" s="1"/>
  <c r="AZ1449"/>
  <c r="BD1449"/>
  <c r="BC1449" s="1"/>
  <c r="AZ1451"/>
  <c r="BD1451"/>
  <c r="BC1451" s="1"/>
  <c r="AZ1453"/>
  <c r="BD1453"/>
  <c r="BC1453" s="1"/>
  <c r="AZ1455"/>
  <c r="BD1455"/>
  <c r="BC1455" s="1"/>
  <c r="AZ1457"/>
  <c r="BD1457"/>
  <c r="BC1457" s="1"/>
  <c r="AZ1459"/>
  <c r="BD1459"/>
  <c r="BC1459" s="1"/>
  <c r="AZ1461"/>
  <c r="BD1461"/>
  <c r="BC1461" s="1"/>
  <c r="AZ1463"/>
  <c r="BD1463"/>
  <c r="BC1463" s="1"/>
  <c r="AZ1465"/>
  <c r="BD1465"/>
  <c r="BC1465" s="1"/>
  <c r="AZ1467"/>
  <c r="BD1467"/>
  <c r="BC1467" s="1"/>
  <c r="AZ1469"/>
  <c r="BD1469"/>
  <c r="BC1469" s="1"/>
  <c r="AZ1473"/>
  <c r="BD1473"/>
  <c r="BC1473" s="1"/>
  <c r="AZ1475"/>
  <c r="BD1475"/>
  <c r="BC1475" s="1"/>
  <c r="AZ1477"/>
  <c r="BD1477"/>
  <c r="BC1477" s="1"/>
  <c r="AZ1479"/>
  <c r="BD1479"/>
  <c r="BC1479" s="1"/>
  <c r="AZ1481"/>
  <c r="BD1481"/>
  <c r="BC1481" s="1"/>
  <c r="AZ1513"/>
  <c r="BD1513"/>
  <c r="BC1513" s="1"/>
  <c r="AZ1515"/>
  <c r="BD1515"/>
  <c r="BC1515" s="1"/>
  <c r="AZ1523"/>
  <c r="BD1523"/>
  <c r="BC1523" s="1"/>
  <c r="AZ1397"/>
  <c r="BD1397"/>
  <c r="BC1397" s="1"/>
  <c r="AZ1405"/>
  <c r="BD1405"/>
  <c r="BC1405" s="1"/>
  <c r="AZ1407"/>
  <c r="BD1407"/>
  <c r="BC1407" s="1"/>
  <c r="AZ329"/>
  <c r="BD329"/>
  <c r="BC329" s="1"/>
  <c r="AZ471"/>
  <c r="BD471"/>
  <c r="BC471" s="1"/>
  <c r="AZ473"/>
  <c r="BD473"/>
  <c r="BC473" s="1"/>
  <c r="AZ267"/>
  <c r="BD267"/>
  <c r="BC267" s="1"/>
  <c r="AZ271"/>
  <c r="BD271"/>
  <c r="BC271" s="1"/>
  <c r="BD31"/>
  <c r="BC31" s="1"/>
  <c r="BF31" s="1"/>
  <c r="AZ31"/>
  <c r="BD35"/>
  <c r="BC35" s="1"/>
  <c r="BF35" s="1"/>
  <c r="AZ35"/>
  <c r="BD39"/>
  <c r="BC39" s="1"/>
  <c r="BF39" s="1"/>
  <c r="AZ39"/>
  <c r="BD43"/>
  <c r="BC43" s="1"/>
  <c r="BF43" s="1"/>
  <c r="AZ43"/>
  <c r="BD47"/>
  <c r="BC47" s="1"/>
  <c r="BF47" s="1"/>
  <c r="AZ47"/>
  <c r="BD51"/>
  <c r="BC51" s="1"/>
  <c r="BF51" s="1"/>
  <c r="AZ51"/>
  <c r="BD55"/>
  <c r="BC55" s="1"/>
  <c r="BF55" s="1"/>
  <c r="AZ55"/>
  <c r="BD59"/>
  <c r="BC59" s="1"/>
  <c r="BF59" s="1"/>
  <c r="AZ59"/>
  <c r="BD83"/>
  <c r="BC83" s="1"/>
  <c r="BF83" s="1"/>
  <c r="AZ83"/>
  <c r="BD95"/>
  <c r="BC95" s="1"/>
  <c r="BF95" s="1"/>
  <c r="AZ95"/>
  <c r="BD99"/>
  <c r="BC99" s="1"/>
  <c r="BF99" s="1"/>
  <c r="AZ99"/>
  <c r="BD103"/>
  <c r="BC103" s="1"/>
  <c r="BF103" s="1"/>
  <c r="AZ103"/>
  <c r="BD107"/>
  <c r="BC107" s="1"/>
  <c r="BF107" s="1"/>
  <c r="AZ107"/>
  <c r="BD111"/>
  <c r="BC111" s="1"/>
  <c r="BF111" s="1"/>
  <c r="AZ111"/>
  <c r="BD115"/>
  <c r="BC115" s="1"/>
  <c r="BF115" s="1"/>
  <c r="AZ115"/>
  <c r="BD119"/>
  <c r="BC119" s="1"/>
  <c r="BF119" s="1"/>
  <c r="AZ119"/>
  <c r="BD123"/>
  <c r="BC123" s="1"/>
  <c r="BF123" s="1"/>
  <c r="AZ123"/>
  <c r="BD127"/>
  <c r="BC127" s="1"/>
  <c r="BF127" s="1"/>
  <c r="AZ127"/>
  <c r="BD143"/>
  <c r="BC143" s="1"/>
  <c r="BF143" s="1"/>
  <c r="AZ143"/>
  <c r="BD147"/>
  <c r="BC147" s="1"/>
  <c r="BF147" s="1"/>
  <c r="AZ147"/>
  <c r="BD151"/>
  <c r="BC151" s="1"/>
  <c r="BF151" s="1"/>
  <c r="AZ151"/>
  <c r="BD155"/>
  <c r="BC155" s="1"/>
  <c r="BF155" s="1"/>
  <c r="AZ155"/>
  <c r="BD159"/>
  <c r="BC159" s="1"/>
  <c r="BF159" s="1"/>
  <c r="AZ159"/>
  <c r="BD163"/>
  <c r="BC163" s="1"/>
  <c r="BF163" s="1"/>
  <c r="AZ163"/>
  <c r="BD167"/>
  <c r="BC167" s="1"/>
  <c r="BF167" s="1"/>
  <c r="AZ167"/>
  <c r="BD11"/>
  <c r="BC11" s="1"/>
  <c r="AZ11"/>
  <c r="BD13"/>
  <c r="BC13" s="1"/>
  <c r="BF13" s="1"/>
  <c r="AZ13"/>
  <c r="BD15"/>
  <c r="BC15" s="1"/>
  <c r="BF15" s="1"/>
  <c r="AZ15"/>
  <c r="BD17"/>
  <c r="BC17" s="1"/>
  <c r="BF17" s="1"/>
  <c r="AZ17"/>
  <c r="BD19"/>
  <c r="BC19" s="1"/>
  <c r="BF19" s="1"/>
  <c r="AZ19"/>
  <c r="BD21"/>
  <c r="BC21" s="1"/>
  <c r="BF21" s="1"/>
  <c r="AZ21"/>
  <c r="BD23"/>
  <c r="BC23" s="1"/>
  <c r="BF23" s="1"/>
  <c r="AZ23"/>
  <c r="BD25"/>
  <c r="BC25" s="1"/>
  <c r="BF25" s="1"/>
  <c r="AZ25"/>
  <c r="BD27"/>
  <c r="BC27" s="1"/>
  <c r="BF27" s="1"/>
  <c r="AZ27"/>
  <c r="AZ291"/>
  <c r="BD291"/>
  <c r="BC291" s="1"/>
  <c r="AZ295"/>
  <c r="BD295"/>
  <c r="BC295" s="1"/>
  <c r="AZ383"/>
  <c r="BD383"/>
  <c r="BC383" s="1"/>
  <c r="BD33"/>
  <c r="BC33" s="1"/>
  <c r="BF33" s="1"/>
  <c r="AZ33"/>
  <c r="BD37"/>
  <c r="BC37" s="1"/>
  <c r="BF37" s="1"/>
  <c r="AZ37"/>
  <c r="BD41"/>
  <c r="BC41" s="1"/>
  <c r="BF41" s="1"/>
  <c r="AZ41"/>
  <c r="BD45"/>
  <c r="BC45" s="1"/>
  <c r="BF45" s="1"/>
  <c r="AZ45"/>
  <c r="BD49"/>
  <c r="BC49" s="1"/>
  <c r="AZ49"/>
  <c r="BD53"/>
  <c r="BC53" s="1"/>
  <c r="BF53" s="1"/>
  <c r="AZ53"/>
  <c r="BD57"/>
  <c r="BC57" s="1"/>
  <c r="BF57" s="1"/>
  <c r="AZ57"/>
  <c r="BD61"/>
  <c r="BC61" s="1"/>
  <c r="BF61" s="1"/>
  <c r="AZ61"/>
  <c r="BD97"/>
  <c r="BC97" s="1"/>
  <c r="BF97" s="1"/>
  <c r="AZ97"/>
  <c r="BD101"/>
  <c r="BC101" s="1"/>
  <c r="BF101" s="1"/>
  <c r="AZ101"/>
  <c r="BD105"/>
  <c r="BC105" s="1"/>
  <c r="BF105" s="1"/>
  <c r="AZ105"/>
  <c r="BD109"/>
  <c r="BC109" s="1"/>
  <c r="BF109" s="1"/>
  <c r="AZ109"/>
  <c r="BD113"/>
  <c r="BC113" s="1"/>
  <c r="BF113" s="1"/>
  <c r="AZ113"/>
  <c r="BD117"/>
  <c r="BC117" s="1"/>
  <c r="BF117" s="1"/>
  <c r="AZ117"/>
  <c r="BD121"/>
  <c r="BC121" s="1"/>
  <c r="BF121" s="1"/>
  <c r="AZ121"/>
  <c r="BD125"/>
  <c r="BC125" s="1"/>
  <c r="BF125" s="1"/>
  <c r="AZ125"/>
  <c r="BD129"/>
  <c r="BC129" s="1"/>
  <c r="BF129" s="1"/>
  <c r="AZ129"/>
  <c r="BD141"/>
  <c r="BC141" s="1"/>
  <c r="BF141" s="1"/>
  <c r="AZ141"/>
  <c r="BD145"/>
  <c r="BC145" s="1"/>
  <c r="BF145" s="1"/>
  <c r="AZ145"/>
  <c r="BD149"/>
  <c r="BC149" s="1"/>
  <c r="BF149" s="1"/>
  <c r="AZ149"/>
  <c r="BD153"/>
  <c r="BC153" s="1"/>
  <c r="BF153" s="1"/>
  <c r="AZ153"/>
  <c r="BD157"/>
  <c r="BC157" s="1"/>
  <c r="BF157" s="1"/>
  <c r="AZ157"/>
  <c r="BD161"/>
  <c r="BC161" s="1"/>
  <c r="BF161" s="1"/>
  <c r="AZ161"/>
  <c r="BD165"/>
  <c r="BC165" s="1"/>
  <c r="BF165" s="1"/>
  <c r="AZ165"/>
  <c r="BD169"/>
  <c r="BC169" s="1"/>
  <c r="BF169" s="1"/>
  <c r="AZ169"/>
  <c r="AZ289"/>
  <c r="BD289"/>
  <c r="BC289" s="1"/>
  <c r="BD239"/>
  <c r="BC239" s="1"/>
  <c r="BF239" s="1"/>
  <c r="AZ239"/>
  <c r="AZ293"/>
  <c r="BD293"/>
  <c r="BC293" s="1"/>
  <c r="AZ333"/>
  <c r="BD333"/>
  <c r="BC333" s="1"/>
  <c r="AZ385"/>
  <c r="BD385"/>
  <c r="BC385" s="1"/>
  <c r="AZ866"/>
  <c r="BD866"/>
  <c r="BC866" s="1"/>
  <c r="AZ872"/>
  <c r="BD872"/>
  <c r="BC872" s="1"/>
  <c r="AZ1471"/>
  <c r="BD1471"/>
  <c r="BC1471" s="1"/>
  <c r="AZ1499"/>
  <c r="BD1499"/>
  <c r="BC1499" s="1"/>
  <c r="AZ1501"/>
  <c r="BD1501"/>
  <c r="BC1501" s="1"/>
  <c r="AZ1507"/>
  <c r="BD1507"/>
  <c r="BC1507" s="1"/>
  <c r="AZ1509"/>
  <c r="BD1509"/>
  <c r="BC1509" s="1"/>
  <c r="AZ1511"/>
  <c r="BD1511"/>
  <c r="BC1511" s="1"/>
  <c r="AZ1517"/>
  <c r="BD1517"/>
  <c r="BC1517" s="1"/>
  <c r="AZ1519"/>
  <c r="BD1519"/>
  <c r="BC1519" s="1"/>
  <c r="AZ1525"/>
  <c r="BD1525"/>
  <c r="BC1525" s="1"/>
  <c r="AZ870"/>
  <c r="BD870"/>
  <c r="BC870" s="1"/>
  <c r="AZ1331"/>
  <c r="BD1331"/>
  <c r="BC1331" s="1"/>
  <c r="AZ184"/>
  <c r="BD184"/>
  <c r="BC184" s="1"/>
  <c r="AZ188"/>
  <c r="BD188"/>
  <c r="BC188" s="1"/>
  <c r="AZ192"/>
  <c r="BD192"/>
  <c r="BC192" s="1"/>
  <c r="AZ196"/>
  <c r="BD196"/>
  <c r="BC196" s="1"/>
  <c r="AZ204"/>
  <c r="BD204"/>
  <c r="BC204" s="1"/>
  <c r="AZ250"/>
  <c r="BD250"/>
  <c r="BC250" s="1"/>
  <c r="BD408"/>
  <c r="BC408" s="1"/>
  <c r="BF408" s="1"/>
  <c r="AZ408"/>
  <c r="BD406"/>
  <c r="BC406" s="1"/>
  <c r="BF406" s="1"/>
  <c r="AZ406"/>
  <c r="AZ1327"/>
  <c r="BD1327"/>
  <c r="BC1327" s="1"/>
  <c r="AZ1329"/>
  <c r="BD1329"/>
  <c r="BC1329" s="1"/>
  <c r="AZ1335"/>
  <c r="BD1335"/>
  <c r="BC1335" s="1"/>
  <c r="AZ674"/>
  <c r="BD674"/>
  <c r="BC674" s="1"/>
  <c r="AZ682"/>
  <c r="BD682"/>
  <c r="BC682" s="1"/>
  <c r="AZ1260"/>
  <c r="BD1260"/>
  <c r="BC1260" s="1"/>
  <c r="AZ1309"/>
  <c r="BD1309"/>
  <c r="BC1309" s="1"/>
  <c r="AZ1311"/>
  <c r="BD1311"/>
  <c r="BC1311" s="1"/>
  <c r="AZ1212"/>
  <c r="BD1212"/>
  <c r="BC1212" s="1"/>
  <c r="AZ1214"/>
  <c r="BD1214"/>
  <c r="BC1214" s="1"/>
  <c r="AZ1333"/>
  <c r="BD1333"/>
  <c r="BC1333" s="1"/>
  <c r="BD1265"/>
  <c r="BC1265" s="1"/>
  <c r="BF1265" s="1"/>
  <c r="AZ1265"/>
  <c r="AZ224"/>
  <c r="BD224"/>
  <c r="BC224" s="1"/>
  <c r="AZ226"/>
  <c r="BD226"/>
  <c r="BC226" s="1"/>
  <c r="AZ228"/>
  <c r="BD228"/>
  <c r="BC228" s="1"/>
  <c r="AZ230"/>
  <c r="BD230"/>
  <c r="BC230" s="1"/>
  <c r="AZ232"/>
  <c r="BD232"/>
  <c r="BC232" s="1"/>
  <c r="AZ312"/>
  <c r="BD312"/>
  <c r="BC312" s="1"/>
  <c r="BD320"/>
  <c r="BC320" s="1"/>
  <c r="BF320" s="1"/>
  <c r="AZ320"/>
  <c r="AZ340"/>
  <c r="BD340"/>
  <c r="BC340" s="1"/>
  <c r="AZ344"/>
  <c r="BD344"/>
  <c r="BC344" s="1"/>
  <c r="AZ348"/>
  <c r="BD348"/>
  <c r="BC348" s="1"/>
  <c r="AZ352"/>
  <c r="BD352"/>
  <c r="BC352" s="1"/>
  <c r="AZ310"/>
  <c r="BD310"/>
  <c r="BC310" s="1"/>
  <c r="BD314"/>
  <c r="BC314" s="1"/>
  <c r="BF314" s="1"/>
  <c r="AZ314"/>
  <c r="BD318"/>
  <c r="BC318" s="1"/>
  <c r="BF318" s="1"/>
  <c r="AZ318"/>
  <c r="AZ342"/>
  <c r="BD342"/>
  <c r="BC342" s="1"/>
  <c r="AZ346"/>
  <c r="BD346"/>
  <c r="BC346" s="1"/>
  <c r="AZ350"/>
  <c r="BD350"/>
  <c r="BC350" s="1"/>
  <c r="BD422"/>
  <c r="BC422" s="1"/>
  <c r="BF422" s="1"/>
  <c r="AZ422"/>
  <c r="AZ1227"/>
  <c r="BD1227"/>
  <c r="BC1227" s="1"/>
  <c r="AZ1258"/>
  <c r="BD1258"/>
  <c r="BC1258" s="1"/>
  <c r="AZ1313"/>
  <c r="BD1313"/>
  <c r="BC1313" s="1"/>
  <c r="AZ186"/>
  <c r="BD186"/>
  <c r="BC186" s="1"/>
  <c r="AZ190"/>
  <c r="BD190"/>
  <c r="BC190" s="1"/>
  <c r="AZ194"/>
  <c r="BD194"/>
  <c r="BC194" s="1"/>
  <c r="AZ202"/>
  <c r="BD202"/>
  <c r="BC202" s="1"/>
  <c r="AZ206"/>
  <c r="BD206"/>
  <c r="BC206" s="1"/>
  <c r="BD520"/>
  <c r="BC520" s="1"/>
  <c r="BF520" s="1"/>
  <c r="AZ520"/>
  <c r="AZ522"/>
  <c r="BD522"/>
  <c r="BC522" s="1"/>
  <c r="AZ526"/>
  <c r="BD526"/>
  <c r="BC526" s="1"/>
  <c r="AZ530"/>
  <c r="BD530"/>
  <c r="BC530" s="1"/>
  <c r="AZ534"/>
  <c r="BD534"/>
  <c r="BC534" s="1"/>
  <c r="AZ538"/>
  <c r="BD538"/>
  <c r="BC538" s="1"/>
  <c r="AZ542"/>
  <c r="BD542"/>
  <c r="BC542" s="1"/>
  <c r="AZ622"/>
  <c r="BD622"/>
  <c r="BC622" s="1"/>
  <c r="AZ634"/>
  <c r="BD634"/>
  <c r="BC634" s="1"/>
  <c r="AZ642"/>
  <c r="BD642"/>
  <c r="BC642" s="1"/>
  <c r="AZ654"/>
  <c r="BD654"/>
  <c r="BC654" s="1"/>
  <c r="AZ536"/>
  <c r="BD536"/>
  <c r="BC536" s="1"/>
  <c r="AZ620"/>
  <c r="BD620"/>
  <c r="BC620" s="1"/>
  <c r="AZ636"/>
  <c r="BD636"/>
  <c r="BC636" s="1"/>
  <c r="AZ656"/>
  <c r="BD656"/>
  <c r="BC656" s="1"/>
  <c r="AZ672"/>
  <c r="BD672"/>
  <c r="BC672" s="1"/>
  <c r="AZ1144"/>
  <c r="BD1144"/>
  <c r="BC1144" s="1"/>
  <c r="BF922"/>
  <c r="BF1241"/>
  <c r="BF908"/>
  <c r="BF912"/>
  <c r="BF916"/>
  <c r="BF920"/>
  <c r="BF926"/>
  <c r="BF930"/>
  <c r="BF934"/>
  <c r="BF938"/>
  <c r="BF942"/>
  <c r="BF946"/>
  <c r="BF895"/>
  <c r="BF897"/>
  <c r="BF899"/>
  <c r="BF901"/>
  <c r="BF903"/>
  <c r="BF905"/>
  <c r="BF910"/>
  <c r="BF914"/>
  <c r="BF918"/>
  <c r="BF924"/>
  <c r="BF928"/>
  <c r="BF932"/>
  <c r="BF936"/>
  <c r="BF940"/>
  <c r="BF944"/>
  <c r="BF948"/>
  <c r="BF950"/>
  <c r="BF954"/>
  <c r="BF958"/>
  <c r="BF962"/>
  <c r="BF966"/>
  <c r="BF970"/>
  <c r="BF974"/>
  <c r="BF978"/>
  <c r="BF982"/>
  <c r="BF986"/>
  <c r="BF952"/>
  <c r="BF956"/>
  <c r="BF960"/>
  <c r="BF964"/>
  <c r="BF968"/>
  <c r="BF972"/>
  <c r="BF976"/>
  <c r="BF980"/>
  <c r="BF984"/>
  <c r="BF1247"/>
  <c r="BF1566"/>
  <c r="AZ1380"/>
  <c r="BD1380"/>
  <c r="BC1380" s="1"/>
  <c r="BF1380" s="1"/>
  <c r="AZ1374"/>
  <c r="BD1374"/>
  <c r="BC1374" s="1"/>
  <c r="BF1374" s="1"/>
  <c r="AZ1376"/>
  <c r="BD1376"/>
  <c r="BC1376" s="1"/>
  <c r="BF1376" s="1"/>
  <c r="AZ1375"/>
  <c r="BD1375"/>
  <c r="BC1375" s="1"/>
  <c r="BF1375" s="1"/>
  <c r="AZ1377"/>
  <c r="BD1377"/>
  <c r="BC1377" s="1"/>
  <c r="BF1377" s="1"/>
  <c r="AZ1372"/>
  <c r="BD1372"/>
  <c r="BC1372" s="1"/>
  <c r="BF1372" s="1"/>
  <c r="AZ1370"/>
  <c r="BD1370"/>
  <c r="BC1370" s="1"/>
  <c r="BF1370" s="1"/>
  <c r="AZ1369"/>
  <c r="BD1369"/>
  <c r="BC1369" s="1"/>
  <c r="BF1369" s="1"/>
  <c r="AZ1056"/>
  <c r="BD1056"/>
  <c r="BC1056" s="1"/>
  <c r="BF1056" s="1"/>
  <c r="AZ1063"/>
  <c r="BD1063"/>
  <c r="BC1063" s="1"/>
  <c r="BF1063" s="1"/>
  <c r="AZ1058"/>
  <c r="BD1058"/>
  <c r="BC1058" s="1"/>
  <c r="BF1058" s="1"/>
  <c r="AZ1060"/>
  <c r="BD1060"/>
  <c r="BC1060" s="1"/>
  <c r="BF1060" s="1"/>
  <c r="AZ1062"/>
  <c r="BD1062"/>
  <c r="BC1062" s="1"/>
  <c r="BF1062" s="1"/>
  <c r="AZ921"/>
  <c r="BD921"/>
  <c r="BC921" s="1"/>
  <c r="BF921" s="1"/>
  <c r="AZ818"/>
  <c r="BD818"/>
  <c r="BC818" s="1"/>
  <c r="BD290"/>
  <c r="BC290" s="1"/>
  <c r="AZ290"/>
  <c r="AZ220"/>
  <c r="BD220"/>
  <c r="BC220" s="1"/>
  <c r="BF220" s="1"/>
  <c r="BD221"/>
  <c r="BC221" s="1"/>
  <c r="AZ221"/>
  <c r="BD29"/>
  <c r="BC29" s="1"/>
  <c r="AZ29"/>
  <c r="BF990" l="1"/>
  <c r="BF988"/>
  <c r="BF322"/>
  <c r="BF324"/>
  <c r="BF235"/>
  <c r="BF231"/>
  <c r="BF233"/>
  <c r="BF1267"/>
  <c r="BF1132"/>
  <c r="BF898"/>
  <c r="BF896"/>
  <c r="BF1130"/>
  <c r="BF1275"/>
  <c r="BF1100"/>
  <c r="BF1098"/>
  <c r="BF1096"/>
  <c r="BF1090"/>
  <c r="BF1088"/>
  <c r="BF1086"/>
  <c r="BF1084"/>
  <c r="BF1082"/>
  <c r="BF1080"/>
  <c r="BF1068"/>
  <c r="BF1066"/>
  <c r="BF334"/>
  <c r="BF330"/>
  <c r="BF326"/>
  <c r="BF332"/>
  <c r="BF328"/>
  <c r="BF1295"/>
  <c r="BF1293"/>
  <c r="BF1291"/>
  <c r="BF1416"/>
  <c r="BF1158"/>
  <c r="BF1156"/>
  <c r="BF1406"/>
  <c r="BF1404"/>
  <c r="BF1402"/>
  <c r="BF1400"/>
  <c r="BF1398"/>
  <c r="BF1070"/>
  <c r="BF889"/>
  <c r="BF887"/>
  <c r="BF877"/>
  <c r="BF875"/>
  <c r="BF873"/>
  <c r="BF871"/>
  <c r="BF869"/>
  <c r="BF867"/>
  <c r="BF865"/>
  <c r="BF863"/>
  <c r="BF861"/>
  <c r="BF859"/>
  <c r="BF857"/>
  <c r="BF855"/>
  <c r="BF1055"/>
  <c r="BF1053"/>
  <c r="BF643"/>
  <c r="BF531"/>
  <c r="BF1219"/>
  <c r="BF1289"/>
  <c r="BF365"/>
  <c r="BF217"/>
  <c r="BF213"/>
  <c r="BF209"/>
  <c r="BF205"/>
  <c r="BF201"/>
  <c r="BF9"/>
  <c r="BF363"/>
  <c r="BF215"/>
  <c r="BF207"/>
  <c r="BF171"/>
  <c r="BF639"/>
  <c r="BF539"/>
  <c r="BF294"/>
  <c r="BF637"/>
  <c r="BF533"/>
  <c r="BF525"/>
  <c r="BF1217"/>
  <c r="BF635"/>
  <c r="BF29"/>
  <c r="BF221"/>
  <c r="BF1144"/>
  <c r="BF672"/>
  <c r="BF656"/>
  <c r="BF636"/>
  <c r="BF620"/>
  <c r="BF536"/>
  <c r="BF654"/>
  <c r="BF642"/>
  <c r="BF634"/>
  <c r="BF622"/>
  <c r="BF542"/>
  <c r="BF538"/>
  <c r="BF534"/>
  <c r="BF530"/>
  <c r="BF526"/>
  <c r="BF522"/>
  <c r="BF206"/>
  <c r="BF202"/>
  <c r="BF194"/>
  <c r="BF190"/>
  <c r="BF186"/>
  <c r="BF1313"/>
  <c r="BF1258"/>
  <c r="BF1227"/>
  <c r="BF350"/>
  <c r="BF346"/>
  <c r="BF342"/>
  <c r="BF310"/>
  <c r="BF352"/>
  <c r="BF348"/>
  <c r="BF344"/>
  <c r="BF340"/>
  <c r="BF312"/>
  <c r="BF232"/>
  <c r="BF230"/>
  <c r="BF228"/>
  <c r="BF226"/>
  <c r="BF224"/>
  <c r="BF1333"/>
  <c r="BF1214"/>
  <c r="BF1212"/>
  <c r="BF1311"/>
  <c r="BF1309"/>
  <c r="BF1260"/>
  <c r="BF682"/>
  <c r="BF674"/>
  <c r="BF1335"/>
  <c r="BF1329"/>
  <c r="BF1327"/>
  <c r="BF250"/>
  <c r="BF204"/>
  <c r="BF196"/>
  <c r="BF192"/>
  <c r="BF188"/>
  <c r="BF184"/>
  <c r="BF1331"/>
  <c r="BF870"/>
  <c r="BF1525"/>
  <c r="BF1519"/>
  <c r="BF1517"/>
  <c r="BF1511"/>
  <c r="BF1509"/>
  <c r="BF1507"/>
  <c r="BF1501"/>
  <c r="BF1499"/>
  <c r="BF1471"/>
  <c r="BF872"/>
  <c r="BF866"/>
  <c r="BF385"/>
  <c r="BF333"/>
  <c r="BF293"/>
  <c r="BF289"/>
  <c r="BF383"/>
  <c r="BF295"/>
  <c r="BF291"/>
  <c r="BF271"/>
  <c r="BF267"/>
  <c r="BF473"/>
  <c r="BF471"/>
  <c r="BF329"/>
  <c r="BF1407"/>
  <c r="BF1405"/>
  <c r="BF1397"/>
  <c r="BF1523"/>
  <c r="BF1515"/>
  <c r="BF1513"/>
  <c r="BF1481"/>
  <c r="BF1479"/>
  <c r="BF1477"/>
  <c r="BF1475"/>
  <c r="BF1473"/>
  <c r="BF1469"/>
  <c r="BF1467"/>
  <c r="BF1465"/>
  <c r="BF1463"/>
  <c r="BF1461"/>
  <c r="BF1459"/>
  <c r="BF1457"/>
  <c r="BF1455"/>
  <c r="BF1453"/>
  <c r="BF1451"/>
  <c r="BF1449"/>
  <c r="BF1447"/>
  <c r="BF1445"/>
  <c r="BF1443"/>
  <c r="BF1441"/>
  <c r="BF1439"/>
  <c r="BF1437"/>
  <c r="BF1435"/>
  <c r="BF1433"/>
  <c r="BF1431"/>
  <c r="BF1429"/>
  <c r="BF1427"/>
  <c r="BF1425"/>
  <c r="BF1423"/>
  <c r="BF1421"/>
  <c r="BF1419"/>
  <c r="BF1417"/>
  <c r="BF1415"/>
  <c r="BF1413"/>
  <c r="BF1411"/>
  <c r="BF1409"/>
  <c r="BF1403"/>
  <c r="BF1401"/>
  <c r="BF1399"/>
  <c r="BF439"/>
  <c r="BF431"/>
  <c r="BF331"/>
  <c r="BF327"/>
  <c r="BF273"/>
  <c r="BF269"/>
  <c r="BF1521"/>
  <c r="BF429"/>
  <c r="BF1142"/>
  <c r="BF1140"/>
  <c r="BF1138"/>
  <c r="BF680"/>
  <c r="BF668"/>
  <c r="BF664"/>
  <c r="BF652"/>
  <c r="BF648"/>
  <c r="BF644"/>
  <c r="BF640"/>
  <c r="BF632"/>
  <c r="BF628"/>
  <c r="BF624"/>
  <c r="BF616"/>
  <c r="BF544"/>
  <c r="BF540"/>
  <c r="BF532"/>
  <c r="BF528"/>
  <c r="BF524"/>
  <c r="BF670"/>
  <c r="BF666"/>
  <c r="BF658"/>
  <c r="BF650"/>
  <c r="BF646"/>
  <c r="BF638"/>
  <c r="BF630"/>
  <c r="BF626"/>
  <c r="BF618"/>
  <c r="BF1253"/>
  <c r="BF1206"/>
  <c r="BF362"/>
  <c r="BF26"/>
  <c r="BF18"/>
  <c r="BF368"/>
  <c r="BF28"/>
  <c r="BF20"/>
  <c r="BF248"/>
  <c r="BF244"/>
  <c r="BF218"/>
  <c r="BF214"/>
  <c r="BF210"/>
  <c r="BF198"/>
  <c r="BF182"/>
  <c r="BF178"/>
  <c r="BF174"/>
  <c r="BF170"/>
  <c r="BF164"/>
  <c r="BF162"/>
  <c r="BF150"/>
  <c r="BF146"/>
  <c r="BF142"/>
  <c r="BF138"/>
  <c r="BF134"/>
  <c r="BF130"/>
  <c r="BF126"/>
  <c r="BF122"/>
  <c r="BF118"/>
  <c r="BF114"/>
  <c r="BF110"/>
  <c r="BF106"/>
  <c r="BF102"/>
  <c r="BF98"/>
  <c r="BF94"/>
  <c r="BF90"/>
  <c r="BF86"/>
  <c r="BF82"/>
  <c r="BF80"/>
  <c r="BF76"/>
  <c r="BF72"/>
  <c r="BF68"/>
  <c r="BF64"/>
  <c r="BF60"/>
  <c r="BF56"/>
  <c r="BF54"/>
  <c r="BF46"/>
  <c r="BF42"/>
  <c r="BF40"/>
  <c r="BF36"/>
  <c r="BF32"/>
  <c r="BF1325"/>
  <c r="BF1321"/>
  <c r="BF1317"/>
  <c r="BF1315"/>
  <c r="BF1272"/>
  <c r="BF1256"/>
  <c r="BF1207"/>
  <c r="BF1169"/>
  <c r="BF1262"/>
  <c r="BF1281"/>
  <c r="BF1279"/>
  <c r="BF1254"/>
  <c r="BF1248"/>
  <c r="BF1246"/>
  <c r="BF1244"/>
  <c r="BF1242"/>
  <c r="BF514"/>
  <c r="BF510"/>
  <c r="BF506"/>
  <c r="BF502"/>
  <c r="BF488"/>
  <c r="BF484"/>
  <c r="BF480"/>
  <c r="BF450"/>
  <c r="BF438"/>
  <c r="BF430"/>
  <c r="BF426"/>
  <c r="BF402"/>
  <c r="BF358"/>
  <c r="BF354"/>
  <c r="BF306"/>
  <c r="BF302"/>
  <c r="BF518"/>
  <c r="BF516"/>
  <c r="BF498"/>
  <c r="BF496"/>
  <c r="BF494"/>
  <c r="BF492"/>
  <c r="BF490"/>
  <c r="BF486"/>
  <c r="BF482"/>
  <c r="BF478"/>
  <c r="BF472"/>
  <c r="BF452"/>
  <c r="BF448"/>
  <c r="BF440"/>
  <c r="BF432"/>
  <c r="BF428"/>
  <c r="BF360"/>
  <c r="BF356"/>
  <c r="BF308"/>
  <c r="BF304"/>
  <c r="BF300"/>
  <c r="BF278"/>
  <c r="BF276"/>
  <c r="BF274"/>
  <c r="BF272"/>
  <c r="BF270"/>
  <c r="BF268"/>
  <c r="BF266"/>
  <c r="BF264"/>
  <c r="BF254"/>
  <c r="BF252"/>
  <c r="BF242"/>
  <c r="BF238"/>
  <c r="BF236"/>
  <c r="BF234"/>
  <c r="BF1319"/>
  <c r="BF1205"/>
  <c r="BF1174"/>
  <c r="BF1172"/>
  <c r="BF1166"/>
  <c r="BF1228"/>
  <c r="BF1226"/>
  <c r="BF1222"/>
  <c r="BF1220"/>
  <c r="BF1218"/>
  <c r="BF1216"/>
  <c r="BF1210"/>
  <c r="BF1208"/>
  <c r="BF1204"/>
  <c r="BF1202"/>
  <c r="BF1200"/>
  <c r="BF1198"/>
  <c r="BF1165"/>
  <c r="BF949"/>
  <c r="BF947"/>
  <c r="BF945"/>
  <c r="BF943"/>
  <c r="BF941"/>
  <c r="BF939"/>
  <c r="BF937"/>
  <c r="BF935"/>
  <c r="BF933"/>
  <c r="BF931"/>
  <c r="BF929"/>
  <c r="BF927"/>
  <c r="BF925"/>
  <c r="BF923"/>
  <c r="BF919"/>
  <c r="BF917"/>
  <c r="BF915"/>
  <c r="BF913"/>
  <c r="BF911"/>
  <c r="BF909"/>
  <c r="BF907"/>
  <c r="BF1307"/>
  <c r="BF1288"/>
  <c r="BF1286"/>
  <c r="BF1284"/>
  <c r="BF1282"/>
  <c r="BF1280"/>
  <c r="BF1278"/>
  <c r="BF1276"/>
  <c r="BF1274"/>
  <c r="BF1270"/>
  <c r="BF1268"/>
  <c r="BF1266"/>
  <c r="BF1264"/>
  <c r="BF1252"/>
  <c r="BF1250"/>
  <c r="BF512"/>
  <c r="BF508"/>
  <c r="BF504"/>
  <c r="BF500"/>
  <c r="BF1196"/>
  <c r="BF1176"/>
  <c r="BF1173"/>
  <c r="BF1171"/>
  <c r="BF1240"/>
  <c r="BF1238"/>
  <c r="BF1337"/>
  <c r="BF1341"/>
  <c r="BF1339"/>
  <c r="BF366"/>
  <c r="BF22"/>
  <c r="BF14"/>
  <c r="BF364"/>
  <c r="BF24"/>
  <c r="BF16"/>
  <c r="BF246"/>
  <c r="BF222"/>
  <c r="BF216"/>
  <c r="BF212"/>
  <c r="BF208"/>
  <c r="BF200"/>
  <c r="BF180"/>
  <c r="BF176"/>
  <c r="BF172"/>
  <c r="BF168"/>
  <c r="BF166"/>
  <c r="BF160"/>
  <c r="BF148"/>
  <c r="BF144"/>
  <c r="BF140"/>
  <c r="BF136"/>
  <c r="BF132"/>
  <c r="BF128"/>
  <c r="BF124"/>
  <c r="BF120"/>
  <c r="BF116"/>
  <c r="BF112"/>
  <c r="BF108"/>
  <c r="BF104"/>
  <c r="BF100"/>
  <c r="BF96"/>
  <c r="BF92"/>
  <c r="BF88"/>
  <c r="BF84"/>
  <c r="BF78"/>
  <c r="BF74"/>
  <c r="BF66"/>
  <c r="BF62"/>
  <c r="BF58"/>
  <c r="BF52"/>
  <c r="BF48"/>
  <c r="BF44"/>
  <c r="BF38"/>
  <c r="BF34"/>
  <c r="BF30"/>
  <c r="BF1323"/>
  <c r="BF1209"/>
  <c r="BF1133"/>
  <c r="BF487"/>
  <c r="BF1553"/>
  <c r="BF1543"/>
  <c r="BF485"/>
  <c r="BF1296"/>
  <c r="BF1079"/>
  <c r="BF1081"/>
  <c r="BF862"/>
  <c r="BF854"/>
  <c r="BF1292"/>
  <c r="BF1151"/>
  <c r="BF1083"/>
  <c r="BF1077"/>
  <c r="BF1539"/>
  <c r="BF1537"/>
  <c r="BF1535"/>
  <c r="BF1533"/>
  <c r="BF1531"/>
  <c r="BF1529"/>
  <c r="BF1527"/>
  <c r="BF1505"/>
  <c r="BF1503"/>
  <c r="BF1497"/>
  <c r="BF1495"/>
  <c r="BF1487"/>
  <c r="BF1485"/>
  <c r="BF868"/>
  <c r="BF864"/>
  <c r="BF856"/>
  <c r="BF858"/>
  <c r="BF287"/>
  <c r="BF279"/>
  <c r="BF425"/>
  <c r="BF421"/>
  <c r="BF417"/>
  <c r="BF413"/>
  <c r="BF377"/>
  <c r="BF341"/>
  <c r="BF337"/>
  <c r="BF321"/>
  <c r="BF317"/>
  <c r="BF313"/>
  <c r="BF309"/>
  <c r="BF305"/>
  <c r="BF301"/>
  <c r="BF297"/>
  <c r="BF259"/>
  <c r="BF255"/>
  <c r="BF251"/>
  <c r="BF247"/>
  <c r="BF285"/>
  <c r="BF447"/>
  <c r="BF419"/>
  <c r="BF415"/>
  <c r="BF411"/>
  <c r="BF343"/>
  <c r="BF339"/>
  <c r="BF335"/>
  <c r="BF319"/>
  <c r="BF315"/>
  <c r="BF311"/>
  <c r="BF307"/>
  <c r="BF303"/>
  <c r="BF299"/>
  <c r="BF261"/>
  <c r="BF257"/>
  <c r="BF253"/>
  <c r="BF249"/>
  <c r="BF245"/>
  <c r="BF283"/>
  <c r="BF275"/>
  <c r="BF493"/>
  <c r="BF491"/>
  <c r="BF479"/>
  <c r="BF445"/>
  <c r="BF441"/>
  <c r="BF325"/>
  <c r="BF1493"/>
  <c r="BF1491"/>
  <c r="BF1489"/>
  <c r="BF1483"/>
  <c r="BF263"/>
  <c r="BF281"/>
  <c r="BF477"/>
  <c r="BF323"/>
  <c r="BF277"/>
  <c r="BF265"/>
  <c r="BF1304"/>
  <c r="BF1294"/>
  <c r="BF1095"/>
  <c r="BF1093"/>
  <c r="BF1091"/>
  <c r="BF1089"/>
  <c r="BF1073"/>
  <c r="BF1300"/>
  <c r="BF1125"/>
  <c r="BF1123"/>
  <c r="BF890"/>
  <c r="BF882"/>
  <c r="BF878"/>
  <c r="BF1310"/>
  <c r="BF828"/>
  <c r="BF1109"/>
  <c r="BF1382"/>
  <c r="BF1314"/>
  <c r="BF1340"/>
  <c r="BF1338"/>
  <c r="BF1308"/>
  <c r="BF1306"/>
  <c r="BF1290"/>
  <c r="BF1379"/>
  <c r="BF1167"/>
  <c r="BF1163"/>
  <c r="BF1161"/>
  <c r="BF1159"/>
  <c r="BF1157"/>
  <c r="BF1155"/>
  <c r="BF1153"/>
  <c r="BF1149"/>
  <c r="BF1147"/>
  <c r="BF1145"/>
  <c r="BF1143"/>
  <c r="BF1141"/>
  <c r="BF1139"/>
  <c r="BF1117"/>
  <c r="BF1115"/>
  <c r="BF1113"/>
  <c r="BF1111"/>
  <c r="BF1107"/>
  <c r="BF1105"/>
  <c r="BF1103"/>
  <c r="BF1101"/>
  <c r="BF1099"/>
  <c r="BF1097"/>
  <c r="BF1087"/>
  <c r="BF1085"/>
  <c r="BF1075"/>
  <c r="BF1071"/>
  <c r="BF1069"/>
  <c r="BF1067"/>
  <c r="BF1065"/>
  <c r="BF1054"/>
  <c r="BF1052"/>
  <c r="BF1050"/>
  <c r="BF1048"/>
  <c r="BF1044"/>
  <c r="BF1042"/>
  <c r="BF1040"/>
  <c r="BF1038"/>
  <c r="BF1036"/>
  <c r="BF1034"/>
  <c r="BF1032"/>
  <c r="BF1030"/>
  <c r="BF1028"/>
  <c r="BF1026"/>
  <c r="BF1024"/>
  <c r="BF1022"/>
  <c r="BF1020"/>
  <c r="BF1018"/>
  <c r="BF1016"/>
  <c r="BF1014"/>
  <c r="BF1012"/>
  <c r="BF1010"/>
  <c r="BF1008"/>
  <c r="BF1005"/>
  <c r="BF1003"/>
  <c r="BF1001"/>
  <c r="BF999"/>
  <c r="BF997"/>
  <c r="BF995"/>
  <c r="BF993"/>
  <c r="BF991"/>
  <c r="BF989"/>
  <c r="BF987"/>
  <c r="BF985"/>
  <c r="BF983"/>
  <c r="BF981"/>
  <c r="BF979"/>
  <c r="BF977"/>
  <c r="BF975"/>
  <c r="BF973"/>
  <c r="BF971"/>
  <c r="BF969"/>
  <c r="BF967"/>
  <c r="BF965"/>
  <c r="BF963"/>
  <c r="BF961"/>
  <c r="BF959"/>
  <c r="BF957"/>
  <c r="BF955"/>
  <c r="BF953"/>
  <c r="BF951"/>
  <c r="BF1368"/>
  <c r="BF1366"/>
  <c r="BF1364"/>
  <c r="BF1362"/>
  <c r="BF1360"/>
  <c r="BF1336"/>
  <c r="BF1334"/>
  <c r="BF1312"/>
  <c r="BF1135"/>
  <c r="BF1121"/>
  <c r="BF1119"/>
  <c r="BF1046"/>
  <c r="BF1384"/>
  <c r="BF1381"/>
  <c r="BF1342"/>
  <c r="BF1129"/>
  <c r="BF1127"/>
  <c r="BF1565"/>
  <c r="BF1563"/>
  <c r="BF1561"/>
  <c r="BF1559"/>
  <c r="BF1557"/>
  <c r="BF1555"/>
  <c r="BF1549"/>
  <c r="BF1547"/>
  <c r="BF1545"/>
  <c r="BF892"/>
  <c r="BF888"/>
  <c r="BF884"/>
  <c r="BF880"/>
  <c r="BF876"/>
  <c r="BF860"/>
  <c r="BF852"/>
  <c r="BF886"/>
  <c r="BF874"/>
  <c r="BF1298"/>
  <c r="BF517"/>
  <c r="BF409"/>
  <c r="BF405"/>
  <c r="BF401"/>
  <c r="BF489"/>
  <c r="BF481"/>
  <c r="BF427"/>
  <c r="BF423"/>
  <c r="BF407"/>
  <c r="BF403"/>
  <c r="BF399"/>
  <c r="BF1131"/>
  <c r="BF519"/>
  <c r="BF1137"/>
  <c r="BF1392"/>
  <c r="BF1394"/>
  <c r="BF483"/>
  <c r="BF1551"/>
  <c r="BF1541"/>
  <c r="BF1302"/>
  <c r="BF391"/>
  <c r="BF375"/>
  <c r="BF367"/>
  <c r="BF351"/>
  <c r="BF347"/>
  <c r="BF1328"/>
  <c r="BF1181"/>
  <c r="BF1179"/>
  <c r="BF1326"/>
  <c r="BF1324"/>
  <c r="BF1322"/>
  <c r="BF497"/>
  <c r="BF353"/>
  <c r="BF355"/>
  <c r="BF1387"/>
  <c r="BF700"/>
  <c r="BF688"/>
  <c r="BF604"/>
  <c r="BF588"/>
  <c r="BF572"/>
  <c r="BF560"/>
  <c r="BF548"/>
  <c r="BF722"/>
  <c r="BF678"/>
  <c r="BF662"/>
  <c r="BF610"/>
  <c r="BF594"/>
  <c r="BF582"/>
  <c r="BF570"/>
  <c r="BF562"/>
  <c r="BF554"/>
  <c r="BF550"/>
  <c r="BF736"/>
  <c r="BF732"/>
  <c r="BF728"/>
  <c r="BF758"/>
  <c r="BF738"/>
  <c r="BF734"/>
  <c r="BF730"/>
  <c r="BF726"/>
  <c r="BF1114"/>
  <c r="BF1112"/>
  <c r="BF1389"/>
  <c r="BF1383"/>
  <c r="BF1391"/>
  <c r="BF1229"/>
  <c r="BF1273"/>
  <c r="BF1271"/>
  <c r="BF1269"/>
  <c r="BF1110"/>
  <c r="BF1106"/>
  <c r="BF1351"/>
  <c r="BF1191"/>
  <c r="BF1189"/>
  <c r="BF720"/>
  <c r="BF716"/>
  <c r="BF712"/>
  <c r="BF708"/>
  <c r="BF684"/>
  <c r="BF718"/>
  <c r="BF714"/>
  <c r="BF710"/>
  <c r="BF706"/>
  <c r="BF698"/>
  <c r="BF686"/>
  <c r="BF812"/>
  <c r="BF808"/>
  <c r="BF796"/>
  <c r="BF792"/>
  <c r="BF788"/>
  <c r="BF780"/>
  <c r="BF776"/>
  <c r="BF772"/>
  <c r="BF768"/>
  <c r="BF764"/>
  <c r="BF760"/>
  <c r="BF752"/>
  <c r="BF748"/>
  <c r="BF744"/>
  <c r="BF740"/>
  <c r="BF794"/>
  <c r="BF790"/>
  <c r="BF786"/>
  <c r="BF782"/>
  <c r="BF778"/>
  <c r="BF774"/>
  <c r="BF770"/>
  <c r="BF766"/>
  <c r="BF762"/>
  <c r="BF750"/>
  <c r="BF746"/>
  <c r="BF742"/>
  <c r="BF1385"/>
  <c r="BF509"/>
  <c r="BF505"/>
  <c r="BF501"/>
  <c r="BF1225"/>
  <c r="BF469"/>
  <c r="BF457"/>
  <c r="BF453"/>
  <c r="BF449"/>
  <c r="BF381"/>
  <c r="BF467"/>
  <c r="BF455"/>
  <c r="BF451"/>
  <c r="BF387"/>
  <c r="BF503"/>
  <c r="BF437"/>
  <c r="BF433"/>
  <c r="BF435"/>
  <c r="BF1193"/>
  <c r="BF1195"/>
  <c r="BF1183"/>
  <c r="BF515"/>
  <c r="BF513"/>
  <c r="BF511"/>
  <c r="BF465"/>
  <c r="BF461"/>
  <c r="BF463"/>
  <c r="BF459"/>
  <c r="BF507"/>
  <c r="BF499"/>
  <c r="BF1355"/>
  <c r="BF1136"/>
  <c r="BF1378"/>
  <c r="BF1353"/>
  <c r="BF1231"/>
  <c r="BF724"/>
  <c r="BF704"/>
  <c r="BF696"/>
  <c r="BF692"/>
  <c r="BF676"/>
  <c r="BF660"/>
  <c r="BF612"/>
  <c r="BF608"/>
  <c r="BF600"/>
  <c r="BF596"/>
  <c r="BF592"/>
  <c r="BF584"/>
  <c r="BF580"/>
  <c r="BF576"/>
  <c r="BF568"/>
  <c r="BF564"/>
  <c r="BF556"/>
  <c r="BF552"/>
  <c r="BF702"/>
  <c r="BF694"/>
  <c r="BF690"/>
  <c r="BF614"/>
  <c r="BF606"/>
  <c r="BF602"/>
  <c r="BF598"/>
  <c r="BF590"/>
  <c r="BF586"/>
  <c r="BF578"/>
  <c r="BF574"/>
  <c r="BF566"/>
  <c r="BF558"/>
  <c r="BF546"/>
  <c r="BF1251"/>
  <c r="BF1249"/>
  <c r="BF1239"/>
  <c r="BF1162"/>
  <c r="BF1120"/>
  <c r="BF1357"/>
  <c r="BF1301"/>
  <c r="BF1303"/>
  <c r="BF1237"/>
  <c r="BF1233"/>
  <c r="BF1116"/>
  <c r="BF1395"/>
  <c r="BF10"/>
  <c r="BF158"/>
  <c r="BF154"/>
  <c r="BF1345"/>
  <c r="BF1363"/>
  <c r="BF1361"/>
  <c r="BF1160"/>
  <c r="BF1277"/>
  <c r="BF1108"/>
  <c r="BF1092"/>
  <c r="BF1373"/>
  <c r="BF1371"/>
  <c r="BF1367"/>
  <c r="BF1365"/>
  <c r="BF1359"/>
  <c r="BF240"/>
  <c r="BF1245"/>
  <c r="BF1243"/>
  <c r="BF1305"/>
  <c r="BF1203"/>
  <c r="BF1201"/>
  <c r="BF1199"/>
  <c r="BF1197"/>
  <c r="BF1187"/>
  <c r="BF1170"/>
  <c r="BF1168"/>
  <c r="BF1164"/>
  <c r="BF1349"/>
  <c r="BF1347"/>
  <c r="BF1343"/>
  <c r="BF1235"/>
  <c r="BF816"/>
  <c r="BF804"/>
  <c r="BF800"/>
  <c r="BF784"/>
  <c r="BF756"/>
  <c r="BF814"/>
  <c r="BF810"/>
  <c r="BF806"/>
  <c r="BF802"/>
  <c r="BF798"/>
  <c r="BF754"/>
  <c r="BF885"/>
  <c r="BF883"/>
  <c r="BF881"/>
  <c r="BF879"/>
  <c r="BF853"/>
  <c r="BF851"/>
  <c r="BF849"/>
  <c r="BF847"/>
  <c r="BF845"/>
  <c r="BF843"/>
  <c r="BF841"/>
  <c r="BF839"/>
  <c r="BF837"/>
  <c r="BF835"/>
  <c r="BF833"/>
  <c r="BF831"/>
  <c r="BF829"/>
  <c r="BF826"/>
  <c r="BF824"/>
  <c r="BF822"/>
  <c r="BF820"/>
  <c r="BF1118"/>
  <c r="BF1393"/>
  <c r="BF156"/>
  <c r="BF152"/>
  <c r="BF1223"/>
  <c r="BF1221"/>
  <c r="BF397"/>
  <c r="BF393"/>
  <c r="BF389"/>
  <c r="BF373"/>
  <c r="BF369"/>
  <c r="BF349"/>
  <c r="BF345"/>
  <c r="BF395"/>
  <c r="BF379"/>
  <c r="BF371"/>
  <c r="BF475"/>
  <c r="BF443"/>
  <c r="BF1318"/>
  <c r="BF1330"/>
  <c r="BF1185"/>
  <c r="BF1177"/>
  <c r="BF1332"/>
  <c r="BF1316"/>
  <c r="BF1320"/>
  <c r="BF357"/>
  <c r="BF818"/>
  <c r="BF290"/>
</calcChain>
</file>

<file path=xl/sharedStrings.xml><?xml version="1.0" encoding="utf-8"?>
<sst xmlns="http://schemas.openxmlformats.org/spreadsheetml/2006/main" count="1436" uniqueCount="787">
  <si>
    <t>Наименование профессии, должности в соответствии с Общероссийским классификатором занятий (ОК 010-2014) в разрезе ВЭД</t>
  </si>
  <si>
    <t>Код профессии, должности по ОК 010-2014</t>
  </si>
  <si>
    <t>2021 год</t>
  </si>
  <si>
    <t>2022 год</t>
  </si>
  <si>
    <t>2023 год</t>
  </si>
  <si>
    <t>2024 год</t>
  </si>
  <si>
    <t>2025 год</t>
  </si>
  <si>
    <t>2026 год</t>
  </si>
  <si>
    <t>2027 год</t>
  </si>
  <si>
    <t>Всего</t>
  </si>
  <si>
    <t>в т.ч.</t>
  </si>
  <si>
    <t>на замену выбыв. работников</t>
  </si>
  <si>
    <t>на дополн. организ. рабочие места</t>
  </si>
  <si>
    <t>на замену выбыв. работни  ков</t>
  </si>
  <si>
    <t>на замену выбыв. работни ков</t>
  </si>
  <si>
    <t>Со средним профессиональным образованием</t>
  </si>
  <si>
    <t xml:space="preserve">РАЗДЕЛ A. СЕЛЬСКОЕ, ЛЕСНОЕ ХОЗЯЙСТВО, ОХОТА, РЫБОЛОВСТВО И РЫБОВОДСТВО
</t>
  </si>
  <si>
    <t>01 Растениеводство и животноводство, охота и предоставление соответствующих услуг в этих областях</t>
  </si>
  <si>
    <t>Агенты по трудовым договорам и найму (кадры)</t>
  </si>
  <si>
    <t>Весовщик</t>
  </si>
  <si>
    <t>Ветеринарные фельдшеры</t>
  </si>
  <si>
    <t>Водители грузового транспорта</t>
  </si>
  <si>
    <t>Водители легковых автомобилей, такси и фургонов</t>
  </si>
  <si>
    <t>Водитель пассажирского транспорта (автобусов, троллейбусов и трамваев)</t>
  </si>
  <si>
    <t>Гиды</t>
  </si>
  <si>
    <t>Инженер по выработке электроэнергии</t>
  </si>
  <si>
    <t>Инженер по метрологии</t>
  </si>
  <si>
    <t>Инспекторы и другой средний медицинский персонал по охране труда и окружающей среды</t>
  </si>
  <si>
    <t>Кассиры, включая кассиров билетных касс</t>
  </si>
  <si>
    <t xml:space="preserve">Квалифицированный сельскохозяйственный рабочий (смешанное производство) </t>
  </si>
  <si>
    <t>Механики и ремонтники сельскохозяйственного и производственного оборудования</t>
  </si>
  <si>
    <t xml:space="preserve">  механизатор</t>
  </si>
  <si>
    <t>Обработчик и изготовитель мясных, рыбных и других продуктов питания</t>
  </si>
  <si>
    <t>Операторы моторизованного сельскохозяйственного оборудования и оборудования лесных хозяйств (трактористы)</t>
  </si>
  <si>
    <t>Полеводы и овощеводы</t>
  </si>
  <si>
    <t>Производители мясной и молочной продукции</t>
  </si>
  <si>
    <t xml:space="preserve">  дояр</t>
  </si>
  <si>
    <t xml:space="preserve">  оператор по искусственному осеменению</t>
  </si>
  <si>
    <t>Садовники, садоводы и работники питомников по выращиванию посадочного материала</t>
  </si>
  <si>
    <t>Секретари (общего профиля)</t>
  </si>
  <si>
    <t>Слесарь-инструментальщик и рабочий родственных занятий</t>
  </si>
  <si>
    <t>Служащие по бухгалтерским операциям и учету</t>
  </si>
  <si>
    <t>Служащие по введению данных</t>
  </si>
  <si>
    <t>Служащие, занятые учетом, приемом и выдачей товаров на складе</t>
  </si>
  <si>
    <t>Служащий, занятый диспетчерской подготовкой производства</t>
  </si>
  <si>
    <t>Средний специальный персонал в сельском хозяйстве</t>
  </si>
  <si>
    <t xml:space="preserve">  агроном</t>
  </si>
  <si>
    <t xml:space="preserve">  бригадир на участках</t>
  </si>
  <si>
    <t xml:space="preserve">  животновод</t>
  </si>
  <si>
    <t xml:space="preserve">  зоотехник</t>
  </si>
  <si>
    <t>Станочники и наладчики металлообрабатывающих станков</t>
  </si>
  <si>
    <t>Старший контролер контрольно-пропускного пункта</t>
  </si>
  <si>
    <t>Техники-электрики</t>
  </si>
  <si>
    <t>Товарные производители продукции животноводства, не входящие в другие группы</t>
  </si>
  <si>
    <t>Электрогазосварщик</t>
  </si>
  <si>
    <t>Биологи, ботаники, зоологи и специалисты родственных занятий</t>
  </si>
  <si>
    <t>Грумеры и другие работники, ухаживающие за животными</t>
  </si>
  <si>
    <t xml:space="preserve">  егерь</t>
  </si>
  <si>
    <t>Лесоводы и работники родственных занятий</t>
  </si>
  <si>
    <t xml:space="preserve">  вальшик леса</t>
  </si>
  <si>
    <t xml:space="preserve">  мастер лесоучастка</t>
  </si>
  <si>
    <t xml:space="preserve">  обрубщик сучьев</t>
  </si>
  <si>
    <t xml:space="preserve">  рамщик</t>
  </si>
  <si>
    <t xml:space="preserve">  раскряжовщик</t>
  </si>
  <si>
    <t xml:space="preserve">  чокеровщик</t>
  </si>
  <si>
    <t xml:space="preserve">  штабелевщик</t>
  </si>
  <si>
    <t>Операторы моторизованного сельскохозяйственного оборудования и оборудования лесных хозяйств</t>
  </si>
  <si>
    <t xml:space="preserve">  водитель автомашины с манипулятором, лесовоза</t>
  </si>
  <si>
    <t xml:space="preserve">  тракторист на лесосеке</t>
  </si>
  <si>
    <t>Операторы (машинисты) кранов, подъемников и аналогичного оборудования</t>
  </si>
  <si>
    <t xml:space="preserve">  крановщик</t>
  </si>
  <si>
    <t>Специалисты-техники по лесному хозяйству и лесозаготовительному производству</t>
  </si>
  <si>
    <t>Обработчики и изготовители мясных, рыбных и других продуктов питания</t>
  </si>
  <si>
    <t xml:space="preserve"> обработчик рыбы</t>
  </si>
  <si>
    <t xml:space="preserve"> оператор коптильной установки</t>
  </si>
  <si>
    <t xml:space="preserve"> рыбовод</t>
  </si>
  <si>
    <t>Электромеханики и монтеры электрического оборудования</t>
  </si>
  <si>
    <t xml:space="preserve">РАЗДЕЛ B. ДОБЫЧА ПОЛЕЗНЫХ ИСКОПАЕМЫХ
</t>
  </si>
  <si>
    <t xml:space="preserve">05 Добыча угля
</t>
  </si>
  <si>
    <t xml:space="preserve">06 Добыча сырой нефти и природного газа
</t>
  </si>
  <si>
    <t xml:space="preserve">07 Добыча металлических руд
</t>
  </si>
  <si>
    <t xml:space="preserve">08 Добыча прочих полезных ископаемых
</t>
  </si>
  <si>
    <t>Взрывники и запальщики и рабочие родственных занятий</t>
  </si>
  <si>
    <t xml:space="preserve">Мастер (бригадир) в добывающей промышленности </t>
  </si>
  <si>
    <t xml:space="preserve">Механик автотранспортных средств </t>
  </si>
  <si>
    <t>Операторы землеройных и аналогичных машин</t>
  </si>
  <si>
    <t xml:space="preserve">09 Предоставление услуг в области добычи полезных ископаемых
</t>
  </si>
  <si>
    <t>Изготовители молочной продукции</t>
  </si>
  <si>
    <t>Мастера (бригадиры) в обрабатывающей промышленности</t>
  </si>
  <si>
    <t xml:space="preserve">  слесарь-ремонтник</t>
  </si>
  <si>
    <t>Операторы машин по обработке пищевых и аналогичных продуктов</t>
  </si>
  <si>
    <t>Операторы упаковочных, разливочных и маркировочных машин</t>
  </si>
  <si>
    <t xml:space="preserve">  расфасовщик</t>
  </si>
  <si>
    <t xml:space="preserve">  упаковщик</t>
  </si>
  <si>
    <t>Охранники</t>
  </si>
  <si>
    <t>Пекари, кондитеры и изготовители конфет</t>
  </si>
  <si>
    <t xml:space="preserve">  кондитер</t>
  </si>
  <si>
    <t xml:space="preserve">  мастер-пекарь</t>
  </si>
  <si>
    <t xml:space="preserve">  пекарь-формовщик</t>
  </si>
  <si>
    <t xml:space="preserve">  сыродел</t>
  </si>
  <si>
    <t xml:space="preserve">  тестовод</t>
  </si>
  <si>
    <t>Повара</t>
  </si>
  <si>
    <t xml:space="preserve">Продавец в киоске </t>
  </si>
  <si>
    <t>Слесари-сантехники и слесари-трубопроводчики</t>
  </si>
  <si>
    <t>Средний юридический персонал</t>
  </si>
  <si>
    <t>Техники (операторы) по управлению технологическими процессами, не входящие в другие группы</t>
  </si>
  <si>
    <t xml:space="preserve">11 Производство напитков
</t>
  </si>
  <si>
    <t xml:space="preserve">12 Производство табачных изделий
</t>
  </si>
  <si>
    <t>Изготовители лекал и закройщики</t>
  </si>
  <si>
    <t>Мужские и женские портные, меховщики и шляпники</t>
  </si>
  <si>
    <t>Операторы машин по отбеливанию, окраске и чистке</t>
  </si>
  <si>
    <t>Операторы ткацких и вязальных машин</t>
  </si>
  <si>
    <t>Операторы швейного оборудования</t>
  </si>
  <si>
    <t xml:space="preserve">  оператор ленточного оборудования</t>
  </si>
  <si>
    <t xml:space="preserve">  оператор льночесальной машины</t>
  </si>
  <si>
    <t xml:space="preserve">  оператор мотального оборудования</t>
  </si>
  <si>
    <t xml:space="preserve">  оператор раскладочной машины</t>
  </si>
  <si>
    <t xml:space="preserve">  оператор ровничного оборудования</t>
  </si>
  <si>
    <t xml:space="preserve">  оператор тростильного оборудования</t>
  </si>
  <si>
    <t xml:space="preserve">  помощник мастера (приготовительных машин)</t>
  </si>
  <si>
    <t xml:space="preserve">  прядильщик</t>
  </si>
  <si>
    <t>Офисные служащие общего профиля</t>
  </si>
  <si>
    <t>Продавцы и помощники продавцов магазинов</t>
  </si>
  <si>
    <t>Служащие по транспортным перевозкам</t>
  </si>
  <si>
    <t>Служащие по учету рабочего времени и расчету заработной платы</t>
  </si>
  <si>
    <t>Химики</t>
  </si>
  <si>
    <t>Швеи, вышивальщицы и рабочие родственных занятий</t>
  </si>
  <si>
    <t>Демонстраторы товаров</t>
  </si>
  <si>
    <t>Квалифицированные рабочие промышленности и рабочие родственных занятий, не входящие в другие группы</t>
  </si>
  <si>
    <t>Специалисты-техники по Web</t>
  </si>
  <si>
    <t>Специалисты-техники по эксплуатации ИКТ</t>
  </si>
  <si>
    <t>Фотографы (художественные)</t>
  </si>
  <si>
    <t xml:space="preserve">  комплектовщик материалов, кроя и изделий</t>
  </si>
  <si>
    <t xml:space="preserve">  контролер качества продукции и технологического процесса</t>
  </si>
  <si>
    <t xml:space="preserve">  швея</t>
  </si>
  <si>
    <t xml:space="preserve">15 Производство кожи и изделий из кожи
</t>
  </si>
  <si>
    <t xml:space="preserve">Мастер (бригадир) по ремонту технологического оборудования </t>
  </si>
  <si>
    <t xml:space="preserve">  биржи сырья</t>
  </si>
  <si>
    <t xml:space="preserve">  цеха фанеры</t>
  </si>
  <si>
    <t xml:space="preserve">  цеха шпона</t>
  </si>
  <si>
    <t xml:space="preserve">Оператор машины (деревянные изделия) </t>
  </si>
  <si>
    <t xml:space="preserve">Оператор установки по переработке древесины </t>
  </si>
  <si>
    <t xml:space="preserve">  аппаратчик сушильных установок</t>
  </si>
  <si>
    <t xml:space="preserve">  клеевар</t>
  </si>
  <si>
    <t xml:space="preserve">  лущильщик</t>
  </si>
  <si>
    <t xml:space="preserve">  окорщик</t>
  </si>
  <si>
    <t xml:space="preserve">  оператор машин для рубки бревен</t>
  </si>
  <si>
    <t xml:space="preserve">  оператор машин по переработке древесины</t>
  </si>
  <si>
    <t xml:space="preserve">  оператор пресса для производства фанеры</t>
  </si>
  <si>
    <t xml:space="preserve">  оператор ребросклеивающего станка</t>
  </si>
  <si>
    <t xml:space="preserve">  оператор станка для производства шпона</t>
  </si>
  <si>
    <t xml:space="preserve">  починщик шпона и фанеры</t>
  </si>
  <si>
    <t xml:space="preserve">  прессовщик изделий из древесины</t>
  </si>
  <si>
    <t xml:space="preserve">  сборщик изделий из древесины</t>
  </si>
  <si>
    <t xml:space="preserve">  сортировщик</t>
  </si>
  <si>
    <t xml:space="preserve">  станочник д/о </t>
  </si>
  <si>
    <t xml:space="preserve">  упаковщик/укладчик</t>
  </si>
  <si>
    <t xml:space="preserve">  шлифовщик</t>
  </si>
  <si>
    <t>Операторы автопогрузчиков</t>
  </si>
  <si>
    <t>Плотники и столяры</t>
  </si>
  <si>
    <t>Полировщики, шлифовщики и заточники инструментов</t>
  </si>
  <si>
    <t>Сварщики и газорезчики</t>
  </si>
  <si>
    <t>Служащие по ведению кадровой документации</t>
  </si>
  <si>
    <t>Специалисты-техники по поддержке пользователей ИКТ</t>
  </si>
  <si>
    <t>Техники-механики</t>
  </si>
  <si>
    <t>Техники в области химических и физических наук</t>
  </si>
  <si>
    <t xml:space="preserve">  лаборант по физико-механическим испытаниям</t>
  </si>
  <si>
    <t xml:space="preserve">  лаборант химического анализа</t>
  </si>
  <si>
    <t xml:space="preserve">17 Производство бумаги и бумажных изделий
</t>
  </si>
  <si>
    <t>Кодировщики, корректоры и другие родственные служащие</t>
  </si>
  <si>
    <t>Операторы машин по изготовлению бумажной массы и бумаги</t>
  </si>
  <si>
    <t>Отделочники и переплетчики</t>
  </si>
  <si>
    <t>Печатники</t>
  </si>
  <si>
    <t>Слесари-инструментальщики и рабочие родственных занятий</t>
  </si>
  <si>
    <t xml:space="preserve">Фотограф (фотогравюры) </t>
  </si>
  <si>
    <t>Художники-декораторы и оформители</t>
  </si>
  <si>
    <t xml:space="preserve">19 Производство кокса и нефтепродуктов
</t>
  </si>
  <si>
    <t xml:space="preserve">  ОТК</t>
  </si>
  <si>
    <t>Механики по ремонту и обслуживанию электронного оборудования</t>
  </si>
  <si>
    <t xml:space="preserve">Оператор упаковочной машины </t>
  </si>
  <si>
    <t>Операторы по управлению технологическими процессами в химическом производстве</t>
  </si>
  <si>
    <t>Операторы установок по переработке химического сырья</t>
  </si>
  <si>
    <t>Техники в химическом производстве</t>
  </si>
  <si>
    <t>21 Производство лекарственных средств и материалов, применяемых в медицинских целях</t>
  </si>
  <si>
    <t>Квалифицированные рабочие промышленности и рабочие родственных занятий, не входящие в другие группы (ОТК)</t>
  </si>
  <si>
    <t>Нормировщик</t>
  </si>
  <si>
    <t xml:space="preserve">  намотчик</t>
  </si>
  <si>
    <t xml:space="preserve">  резщик </t>
  </si>
  <si>
    <t xml:space="preserve">  сборщик</t>
  </si>
  <si>
    <t xml:space="preserve">  укладчик</t>
  </si>
  <si>
    <t>Служащие, занятые диспетчерской подготовкой производства</t>
  </si>
  <si>
    <t>Электромеханик</t>
  </si>
  <si>
    <t>Операторы машин и установок по производству изделий из пластмасс</t>
  </si>
  <si>
    <t>Водитель бетономешалки</t>
  </si>
  <si>
    <t>Логист</t>
  </si>
  <si>
    <t>Машинист погрузочной машины</t>
  </si>
  <si>
    <t>Машинист расфасовочно-упаковочных машин</t>
  </si>
  <si>
    <t>Машинисты локомотивов</t>
  </si>
  <si>
    <t>Операторы машин по производству продукции из бетона, камня и других минеральных материалов</t>
  </si>
  <si>
    <t>Офис-менеджеры</t>
  </si>
  <si>
    <t>Рабочие по очистке поверхностей зданий и сооружений</t>
  </si>
  <si>
    <t xml:space="preserve">Секретари (общего профиля) </t>
  </si>
  <si>
    <t>Строители и рабочие родственных занятий, не входящие в другие группы</t>
  </si>
  <si>
    <t xml:space="preserve">  стропальщик</t>
  </si>
  <si>
    <t xml:space="preserve">24 Производство металлургическое
</t>
  </si>
  <si>
    <t>Вальцовщики</t>
  </si>
  <si>
    <t xml:space="preserve">Операторы технологических процессов производства металла </t>
  </si>
  <si>
    <t>Операторы установок полирования, металлизации и нанесения защитного слоя на металл</t>
  </si>
  <si>
    <t>Специалисты-техники в области биологических исследований (за исключением среднего медицинского персонала)</t>
  </si>
  <si>
    <t>Такелажники и кабельщики-спайщики</t>
  </si>
  <si>
    <t>Формовщики и стерженщики</t>
  </si>
  <si>
    <t>Электрики в строительстве и рабочие родственных занятий</t>
  </si>
  <si>
    <t xml:space="preserve">26 Производство компьютеров, электронных и оптических изделий
</t>
  </si>
  <si>
    <t>Дефектоскопист по магнитному и ультразвуковому контролю</t>
  </si>
  <si>
    <t>Оператор поста управления</t>
  </si>
  <si>
    <t>Резьбонарезчик по магнитному и ультрозвуковому контролю</t>
  </si>
  <si>
    <t>Квалифицированные рабочие ручного труда, не входящие в другие группы</t>
  </si>
  <si>
    <t>Кузнецы</t>
  </si>
  <si>
    <t>Маляры и рабочие родственных занятий</t>
  </si>
  <si>
    <t>Оператор автоматических и полуавтоматических линий и установок</t>
  </si>
  <si>
    <t>Подготовители конструкционного металла и монтажники</t>
  </si>
  <si>
    <t>Стропальщик</t>
  </si>
  <si>
    <t>Операторы металлоплавильных установок</t>
  </si>
  <si>
    <t xml:space="preserve">  литейщик</t>
  </si>
  <si>
    <t xml:space="preserve">  машинист компрессорных установок</t>
  </si>
  <si>
    <t>Дизайнеры баз данных и администраторы</t>
  </si>
  <si>
    <t xml:space="preserve">  испытатель двигателей</t>
  </si>
  <si>
    <t xml:space="preserve">  сборщик корпусов металлических судов</t>
  </si>
  <si>
    <t>Специалисты архивов и музеев</t>
  </si>
  <si>
    <t>Краснодеревщики и рабочие родственных занятий</t>
  </si>
  <si>
    <t>Механики и ремонтники сельскохозяйственного и производсвенного оборудования</t>
  </si>
  <si>
    <t>Наладчики и операторы деревообрабатывающих станков</t>
  </si>
  <si>
    <t>Обойщики мебели и рабочие родственнх занятий</t>
  </si>
  <si>
    <t>Рабочие, занятые на первоначальной обработке древесины</t>
  </si>
  <si>
    <t>Системные администраторы</t>
  </si>
  <si>
    <t>Служащие по транспортным первозкам</t>
  </si>
  <si>
    <t>Смотрители зданий и персонал родственных занятий</t>
  </si>
  <si>
    <t>Техники (операторы) по управлению технологическими процессами, не входящими в другие группы</t>
  </si>
  <si>
    <t>Дизайнеры товаров и одежды</t>
  </si>
  <si>
    <t xml:space="preserve">Кассиры, включая кассиров билетных касс </t>
  </si>
  <si>
    <t>Мастера по изготовлению ювелирных украшений и изделий из драгоценных металлов и камней, изделий художественых промыслов</t>
  </si>
  <si>
    <t>Помощники бухгалтеров</t>
  </si>
  <si>
    <t>Продавцы и помощники продавцов в магазинах</t>
  </si>
  <si>
    <t>Рабочие, занятые изготовлением и ремонтом прецизионных инструментов и приборов</t>
  </si>
  <si>
    <t>Служащие по проведению социологических опросов и изучению конъюнктуры рынка</t>
  </si>
  <si>
    <t>Служащие, занятые учетом, приемом  и выдачей товаров на складе</t>
  </si>
  <si>
    <t>Специалисты по рекламе и маркетингу</t>
  </si>
  <si>
    <t>33 Ремонт и монтаж машин и оборудования</t>
  </si>
  <si>
    <t>Механики и ремонтники автотранспортных средств</t>
  </si>
  <si>
    <t>Агенты по трудовым договорам и найму</t>
  </si>
  <si>
    <t>Аппаратчик очистки сточных вод, 4 разряд</t>
  </si>
  <si>
    <t>Аппаратчик химводоочистки электростанции 3 разряда</t>
  </si>
  <si>
    <t>Изготовитель деталей и узлов трубопроводов из пластмасс</t>
  </si>
  <si>
    <t xml:space="preserve">Монтажник наружных трубопроводов </t>
  </si>
  <si>
    <t>Монтажники и ремонтники линий электропередач</t>
  </si>
  <si>
    <t>Монтажники и ремонтники по обслуживанию ИКТ и устройств связи</t>
  </si>
  <si>
    <t>Монтер по защите трубопроводов от коррозии</t>
  </si>
  <si>
    <t xml:space="preserve">Оператор нефте- и газоочистной установки </t>
  </si>
  <si>
    <t xml:space="preserve">Операторы автопогрузчиков </t>
  </si>
  <si>
    <t>Операторы паровых машин и бойлерных установок</t>
  </si>
  <si>
    <t xml:space="preserve">  оператор котельной установки (машинист)</t>
  </si>
  <si>
    <t xml:space="preserve">Слесарь аварийно-восстановительных работ </t>
  </si>
  <si>
    <t>Слесарь по обслуживанию оборудования электростанций 4,5 разряда</t>
  </si>
  <si>
    <t>Слесарь по эксплуатации и ремонту газового оборудования</t>
  </si>
  <si>
    <t>Слесарь по эксплуатации и ремонту подземных газопроводов</t>
  </si>
  <si>
    <t>Экспедитор по перевозке грузов</t>
  </si>
  <si>
    <t>Бурильщики скважин и колодцев и рабочие родственных занятий (машинист насосных установок)</t>
  </si>
  <si>
    <t>Операторы промышленных установок и машин, не входящие в другие группы</t>
  </si>
  <si>
    <t xml:space="preserve">  оператор на решетке</t>
  </si>
  <si>
    <t xml:space="preserve">  оператор на отстойнике</t>
  </si>
  <si>
    <t xml:space="preserve">  мастер</t>
  </si>
  <si>
    <t>Слесарь по обслуживанию  тепловых сетей</t>
  </si>
  <si>
    <t>Слесарь по ремонту и обслуживанию систем вентиляции и кондиционирования</t>
  </si>
  <si>
    <t>Техники (операторы) по управлению технологическими процессами, не входящие в другие группы (очистных сооружений)</t>
  </si>
  <si>
    <t>Оператор мусоросжигательных печей, очистительных сооружений и аналогичного оборудования</t>
  </si>
  <si>
    <t>Служащие контактных информационных центров</t>
  </si>
  <si>
    <t xml:space="preserve">38 Сбор, обработка и утилизация отходов; обработка вторичного сырья
</t>
  </si>
  <si>
    <t xml:space="preserve">39 Предоставление услуг в области ликвидации последствий загрязнений и прочих услуг, связанных с удалением отходов
</t>
  </si>
  <si>
    <t>Бетоноукладчики, бетоноотделочники и рабочие родственных занятий</t>
  </si>
  <si>
    <t>Каменщики (по кирпичу и камню) и рабочие родственных занятий</t>
  </si>
  <si>
    <t>Кровельщики</t>
  </si>
  <si>
    <t>Мастера (бригадиры) в строительстве</t>
  </si>
  <si>
    <t>Настильщики полов и плиточники</t>
  </si>
  <si>
    <t xml:space="preserve">Оператор машины по отделке бетона </t>
  </si>
  <si>
    <t>Операторы (машинисты)  кранов, подъемников и аналогичного оборудования</t>
  </si>
  <si>
    <t>Техники по гражданскому строительству</t>
  </si>
  <si>
    <t>Укладчини тепло-и акустической изоляции</t>
  </si>
  <si>
    <t>Штукатуры</t>
  </si>
  <si>
    <t>Подготовители конструционного металла и монтажники</t>
  </si>
  <si>
    <t>Операторы землеройных и аналогичных машин (бульдозерист)</t>
  </si>
  <si>
    <t xml:space="preserve">45 Торговля оптовая и розничная автотранспортными средствами и мотоциклами и их ремонт
</t>
  </si>
  <si>
    <t>Агенты по коммерческим продажам</t>
  </si>
  <si>
    <t>Административный и иной исполнительный среднетехнический персонал</t>
  </si>
  <si>
    <t>Оператор на автоматических и полуавтоматических линиях</t>
  </si>
  <si>
    <t>Работники сферы торговли, не входящие в другие группы</t>
  </si>
  <si>
    <t xml:space="preserve">Средний юридический персонал </t>
  </si>
  <si>
    <t>Закупщики (товароведы)</t>
  </si>
  <si>
    <t xml:space="preserve">Продавцы контактных центров </t>
  </si>
  <si>
    <t>Работники, оказывающие индивидуальные услуги, не входящие в другие группы</t>
  </si>
  <si>
    <t>Руководители (управляющие) в розничной и оптовой торговле (заведующий)</t>
  </si>
  <si>
    <t>Служащие по транспортным перевозкам (экспедитор)</t>
  </si>
  <si>
    <t>Специалисты по сбыту продукции (исключая информационно-коммуникационные технологии) менеджер</t>
  </si>
  <si>
    <t>49 Деятельность сухопутного и трубопроводного транспорта</t>
  </si>
  <si>
    <t>Водители пассажирского транспорта (автобусов, троллейбусов и трамваев)</t>
  </si>
  <si>
    <t>Кондукторы общественного транспорта</t>
  </si>
  <si>
    <t>Механики и ремонтники автотранспортных средств (контролеры, слесаря)</t>
  </si>
  <si>
    <t>Операторы (машинисты) кранов, подъемников и аналогичного оборудования (крановщик)</t>
  </si>
  <si>
    <t>Рабочие, обеспечивающие безопасность движения и формирование поездов на железнодорожных станциях</t>
  </si>
  <si>
    <t xml:space="preserve">  бригадир путей</t>
  </si>
  <si>
    <t xml:space="preserve">  мастер путей</t>
  </si>
  <si>
    <t>Сварщики и  газорезчики</t>
  </si>
  <si>
    <t xml:space="preserve">50 Деятельность водного транспорта
</t>
  </si>
  <si>
    <t xml:space="preserve">51 Деятельность воздушного и космического транспорта
</t>
  </si>
  <si>
    <t xml:space="preserve">  асфальтобетонщик</t>
  </si>
  <si>
    <t xml:space="preserve">  дорожный рабочий</t>
  </si>
  <si>
    <t>Механики и ремонтники летательных аппаратов, судов и железнодорожного подвижного состава</t>
  </si>
  <si>
    <t xml:space="preserve">  машинист автогрейдера</t>
  </si>
  <si>
    <t xml:space="preserve">  машинист автоэкскаватора</t>
  </si>
  <si>
    <t xml:space="preserve">  машинист бульдозера</t>
  </si>
  <si>
    <t xml:space="preserve">  машинист укладчика асфальтобетона</t>
  </si>
  <si>
    <t>Операторы моторизированного сельскохозяйственного оборудования и оборудования лесных хозяйств</t>
  </si>
  <si>
    <t xml:space="preserve">53 Деятельность почтовой связи и курьерская деятельность
</t>
  </si>
  <si>
    <t>Разносчики и сортировщики почты</t>
  </si>
  <si>
    <t>Телефонисты</t>
  </si>
  <si>
    <t>Бригадиры уборщиков и помощники по хозяйству в отелях (гостиницах), офисах и других учреждениях (администратор)</t>
  </si>
  <si>
    <t>Операторы прачечных машин</t>
  </si>
  <si>
    <t>Официанты</t>
  </si>
  <si>
    <t>Служащие, встречающие и регистрирующие клиентов в отелях (гостиницах)</t>
  </si>
  <si>
    <t xml:space="preserve">56 Деятельность по предоставлению продуктов питания и напитков
</t>
  </si>
  <si>
    <t>Бригадиры в магазинах</t>
  </si>
  <si>
    <t>Буфетчики (бармены)</t>
  </si>
  <si>
    <t xml:space="preserve">58 Деятельность издательская
</t>
  </si>
  <si>
    <t xml:space="preserve">  корреспонденты</t>
  </si>
  <si>
    <t xml:space="preserve">  мастер полиграфического участка</t>
  </si>
  <si>
    <t xml:space="preserve">  операторы электронного набора и верстки</t>
  </si>
  <si>
    <t xml:space="preserve">59 Производство кинофильмов, видеофильмов и телевизионных программ, издание звукозаписей и нот
</t>
  </si>
  <si>
    <t>Специалисты-техники по телекоммуникационному оборудованию</t>
  </si>
  <si>
    <t xml:space="preserve">  главный администратор</t>
  </si>
  <si>
    <t xml:space="preserve">  звукорежиссер</t>
  </si>
  <si>
    <t xml:space="preserve">  инженер по комплектации оборудования</t>
  </si>
  <si>
    <t xml:space="preserve">  менеджер</t>
  </si>
  <si>
    <t xml:space="preserve">  монтажер</t>
  </si>
  <si>
    <t xml:space="preserve">  ответственный выпускающий ТВ</t>
  </si>
  <si>
    <t xml:space="preserve">  продюсер</t>
  </si>
  <si>
    <t xml:space="preserve">  режиссер монтажа</t>
  </si>
  <si>
    <t xml:space="preserve">  режиссер ТВ</t>
  </si>
  <si>
    <t xml:space="preserve">  телеоператор</t>
  </si>
  <si>
    <t xml:space="preserve">  художник-конструктор (дизайнер)</t>
  </si>
  <si>
    <t xml:space="preserve">  электромеханик</t>
  </si>
  <si>
    <t xml:space="preserve">61 Деятельность в сфере телекоммуникаций
</t>
  </si>
  <si>
    <t>Специалисты-техники по телекоммникационному оборудованию</t>
  </si>
  <si>
    <t>Монтажник информационно-коммуникационного оборудования</t>
  </si>
  <si>
    <t>Разработчик</t>
  </si>
  <si>
    <t>Разработчики web и мультимедийных приложений</t>
  </si>
  <si>
    <t>Разработчики и аналитики программного обеспечения и приложений, не входящие в другие группы</t>
  </si>
  <si>
    <t>Системные администраторы (программист)</t>
  </si>
  <si>
    <t>Специалисты -техники по поддержке пользователей ИКТ</t>
  </si>
  <si>
    <t>Специалисты-техники по компьютерным сетям и системам</t>
  </si>
  <si>
    <t>Специалисты-технико по эксплуатации ИКТ</t>
  </si>
  <si>
    <t>Консультанту по финансовым вопросам и инвестициям</t>
  </si>
  <si>
    <t>Кассиры банков</t>
  </si>
  <si>
    <t>Экономисты</t>
  </si>
  <si>
    <t xml:space="preserve">65 Страхование, перестрахование, деятельность негосударственных пенсионных фондов, кроме обязательного социального обеспечения
</t>
  </si>
  <si>
    <t>66 Деятельность вспомогательная в сфере финансовых услуг и страхования</t>
  </si>
  <si>
    <t xml:space="preserve">РАЗДЕЛ L. ДЕЯТЕЛЬНОСТЬ ПО ОПЕРАЦИЯМ С НЕДВИЖИМЫМ ИМУЩЕСТВОМ
</t>
  </si>
  <si>
    <t xml:space="preserve">68 Операции с недвижимым имуществом
</t>
  </si>
  <si>
    <t>Кассир, включая кассиров билетных касс</t>
  </si>
  <si>
    <t>69 Деятельность в области права и бухгалтерского учета</t>
  </si>
  <si>
    <t>Кассиры банков и работники других родственных занятий</t>
  </si>
  <si>
    <t xml:space="preserve">70 Деятельность головных офисов; консультирование по вопросам управления
</t>
  </si>
  <si>
    <t xml:space="preserve">71 Деятельность в области архитектуры и инженерно-технического проектирования; технических испытаний, исследований и анализа
</t>
  </si>
  <si>
    <t xml:space="preserve">72 Научные исследования и разработки
</t>
  </si>
  <si>
    <t>Инженеры по охране окружающей среды</t>
  </si>
  <si>
    <t>Инженеры-механики</t>
  </si>
  <si>
    <t>Метеорологи</t>
  </si>
  <si>
    <t xml:space="preserve">73 Деятельность рекламная и исследование конъюнктуры рынка
</t>
  </si>
  <si>
    <t xml:space="preserve">74 Деятельность профессиональная научная и техническая прочая
</t>
  </si>
  <si>
    <t>Инженеры по гражданскому строительству</t>
  </si>
  <si>
    <t>Административный и иной исполнительный среднетехнический персонал (секретарь)</t>
  </si>
  <si>
    <t xml:space="preserve">75 Деятельность ветеринарная
</t>
  </si>
  <si>
    <t xml:space="preserve">РАЗДЕЛ N. ДЕЯТЕЛЬНОСТЬ АДМИНИСТРАТИВНАЯ И СОПУТСТВУЮЩИЕ ДОПОЛНИТЕЛЬНЫЕ УСЛУГИ
</t>
  </si>
  <si>
    <t>77 Аренда и лизинг</t>
  </si>
  <si>
    <t xml:space="preserve">78 Деятельность по трудоустройству и подбору персонала
</t>
  </si>
  <si>
    <t xml:space="preserve">79 Деятельность туристических агентств и прочих организаций, предоставляющих услуги в сфере туризма
</t>
  </si>
  <si>
    <t>Агенты по коммерческим услугам, не входящие в другие группы</t>
  </si>
  <si>
    <t>Служащие бюро путешествий</t>
  </si>
  <si>
    <t xml:space="preserve">80 Деятельность по обеспечению безопасности и проведению расследований
</t>
  </si>
  <si>
    <t xml:space="preserve">81 Деятельность по обслуживанию зданий и территорий
</t>
  </si>
  <si>
    <t xml:space="preserve">82 Деятельность административно-хозяйственная, вспомогательная деятельность по обеспечению функционирования организации, деятельность по предоставлению прочих вспомогательных услуг для бизнеса
</t>
  </si>
  <si>
    <t>84 Деятельность органов государственного управления по обеспечению военной безопасности, обязательному социальному обеспечению</t>
  </si>
  <si>
    <t>Закупщики</t>
  </si>
  <si>
    <t xml:space="preserve">Работники служб, осуществляющих охрану граждан и собственности, не входящие в другие группы </t>
  </si>
  <si>
    <t xml:space="preserve">  командир отделения</t>
  </si>
  <si>
    <t xml:space="preserve">  командир отряда</t>
  </si>
  <si>
    <t xml:space="preserve">  начальник караула ОП</t>
  </si>
  <si>
    <t xml:space="preserve">  спасатель</t>
  </si>
  <si>
    <t xml:space="preserve">  специалист гражданской обороны</t>
  </si>
  <si>
    <t>Специалисты архивов и музеев (архивариус)</t>
  </si>
  <si>
    <t>Специалисты органов государственной власти</t>
  </si>
  <si>
    <t xml:space="preserve">  ведущий специалист</t>
  </si>
  <si>
    <t xml:space="preserve">  гл. специалист</t>
  </si>
  <si>
    <t xml:space="preserve">  гл. специалист по бюджету</t>
  </si>
  <si>
    <t xml:space="preserve">  гл. специалист по учёту</t>
  </si>
  <si>
    <t>Средний юридический персонал в судебной, адвокатской и нотариальной деятельности (секретарь суда)</t>
  </si>
  <si>
    <t>Бригадиры уборщиков и помощники по хозяйству в отелях (гостиницах), офисах и других организациях (зав. хозяйством, кастелянша)</t>
  </si>
  <si>
    <t>Педагогические работники в дошкольном образовании</t>
  </si>
  <si>
    <t xml:space="preserve">  воспитатель</t>
  </si>
  <si>
    <t xml:space="preserve">  музыкальный руководитель</t>
  </si>
  <si>
    <t>Педагогические работники в начальном образовании</t>
  </si>
  <si>
    <t>Педагогические работники в средней школе</t>
  </si>
  <si>
    <t>Преподаватели по программам дополнительного обучения</t>
  </si>
  <si>
    <t>Преподаватели средних профессиональных образовательных организаций</t>
  </si>
  <si>
    <t xml:space="preserve">Секретарь общего профиля </t>
  </si>
  <si>
    <t>Специалисты в области образования, не входящие в другие группы</t>
  </si>
  <si>
    <t>Специалисты по методике обучения</t>
  </si>
  <si>
    <t>Шеф-повар</t>
  </si>
  <si>
    <t>86 Деятельность в области здравоохранения</t>
  </si>
  <si>
    <t>Акушерка</t>
  </si>
  <si>
    <t>Бригадиры уборщиков и помощники по хозяйству в отелях (гостиницах), офисах и других учреждениях</t>
  </si>
  <si>
    <t>Водители легковых автомобилей, такси и фургонов скорой помощи)</t>
  </si>
  <si>
    <t xml:space="preserve">Зубной техник </t>
  </si>
  <si>
    <t>Помощники по уходу за больными</t>
  </si>
  <si>
    <t>Рентгенолаборант</t>
  </si>
  <si>
    <t>Средний медицинский персонал здравоохранения, не входящий в другие группы</t>
  </si>
  <si>
    <t xml:space="preserve">  фельдшер ФП, СМП</t>
  </si>
  <si>
    <t>Медицинские регистраторы</t>
  </si>
  <si>
    <t>Медицинские статистики</t>
  </si>
  <si>
    <t>Средний медицинский персонал по уходу</t>
  </si>
  <si>
    <t xml:space="preserve">  медсестра</t>
  </si>
  <si>
    <t>Фармацевты</t>
  </si>
  <si>
    <t>Фельдшеры-физиотерапевты и другие физиотерапевты среднего уровня квалификации</t>
  </si>
  <si>
    <t>Специалисты в области организации и ведения социальной работы</t>
  </si>
  <si>
    <t>Работники, оказывающие индивидуальные услуги по уходу за больными на дому</t>
  </si>
  <si>
    <t>Танцоры и хореографы</t>
  </si>
  <si>
    <t>Средний персонал культуры и кулинарного искусства, не входящий в другие группы</t>
  </si>
  <si>
    <t>костюмер</t>
  </si>
  <si>
    <t>культорганизатор</t>
  </si>
  <si>
    <t>методист</t>
  </si>
  <si>
    <t>хормейстер</t>
  </si>
  <si>
    <t>художественный руководитель</t>
  </si>
  <si>
    <t>Режиссеры кино, театра и родственные им деятели искусства и продюсеры</t>
  </si>
  <si>
    <t xml:space="preserve">  звукорежисер</t>
  </si>
  <si>
    <t xml:space="preserve">  режисер-постановщик</t>
  </si>
  <si>
    <t>Преподаватели музыки в музыкальных школах и частные</t>
  </si>
  <si>
    <t xml:space="preserve">  актерского мастерства</t>
  </si>
  <si>
    <t xml:space="preserve">  аккордеон</t>
  </si>
  <si>
    <t xml:space="preserve">  баяна</t>
  </si>
  <si>
    <t xml:space="preserve">  гитара</t>
  </si>
  <si>
    <t xml:space="preserve">  саксофон</t>
  </si>
  <si>
    <t xml:space="preserve">  теории</t>
  </si>
  <si>
    <t xml:space="preserve">  фортепиано</t>
  </si>
  <si>
    <t>Гиды (экскурсовод)</t>
  </si>
  <si>
    <t>Специалисты библиотек</t>
  </si>
  <si>
    <t xml:space="preserve">  библиотекарь</t>
  </si>
  <si>
    <t>Системный администратор (компьютеры)</t>
  </si>
  <si>
    <t xml:space="preserve">92 Деятельность по организации и проведению азартных игр и заключению пари, по организации и проведению лотерей
</t>
  </si>
  <si>
    <t xml:space="preserve">  ремонтировщик плоскостных спортивных сооружений</t>
  </si>
  <si>
    <t>Тренеры и инструкторы-методисты по физической культуре и спорту</t>
  </si>
  <si>
    <t xml:space="preserve">РАЗДЕЛ S. ПРЕДОСТАВЛЕНИЕ ПРОЧИХ ВИДОВ УСЛУГ
</t>
  </si>
  <si>
    <t xml:space="preserve">94 Деятельность общественных организаций
</t>
  </si>
  <si>
    <t xml:space="preserve">95 Ремонт компьютеров, предметов личного потребления и хозяйственно-бытового назначения
</t>
  </si>
  <si>
    <t xml:space="preserve">Техник по телекоммуникациям </t>
  </si>
  <si>
    <t>96 Деятельность по предоставлению прочих персональных услуг</t>
  </si>
  <si>
    <t>Инструкторы по вождению</t>
  </si>
  <si>
    <t>Парикмахеры</t>
  </si>
  <si>
    <t>Работники ритуальных услуг</t>
  </si>
  <si>
    <t>Специалисты в области подбора и использования персонала</t>
  </si>
  <si>
    <t xml:space="preserve">РАЗДЕЛ T. ДЕЯТЕЛЬНОСТЬ ДОМАШНИХ ХОЗЯЙСТВ КАК РАБОТОДАТЕЛЕЙ; НЕДИФФЕРЕНЦИРОВАННАЯ ДЕЯТЕЛЬНОСТЬ ЧАСТНЫХ ДОМАШНИХ ХОЗЯЙСТВ ПО ПРОИЗВОДСТВУ ТОВАРОВ И ОКАЗАНИЮ УСЛУГ ДЛЯ СОБСТВЕННОГО ПОТРЕБЛЕНИЯ
</t>
  </si>
  <si>
    <t xml:space="preserve">97 Деятельность домашних хозяйств с наемными работниками
</t>
  </si>
  <si>
    <t xml:space="preserve">98 Деятельность недифференцированная частных домашних хозяйств по производству товаров и предоставлению услуг для собственного потребления
</t>
  </si>
  <si>
    <t xml:space="preserve">РАЗДЕЛ U. ДЕЯТЕЛЬНОСТЬ ЭКСТЕРРИТОРИАЛЬНЫХ ОРГАНИЗАЦИЙ И ОРГАНОВ
</t>
  </si>
  <si>
    <t xml:space="preserve">99 Деятельность экстерриториальных организаций и органов
</t>
  </si>
  <si>
    <t>Итого со средним профессиональным образованием</t>
  </si>
  <si>
    <t>С высшим образованием</t>
  </si>
  <si>
    <t>Бухгалтеры</t>
  </si>
  <si>
    <t>Ветеринарный врач</t>
  </si>
  <si>
    <t>Инженер-программист</t>
  </si>
  <si>
    <t>Инженеры в промышленности и на производстве</t>
  </si>
  <si>
    <t>Инженеры-электрики</t>
  </si>
  <si>
    <t xml:space="preserve">Инспектор по пожарной безопасности </t>
  </si>
  <si>
    <t>Квалифицированные работники сельского хозяйства, рыболовства, охотники и сборщики урожая, производящие продукцию для личного потребления</t>
  </si>
  <si>
    <t>Ландшафтные архитекторы</t>
  </si>
  <si>
    <t>Руководители учреждений, организаций и предприятий</t>
  </si>
  <si>
    <t xml:space="preserve">Руководитель производственного подразделения в сельском хозяйстве </t>
  </si>
  <si>
    <t>Руководитель службы по сбыту и маркетингу</t>
  </si>
  <si>
    <t>Руководитель службы по снабжению, распространению товаров и аналогичным видам деятельности</t>
  </si>
  <si>
    <t>Служащий по ведению кадровой документации</t>
  </si>
  <si>
    <t>Специалист по маркетингу</t>
  </si>
  <si>
    <t>Специалисты в области сельского, лесного и рыбного хозяйства</t>
  </si>
  <si>
    <t xml:space="preserve">  зотехник</t>
  </si>
  <si>
    <t xml:space="preserve">  инженер</t>
  </si>
  <si>
    <t>Техник (оператор) по управлению технологическими процессами</t>
  </si>
  <si>
    <t>Техник-агроном по выращиванию полевых культур</t>
  </si>
  <si>
    <t>Юристы</t>
  </si>
  <si>
    <t>Специалисты в области защиты окружающей среды</t>
  </si>
  <si>
    <t>Спациалисты в области сельского, лесного и рыбного хозяйства</t>
  </si>
  <si>
    <t>Специалисты по сбыту продукции (исключая информационно-коммуникационные технологии)</t>
  </si>
  <si>
    <t>Специалисты в области техники, не входящие в другие группы</t>
  </si>
  <si>
    <t>Мастер (бригадир) по ремонту технологического оборудования</t>
  </si>
  <si>
    <t>Программист-аналитик</t>
  </si>
  <si>
    <t>Руководители подразделений в сельском и лесном хозяйстве</t>
  </si>
  <si>
    <t>Руководители служб по сбыту и маркетингу</t>
  </si>
  <si>
    <t xml:space="preserve">Специалисты по сбыту продукции (исключая информационно-коммуникационные технологии) </t>
  </si>
  <si>
    <t>Техник-лаборант</t>
  </si>
  <si>
    <t>Управляющие финансовой деятельностью</t>
  </si>
  <si>
    <t>Экономист</t>
  </si>
  <si>
    <t>Юрист</t>
  </si>
  <si>
    <t>Руководители подразделений (управляющие) в обрабатывающей промышленности</t>
  </si>
  <si>
    <t>Аналитики систем управленияи организации</t>
  </si>
  <si>
    <t>Разработчики программного обеспечения</t>
  </si>
  <si>
    <t>Специалисты-техники WEB</t>
  </si>
  <si>
    <t>Финансовые аналитики</t>
  </si>
  <si>
    <t>Чертежники</t>
  </si>
  <si>
    <t>Декларант</t>
  </si>
  <si>
    <t>Инженеры-электроники</t>
  </si>
  <si>
    <t>Руководители служб по снабжению, распространению товаров и аналогичным видам деятельности</t>
  </si>
  <si>
    <t xml:space="preserve">  физ-мех испытаниям</t>
  </si>
  <si>
    <t xml:space="preserve">  контроля качества</t>
  </si>
  <si>
    <t xml:space="preserve">  призводственно-диспетчесрской службы</t>
  </si>
  <si>
    <t xml:space="preserve">  по планированию производственно-диспетчерской службы</t>
  </si>
  <si>
    <t xml:space="preserve">  биржы сырья</t>
  </si>
  <si>
    <t xml:space="preserve">  инженер АСУ ТП</t>
  </si>
  <si>
    <t xml:space="preserve">  инженер-метролог</t>
  </si>
  <si>
    <t xml:space="preserve">  инженер по планированию</t>
  </si>
  <si>
    <t>Специалисты в области медицинских  аспектов охраны труда и окружающей среды</t>
  </si>
  <si>
    <t>Инженеры по телекоммуникациям</t>
  </si>
  <si>
    <t>Инженеры-химики</t>
  </si>
  <si>
    <t xml:space="preserve">Специалисты по сбыту продукции </t>
  </si>
  <si>
    <t>Ситемные аналитики</t>
  </si>
  <si>
    <t>Аналитики систем управления и организации</t>
  </si>
  <si>
    <t xml:space="preserve">Инспектор по охране труда </t>
  </si>
  <si>
    <t>Специалисты по компьютерным сетям</t>
  </si>
  <si>
    <t xml:space="preserve">Инженеры в промышленности и на производстве </t>
  </si>
  <si>
    <t>Определители сортности и испытатели изделий (за исключением продуктов питания и напитков) (инженер по качеству)</t>
  </si>
  <si>
    <t>Управляющие трудовыми ресурсами</t>
  </si>
  <si>
    <t>Инженеры в промышленности и на производстве (художник)</t>
  </si>
  <si>
    <t>Программисты приложений</t>
  </si>
  <si>
    <t>Руководители служб по рекламе и связым с общественностью</t>
  </si>
  <si>
    <t>Специалисты в области медицинских аспектов охраны труда и окружающей среды</t>
  </si>
  <si>
    <t>Машинист обходчик по турбинному оборудованию 5, 6 разряда</t>
  </si>
  <si>
    <t>Проектировщики-градостроители и проектировщики транспортных узлов</t>
  </si>
  <si>
    <t>Руководители подразделений (управляющие) в строительстве</t>
  </si>
  <si>
    <t>Специалисты в области политики администрирования</t>
  </si>
  <si>
    <t>Архитекторы зданий и сооружний</t>
  </si>
  <si>
    <t>Геодезисты, картографы и топографы</t>
  </si>
  <si>
    <t>Графические и мультимедийные дизайнеры</t>
  </si>
  <si>
    <t>Руководитель подразделний (упраляющие) в строительстве</t>
  </si>
  <si>
    <t xml:space="preserve">Проектировщики-градостроители и проектировщики транспортных </t>
  </si>
  <si>
    <t>Оценщики и эксперты</t>
  </si>
  <si>
    <t>Прграммисты приложений</t>
  </si>
  <si>
    <t>Руководители (управляющие) в розничной и оптовой торговле</t>
  </si>
  <si>
    <t>Специалисты по сбыту продукции</t>
  </si>
  <si>
    <t>Системные аналитики (оператор ЭВМ)</t>
  </si>
  <si>
    <t>Руководители подразделений (управляющие) на ттранспорте</t>
  </si>
  <si>
    <t>Управляющие финансово-экономической и административной деятельностью</t>
  </si>
  <si>
    <t>Управляющий финансовой деятельностью</t>
  </si>
  <si>
    <t>Горные инженеры, металлурги и специалисты родственных занятий</t>
  </si>
  <si>
    <t>Руководители ресторанов (вагонов-ресторанов)</t>
  </si>
  <si>
    <t xml:space="preserve">  ведущий программ</t>
  </si>
  <si>
    <t xml:space="preserve">  корреспондент</t>
  </si>
  <si>
    <t>Разработчики Web и мультимедийных приложений</t>
  </si>
  <si>
    <t>Системные аналитики</t>
  </si>
  <si>
    <t>Специалист по сбыту информационно-коммуникационных технологий (ИКТ)</t>
  </si>
  <si>
    <t>Специалисты по базам данных и сетям, не входящим в другие группы</t>
  </si>
  <si>
    <t>Руководители служб и подразделений в сфере информационно-коммуникационных технологий</t>
  </si>
  <si>
    <t>Специлисты по базам данных и сетям, не входящие в другие группы</t>
  </si>
  <si>
    <t xml:space="preserve">Страховой агент </t>
  </si>
  <si>
    <t xml:space="preserve">Руководитель ресторана </t>
  </si>
  <si>
    <t>Руководители служб и подразделений в сфере финансовой деятельности и страхования</t>
  </si>
  <si>
    <t>Геодезисты, картографы и топографы (Кадастровый инженер)</t>
  </si>
  <si>
    <t>Специалисты в области подбора и использования персонала (кадры)</t>
  </si>
  <si>
    <t>Специалисты в области права, не входящие в другие группы (юрист-консультант)</t>
  </si>
  <si>
    <t>Ветеринарные врачи</t>
  </si>
  <si>
    <t>Бухгалтер</t>
  </si>
  <si>
    <t>Сектерари (общего профиля)</t>
  </si>
  <si>
    <t>Специалист органов государственной власти</t>
  </si>
  <si>
    <t>Архитекторы зданий и сооружений</t>
  </si>
  <si>
    <t xml:space="preserve">Секретарь судебного заседания </t>
  </si>
  <si>
    <t xml:space="preserve">Специалисты в области права, не входящие в другие группы </t>
  </si>
  <si>
    <t xml:space="preserve">  юрист-консультант</t>
  </si>
  <si>
    <t xml:space="preserve">  консультант</t>
  </si>
  <si>
    <t xml:space="preserve">  зав. финансовым отделом</t>
  </si>
  <si>
    <t xml:space="preserve">  зав. сект. по налогам,  сборам и пошлинам</t>
  </si>
  <si>
    <t xml:space="preserve">  зав. отд. соц-псих. работы</t>
  </si>
  <si>
    <t xml:space="preserve">  главный специалист</t>
  </si>
  <si>
    <t>Судьи</t>
  </si>
  <si>
    <t>Работники служб, осуществляющих охрану граждан и собственности, не входящие в другие группы</t>
  </si>
  <si>
    <t xml:space="preserve">  заместитель отряда</t>
  </si>
  <si>
    <t>Руководители органов местного самоуправления</t>
  </si>
  <si>
    <t>Руководители служб и подразделений в сфере образования</t>
  </si>
  <si>
    <t xml:space="preserve">  директор школы</t>
  </si>
  <si>
    <t xml:space="preserve">  директор музыкальной школы</t>
  </si>
  <si>
    <t xml:space="preserve">  логопед</t>
  </si>
  <si>
    <t xml:space="preserve">Педагогические работники в начальном образовании </t>
  </si>
  <si>
    <t xml:space="preserve">  иностранного языка</t>
  </si>
  <si>
    <t xml:space="preserve">  математики</t>
  </si>
  <si>
    <t xml:space="preserve">  русского языка</t>
  </si>
  <si>
    <t xml:space="preserve">  истории, обществоведения</t>
  </si>
  <si>
    <t xml:space="preserve">  начальных классов</t>
  </si>
  <si>
    <t xml:space="preserve">  информатики</t>
  </si>
  <si>
    <t xml:space="preserve">  географии</t>
  </si>
  <si>
    <t xml:space="preserve">  биологии</t>
  </si>
  <si>
    <t xml:space="preserve">  технологии</t>
  </si>
  <si>
    <t xml:space="preserve">  физики</t>
  </si>
  <si>
    <t xml:space="preserve">  физкультура</t>
  </si>
  <si>
    <t xml:space="preserve">  химия</t>
  </si>
  <si>
    <t xml:space="preserve">  обж</t>
  </si>
  <si>
    <t>Преподаватели, работающие с инвалидами или лицами с особыми возможностями здоровья</t>
  </si>
  <si>
    <t xml:space="preserve">  дефектолог</t>
  </si>
  <si>
    <t>Преподаватели по программам дополнительного обучения (учебный центр по ГО)</t>
  </si>
  <si>
    <t xml:space="preserve">Преподаватели по программам дополнительного обучения </t>
  </si>
  <si>
    <t>Психологи</t>
  </si>
  <si>
    <t xml:space="preserve">Специалисты в области организации и ведения социальной работы </t>
  </si>
  <si>
    <t xml:space="preserve">Руководитель центра по присмотру и уходу за детьми </t>
  </si>
  <si>
    <t>Врачи-специалисты</t>
  </si>
  <si>
    <t xml:space="preserve">  аллерголог</t>
  </si>
  <si>
    <t xml:space="preserve">  анестизиолог-реаниматолог</t>
  </si>
  <si>
    <t xml:space="preserve">  гастроэнтеролог </t>
  </si>
  <si>
    <t xml:space="preserve">  гериатр</t>
  </si>
  <si>
    <t xml:space="preserve">  гинеколог</t>
  </si>
  <si>
    <t xml:space="preserve">  дерматовенеролог</t>
  </si>
  <si>
    <t xml:space="preserve">  детский кардиолог</t>
  </si>
  <si>
    <t xml:space="preserve">  детский психиатр</t>
  </si>
  <si>
    <t xml:space="preserve">  детский хирург</t>
  </si>
  <si>
    <t xml:space="preserve">  инфекционист</t>
  </si>
  <si>
    <t xml:space="preserve">  кардиолог</t>
  </si>
  <si>
    <t xml:space="preserve">  клинической лабораторной диагностики</t>
  </si>
  <si>
    <t xml:space="preserve">  колопроктолог</t>
  </si>
  <si>
    <t xml:space="preserve">  лаборант</t>
  </si>
  <si>
    <t xml:space="preserve">  ЛФК и спортивной медицины</t>
  </si>
  <si>
    <t xml:space="preserve">  мануальный терапевт</t>
  </si>
  <si>
    <t xml:space="preserve">  невролог</t>
  </si>
  <si>
    <t xml:space="preserve">  нейрохирург</t>
  </si>
  <si>
    <t xml:space="preserve">  неонатолог</t>
  </si>
  <si>
    <t xml:space="preserve">  нефролог</t>
  </si>
  <si>
    <t xml:space="preserve">  общей практики</t>
  </si>
  <si>
    <t xml:space="preserve">  онколог</t>
  </si>
  <si>
    <t xml:space="preserve">  отоларинголог</t>
  </si>
  <si>
    <t xml:space="preserve">  офтальмолог</t>
  </si>
  <si>
    <t xml:space="preserve">  паллиативной медицинской помощи</t>
  </si>
  <si>
    <t xml:space="preserve">  патологоанатом</t>
  </si>
  <si>
    <t xml:space="preserve">  педиатр</t>
  </si>
  <si>
    <t xml:space="preserve">  провизор</t>
  </si>
  <si>
    <t xml:space="preserve">  профпатолог</t>
  </si>
  <si>
    <t xml:space="preserve">  психиатр</t>
  </si>
  <si>
    <t xml:space="preserve">  психиатр-нарколог</t>
  </si>
  <si>
    <t xml:space="preserve">  пульмонолог</t>
  </si>
  <si>
    <t xml:space="preserve">  ревматолог</t>
  </si>
  <si>
    <t xml:space="preserve">  рентгенолог</t>
  </si>
  <si>
    <t xml:space="preserve">  сердечно-сосудистый хирург</t>
  </si>
  <si>
    <t xml:space="preserve">  скорой медицинской помощи</t>
  </si>
  <si>
    <t xml:space="preserve">  статистик</t>
  </si>
  <si>
    <t xml:space="preserve">  стоматолог</t>
  </si>
  <si>
    <t xml:space="preserve">  стоматолог ортопед</t>
  </si>
  <si>
    <t xml:space="preserve">  судебно-медицинский эксперт</t>
  </si>
  <si>
    <t xml:space="preserve">  терапевт</t>
  </si>
  <si>
    <t xml:space="preserve">  торакальный хирург</t>
  </si>
  <si>
    <t xml:space="preserve">  травматолог-ортопед</t>
  </si>
  <si>
    <t xml:space="preserve">  трансфузиолог</t>
  </si>
  <si>
    <t xml:space="preserve">  УЗИ</t>
  </si>
  <si>
    <t xml:space="preserve">  уролог</t>
  </si>
  <si>
    <t xml:space="preserve">  физиотерапевт</t>
  </si>
  <si>
    <t xml:space="preserve">  фтизиатр</t>
  </si>
  <si>
    <t xml:space="preserve">  функциональной диагностики</t>
  </si>
  <si>
    <t xml:space="preserve">  хирург</t>
  </si>
  <si>
    <t xml:space="preserve">  эндокринолог</t>
  </si>
  <si>
    <t xml:space="preserve">  эндоскопист</t>
  </si>
  <si>
    <t xml:space="preserve">  эпидемиолог</t>
  </si>
  <si>
    <t>Руководители служб в сфере здравоохранения</t>
  </si>
  <si>
    <t>Актеры</t>
  </si>
  <si>
    <t>Изготовители, настройщики и реставраторы музыкальных инструментов</t>
  </si>
  <si>
    <t>Руководители культурных центров и других мест отдыха</t>
  </si>
  <si>
    <t>Руководители служб в сфере социального обеспечения</t>
  </si>
  <si>
    <t xml:space="preserve">  баян</t>
  </si>
  <si>
    <t xml:space="preserve">  духовые инструменты</t>
  </si>
  <si>
    <t>Преподаватели в области изобразительных и иных искусств</t>
  </si>
  <si>
    <t>Музыканты, певцы и композиторы</t>
  </si>
  <si>
    <t>Деятели искусств, не входящие в другие группы</t>
  </si>
  <si>
    <t xml:space="preserve">  концертмейстер</t>
  </si>
  <si>
    <t xml:space="preserve">  хормейстер</t>
  </si>
  <si>
    <t>Разработчик Web и мультимедийных приложений</t>
  </si>
  <si>
    <t xml:space="preserve">  бокс</t>
  </si>
  <si>
    <t xml:space="preserve">  футбол</t>
  </si>
  <si>
    <t xml:space="preserve">  вольная борьба</t>
  </si>
  <si>
    <t xml:space="preserve">  шахматы</t>
  </si>
  <si>
    <t xml:space="preserve">  лыжи</t>
  </si>
  <si>
    <t xml:space="preserve">  настольный теннис</t>
  </si>
  <si>
    <t xml:space="preserve">  баскетбол</t>
  </si>
  <si>
    <t xml:space="preserve">  плавание</t>
  </si>
  <si>
    <t>Итого с высшим образованием</t>
  </si>
  <si>
    <t xml:space="preserve">Всего </t>
  </si>
  <si>
    <t>2028 год</t>
  </si>
  <si>
    <t>2029 год</t>
  </si>
  <si>
    <t>2030 год</t>
  </si>
  <si>
    <t>2031 год</t>
  </si>
  <si>
    <t>2032 год</t>
  </si>
  <si>
    <t>2033 год</t>
  </si>
  <si>
    <t>2034 год</t>
  </si>
  <si>
    <t>2035 год</t>
  </si>
  <si>
    <t>2021-2035 гг.</t>
  </si>
  <si>
    <t>Потребность в кадрах на 2021 - 2035 годы</t>
  </si>
  <si>
    <t>Сводный прогноз потребности отраслей экономики и социальной сферы Костромской области в кадрах на 2021-2035 годы</t>
  </si>
  <si>
    <t>05 Добыча угля</t>
  </si>
  <si>
    <t>06 Добыча сырой нефти и природного газа</t>
  </si>
  <si>
    <t>07 Добыча металлических руд</t>
  </si>
  <si>
    <t>41 Строительство зданий</t>
  </si>
  <si>
    <t>02 Лесоводство и лесозаготовки</t>
  </si>
  <si>
    <t>доля из общей численности в разрезе уровня образования</t>
  </si>
  <si>
    <t>СП+ВО,%</t>
  </si>
  <si>
    <t>ВРП, структура, 2018, %</t>
  </si>
  <si>
    <t>Баланс трудовых ресурсов тыс. чел</t>
  </si>
  <si>
    <t>% по балансу</t>
  </si>
  <si>
    <t>ИФО по прогнозу СЭР 2028</t>
  </si>
  <si>
    <t>темп по ВРП</t>
  </si>
  <si>
    <t>чел по ифо прогноз сэр</t>
  </si>
  <si>
    <t>чел по врп</t>
  </si>
  <si>
    <t>60 Деятельность в области телевизионного и радиовещания</t>
  </si>
  <si>
    <t>03 Рыболовство и рыбоводство</t>
  </si>
  <si>
    <t>РАЗДЕЛ B. ДОБЫЧА ПОЛЕЗНЫХ ИСКОПАЕМЫХ</t>
  </si>
  <si>
    <t>08 Добыча прочих полезных ископаемых</t>
  </si>
  <si>
    <t>РАЗДЕЛ C. ОБРАБАТЫВАЮЩИЕ ПРОИЗВОДСТВА</t>
  </si>
  <si>
    <t>10 Производство пищевых продуктов</t>
  </si>
  <si>
    <t>11 Производство напитков</t>
  </si>
  <si>
    <t>13 Производство текстильных изделий</t>
  </si>
  <si>
    <t>14 Производство одежды</t>
  </si>
  <si>
    <t>16 Обработка древесины и производство изделий из дерева и пробки, кроме мебели, производство изделий из соломки и материалов для плетения</t>
  </si>
  <si>
    <t>18 Деятельность полиграфическая и копирование носителей информации</t>
  </si>
  <si>
    <t>20 Производство химических веществ и химических продуктов</t>
  </si>
  <si>
    <t>22 Производство резиновых и пластмассовых изделий</t>
  </si>
  <si>
    <t>23 Производство прочей неметаллической минеральной продукции</t>
  </si>
  <si>
    <t>25 Производство готовых металлических изделий, кроме машин и оборудования</t>
  </si>
  <si>
    <t>26 Производство компьютеров, электронных и оптических изделий</t>
  </si>
  <si>
    <t>27 Производство электрического оборудования</t>
  </si>
  <si>
    <t>28 Производство машин и оборудования, не включенных в другие группировки</t>
  </si>
  <si>
    <t>29 Производство автотранспортных средств, прицепов и полуприцепов</t>
  </si>
  <si>
    <t>30 Производство прочих транспортных средств и оборудования</t>
  </si>
  <si>
    <t>31 Производство мебели</t>
  </si>
  <si>
    <t>32 Производство прочих готовых изделий</t>
  </si>
  <si>
    <t>РАЗДЕЛ D. ОБЕСПЕЧЕНИЕ ЭЛЕКТРИЧЕСКОЙ ЭНЕРГИЕЙ, ГАЗОМ И ПАРОМ; КОНДИЦИОНИРОВАНИЕ ВОЗДУХА</t>
  </si>
  <si>
    <t>35 Обеспечение электрической энергией, газом и паром; кондиционирование воздуха</t>
  </si>
  <si>
    <t>РАЗДЕЛ E. ВОДОСНАБЖЕНИЕ; ВОДООТВЕДЕНИЕ, ОРГАНИЗАЦИЯ СБОРА И УТИЛИЗАЦИИ ОТХОДОВ, ДЕЯТЕЛЬНОСТЬ ПО ЛИКВИДАЦИИ ЗАГРЯЗНЕНИЙ</t>
  </si>
  <si>
    <t>36 Забор, очистка и распределение воды</t>
  </si>
  <si>
    <t>37 Сбор и обработка сточных вод</t>
  </si>
  <si>
    <t>РАЗДЕЛ F. СТРОИТЕЛЬСТВО</t>
  </si>
  <si>
    <t>42 Строительство инженерных сооружений</t>
  </si>
  <si>
    <t>43 Работы строительные специализированные</t>
  </si>
  <si>
    <t>РАЗДЕЛ G. ТОРГОВЛЯ ОПТОВАЯ И РОЗНИЧНАЯ; РЕМОНТ АВТОТРАНСПОРТНЫХ СРЕДСТВ И МОТОЦИКЛОВ</t>
  </si>
  <si>
    <t>45 Торговля оптовая и розничная автотранспортными средствами и мотоциклами и их ремонт</t>
  </si>
  <si>
    <t>46 Торговля оптовая, кроме оптовой торговли автотранспортными средствами и мотоциклами</t>
  </si>
  <si>
    <t>47 Торговля розничная, кроме торговли автотранспортными средствами и мотоциклами</t>
  </si>
  <si>
    <t>РАЗДЕЛ H. ТРАНСПОРТИРОВКА И ХРАНЕНИЕ</t>
  </si>
  <si>
    <t>52 Складское хозяйство и вспомогательная транспортная деятельность</t>
  </si>
  <si>
    <t>53 Деятельность почтовой связи и курьерская деятельность</t>
  </si>
  <si>
    <t>РАЗДЕЛ I. ДЕЯТЕЛЬНОСТЬ ГОСТИНИЦ И ПРЕДПРИЯТИЙ ОБЩЕСТВЕННОГО ПИТАНИЯ</t>
  </si>
  <si>
    <t>55 Деятельность по предоставлению мест для временного проживания</t>
  </si>
  <si>
    <t>56 Деятельность по предоставлению продуктов питания и напитков</t>
  </si>
  <si>
    <t>РАЗДЕЛ J. ДЕЯТЕЛЬНОСТЬ В ОБЛАСТИ ИНФОРМАЦИИ И СВЯЗИ</t>
  </si>
  <si>
    <t>61 Деятельность в сфере телекоммуникаций</t>
  </si>
  <si>
    <t>62 Разработка компьютерного программного обеспечения, консультационные услуги в данной области и другие сопутствующие услуги</t>
  </si>
  <si>
    <t>63 Деятельность в области информационных технологий</t>
  </si>
  <si>
    <t>РАЗДЕЛ K. ДЕЯТЕЛЬНОСТЬ ФИНАНСОВАЯ И СТРАХОВАЯ</t>
  </si>
  <si>
    <t>64 Деятельность по предоставлению финансовых услуг, кроме услуг по страхованию и пенсионному обеспечению</t>
  </si>
  <si>
    <t>РАЗДЕЛ L. ДЕЯТЕЛЬНОСТЬ ПО ОПЕРАЦИЯМ С НЕДВИЖИМЫМ ИМУЩЕСТВОМ</t>
  </si>
  <si>
    <t>68 Операции с недвижимым имуществом</t>
  </si>
  <si>
    <t>72 Научные исследования и разработки</t>
  </si>
  <si>
    <t>РАЗДЕЛ M. ДЕЯТЕЛЬНОСТЬ ПРОФЕССИОНАЛЬНАЯ, НАУЧНАЯ И ТЕХНИЧЕСКАЯ</t>
  </si>
  <si>
    <t>РАЗДЕЛ N. ДЕЯТЕЛЬНОСТЬ АДМИНИСТРАТИВНАЯ И СОПУТСТВУЮЩИЕ ДОПОЛНИТЕЛЬНЫЕ УСЛУГИ</t>
  </si>
  <si>
    <t>79 Деятельность туристических агентств и прочих организаций, предоставляющих услуги в сфере туризма</t>
  </si>
  <si>
    <t>РАЗДЕЛ O. ГОСУДАРСТВЕННОЕ УПРАВЛЕНИЕ И ОБЕСПЕЧЕНИЕ ВОЕННОЙ БЕЗОПАСНОСТИ; СОЦИАЛЬНОЕ ОБЕСПЕЧЕНИЕ</t>
  </si>
  <si>
    <t>РАЗДЕЛ P. ОБРАЗОВАНИЕ</t>
  </si>
  <si>
    <t>85 Образование</t>
  </si>
  <si>
    <t>Раздел Q. ДЕЯТЕЛЬНОСТЬ В ОБЛАСТИ ЗДРАВООХРАНЕНИЯ И СОЦИАЛЬНЫХ УСЛУГ</t>
  </si>
  <si>
    <t>87 Деятельность по уходу с обеспечением проживания</t>
  </si>
  <si>
    <t>88 Предоставление социальных услуг без обеспечения проживания</t>
  </si>
  <si>
    <t>РАЗДЕЛ R. ДЕЯТЕЛЬНОСТЬ В ОБЛАСТИ КУЛЬТУРЫ, СПОРТА, ОРГАНИЗАЦИИ ДОСУГА И РАЗВЛЕЧЕНИЙ</t>
  </si>
  <si>
    <t>90 Деятельность творческая, деятельность в области искусства и организации развлечений</t>
  </si>
  <si>
    <t>91 Деятельность библиотек, архивов, музеев и прочих объектов культуры</t>
  </si>
  <si>
    <t>93 Деятельность в области спорта, отдыха и развлечений</t>
  </si>
  <si>
    <t>РАЗДЕЛ S. ПРЕДОСТАВЛЕНИЕ ПРОЧИХ ВИДОВ УСЛУГ</t>
  </si>
  <si>
    <t>РАЗДЕЛ A. СЕЛЬСКОЕ, ЛЕСНОЕ ХОЗЯЙСТВО, ОХОТА, РЫБОЛОВСТВО И РЫБОВОДСТВО</t>
  </si>
  <si>
    <t>24 Производство металлургическое</t>
  </si>
  <si>
    <t>65 Страхование, перестрахование, деятельность негосударственных пенсионных фондов, кроме обязательного социального обеспечения</t>
  </si>
  <si>
    <t>71 Деятельность в области архитектуры и инженерно-технического проектирования; технических испытаний, исследований и анализа</t>
  </si>
  <si>
    <t>74 Деятельность профессиональная научная и техническая прочая</t>
  </si>
  <si>
    <t>75 Деятельность ветеринарная</t>
  </si>
  <si>
    <t>Телефонисты (специалисты МФЦ)</t>
  </si>
  <si>
    <t xml:space="preserve">Приложение 
   к приказу департамента  
  экономического развития    
   Костромской области  
от «29» декабря 2020 г. №119     
</t>
  </si>
</sst>
</file>

<file path=xl/styles.xml><?xml version="1.0" encoding="utf-8"?>
<styleSheet xmlns="http://schemas.openxmlformats.org/spreadsheetml/2006/main">
  <numFmts count="1">
    <numFmt numFmtId="164" formatCode="0.0"/>
  </numFmts>
  <fonts count="4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3" borderId="0" xfId="0" applyFill="1"/>
    <xf numFmtId="0" fontId="0" fillId="3" borderId="0" xfId="0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1" fontId="1" fillId="4" borderId="1" xfId="0" applyNumberFormat="1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wrapText="1"/>
    </xf>
    <xf numFmtId="164" fontId="1" fillId="4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wrapText="1"/>
    </xf>
    <xf numFmtId="0" fontId="1" fillId="3" borderId="1" xfId="0" applyFont="1" applyFill="1" applyBorder="1" applyAlignment="1"/>
    <xf numFmtId="0" fontId="1" fillId="7" borderId="1" xfId="0" applyFont="1" applyFill="1" applyBorder="1" applyAlignment="1">
      <alignment wrapText="1"/>
    </xf>
    <xf numFmtId="0" fontId="1" fillId="7" borderId="1" xfId="0" applyFont="1" applyFill="1" applyBorder="1" applyAlignment="1">
      <alignment horizontal="center" vertical="center"/>
    </xf>
    <xf numFmtId="1" fontId="1" fillId="7" borderId="1" xfId="0" applyNumberFormat="1" applyFont="1" applyFill="1" applyBorder="1" applyAlignment="1">
      <alignment horizontal="center" vertical="center"/>
    </xf>
    <xf numFmtId="164" fontId="1" fillId="7" borderId="1" xfId="0" applyNumberFormat="1" applyFont="1" applyFill="1" applyBorder="1" applyAlignment="1">
      <alignment horizontal="center" vertical="center"/>
    </xf>
    <xf numFmtId="2" fontId="1" fillId="4" borderId="1" xfId="0" applyNumberFormat="1" applyFont="1" applyFill="1" applyBorder="1" applyAlignment="1">
      <alignment horizontal="center" vertical="center"/>
    </xf>
    <xf numFmtId="0" fontId="1" fillId="8" borderId="1" xfId="0" applyFont="1" applyFill="1" applyBorder="1" applyAlignment="1">
      <alignment wrapText="1"/>
    </xf>
    <xf numFmtId="0" fontId="1" fillId="8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" fontId="2" fillId="8" borderId="1" xfId="0" applyNumberFormat="1" applyFont="1" applyFill="1" applyBorder="1" applyAlignment="1">
      <alignment horizontal="center" vertical="center"/>
    </xf>
    <xf numFmtId="164" fontId="2" fillId="8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1" fontId="2" fillId="3" borderId="1" xfId="0" applyNumberFormat="1" applyFont="1" applyFill="1" applyBorder="1" applyAlignment="1">
      <alignment horizontal="center" vertical="center"/>
    </xf>
    <xf numFmtId="164" fontId="2" fillId="3" borderId="1" xfId="0" applyNumberFormat="1" applyFont="1" applyFill="1" applyBorder="1" applyAlignment="1">
      <alignment horizontal="center" vertical="center"/>
    </xf>
    <xf numFmtId="0" fontId="2" fillId="8" borderId="1" xfId="0" applyFont="1" applyFill="1" applyBorder="1" applyAlignment="1">
      <alignment wrapText="1"/>
    </xf>
    <xf numFmtId="0" fontId="3" fillId="3" borderId="2" xfId="0" applyFont="1" applyFill="1" applyBorder="1" applyAlignment="1">
      <alignment horizontal="right" vertical="center" wrapText="1"/>
    </xf>
    <xf numFmtId="0" fontId="3" fillId="3" borderId="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FFCC"/>
      <color rgb="FF66FFFF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I1571"/>
  <sheetViews>
    <sheetView tabSelected="1" topLeftCell="F1" zoomScale="60" zoomScaleNormal="60" workbookViewId="0">
      <selection activeCell="BH6" sqref="BH6"/>
    </sheetView>
  </sheetViews>
  <sheetFormatPr defaultRowHeight="15"/>
  <cols>
    <col min="1" max="1" width="47.7109375" style="1" customWidth="1"/>
    <col min="2" max="2" width="9.140625" style="2"/>
    <col min="3" max="23" width="9.140625" style="2" customWidth="1"/>
    <col min="24" max="24" width="0" style="5" hidden="1" customWidth="1"/>
    <col min="25" max="26" width="12.85546875" style="5" hidden="1" customWidth="1"/>
    <col min="27" max="27" width="12.85546875" style="6" hidden="1" customWidth="1"/>
    <col min="28" max="29" width="10.7109375" style="5" hidden="1" customWidth="1"/>
    <col min="30" max="31" width="10.7109375" style="7" hidden="1" customWidth="1"/>
    <col min="32" max="33" width="10.7109375" style="5" hidden="1" customWidth="1"/>
    <col min="34" max="36" width="11" style="4" bestFit="1" customWidth="1"/>
    <col min="37" max="40" width="10.7109375" style="4" bestFit="1" customWidth="1"/>
    <col min="41" max="42" width="9.140625" style="4"/>
    <col min="43" max="47" width="10.7109375" style="4" bestFit="1" customWidth="1"/>
    <col min="48" max="48" width="9.5703125" style="4" bestFit="1" customWidth="1"/>
    <col min="49" max="49" width="10.7109375" style="4" bestFit="1" customWidth="1"/>
    <col min="50" max="50" width="9.5703125" style="4" bestFit="1" customWidth="1"/>
    <col min="51" max="51" width="10.7109375" style="4" bestFit="1" customWidth="1"/>
    <col min="52" max="52" width="9.5703125" style="4" bestFit="1" customWidth="1"/>
    <col min="53" max="57" width="9.140625" style="4"/>
    <col min="58" max="58" width="13.140625" style="4" customWidth="1"/>
    <col min="59" max="61" width="9.140625" style="3"/>
  </cols>
  <sheetData>
    <row r="1" spans="1:61" ht="99" customHeight="1">
      <c r="AH1" s="35" t="s">
        <v>786</v>
      </c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</row>
    <row r="2" spans="1:61" ht="15" customHeight="1">
      <c r="A2" s="36" t="s">
        <v>701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</row>
    <row r="3" spans="1:61" ht="18.75">
      <c r="A3" s="38" t="s">
        <v>700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</row>
    <row r="4" spans="1:61" ht="90" customHeight="1">
      <c r="A4" s="40" t="s">
        <v>0</v>
      </c>
      <c r="B4" s="40" t="s">
        <v>1</v>
      </c>
      <c r="C4" s="37" t="s">
        <v>2</v>
      </c>
      <c r="D4" s="37"/>
      <c r="E4" s="37"/>
      <c r="F4" s="37" t="s">
        <v>3</v>
      </c>
      <c r="G4" s="37"/>
      <c r="H4" s="37"/>
      <c r="I4" s="37" t="s">
        <v>4</v>
      </c>
      <c r="J4" s="37"/>
      <c r="K4" s="37"/>
      <c r="L4" s="37" t="s">
        <v>5</v>
      </c>
      <c r="M4" s="37"/>
      <c r="N4" s="37"/>
      <c r="O4" s="37" t="s">
        <v>6</v>
      </c>
      <c r="P4" s="37"/>
      <c r="Q4" s="37"/>
      <c r="R4" s="37" t="s">
        <v>7</v>
      </c>
      <c r="S4" s="37"/>
      <c r="T4" s="37"/>
      <c r="U4" s="37" t="s">
        <v>8</v>
      </c>
      <c r="V4" s="37"/>
      <c r="W4" s="37"/>
      <c r="X4" s="8"/>
      <c r="Y4" s="8"/>
      <c r="Z4" s="8"/>
      <c r="AA4" s="8"/>
      <c r="AB4" s="8"/>
      <c r="AC4" s="8">
        <v>262.89999999999998</v>
      </c>
      <c r="AD4" s="8"/>
      <c r="AE4" s="8"/>
      <c r="AF4" s="8"/>
      <c r="AG4" s="8"/>
      <c r="AH4" s="37" t="s">
        <v>691</v>
      </c>
      <c r="AI4" s="37"/>
      <c r="AJ4" s="37"/>
      <c r="AK4" s="37" t="s">
        <v>692</v>
      </c>
      <c r="AL4" s="37"/>
      <c r="AM4" s="37"/>
      <c r="AN4" s="37" t="s">
        <v>693</v>
      </c>
      <c r="AO4" s="37"/>
      <c r="AP4" s="37"/>
      <c r="AQ4" s="37" t="s">
        <v>694</v>
      </c>
      <c r="AR4" s="37"/>
      <c r="AS4" s="37"/>
      <c r="AT4" s="37" t="s">
        <v>695</v>
      </c>
      <c r="AU4" s="37"/>
      <c r="AV4" s="37"/>
      <c r="AW4" s="37" t="s">
        <v>696</v>
      </c>
      <c r="AX4" s="37"/>
      <c r="AY4" s="37"/>
      <c r="AZ4" s="37" t="s">
        <v>697</v>
      </c>
      <c r="BA4" s="37"/>
      <c r="BB4" s="37"/>
      <c r="BC4" s="37" t="s">
        <v>698</v>
      </c>
      <c r="BD4" s="37"/>
      <c r="BE4" s="37"/>
      <c r="BF4" s="37" t="s">
        <v>699</v>
      </c>
    </row>
    <row r="5" spans="1:61" ht="15.75">
      <c r="A5" s="40"/>
      <c r="B5" s="40"/>
      <c r="C5" s="8" t="s">
        <v>9</v>
      </c>
      <c r="D5" s="37" t="s">
        <v>10</v>
      </c>
      <c r="E5" s="37"/>
      <c r="F5" s="8" t="s">
        <v>9</v>
      </c>
      <c r="G5" s="37" t="s">
        <v>10</v>
      </c>
      <c r="H5" s="37"/>
      <c r="I5" s="8" t="s">
        <v>9</v>
      </c>
      <c r="J5" s="37" t="s">
        <v>10</v>
      </c>
      <c r="K5" s="37"/>
      <c r="L5" s="8" t="s">
        <v>9</v>
      </c>
      <c r="M5" s="37" t="s">
        <v>10</v>
      </c>
      <c r="N5" s="37"/>
      <c r="O5" s="8" t="s">
        <v>9</v>
      </c>
      <c r="P5" s="37" t="s">
        <v>10</v>
      </c>
      <c r="Q5" s="37"/>
      <c r="R5" s="8" t="s">
        <v>9</v>
      </c>
      <c r="S5" s="37" t="s">
        <v>10</v>
      </c>
      <c r="T5" s="37"/>
      <c r="U5" s="8" t="s">
        <v>9</v>
      </c>
      <c r="V5" s="37" t="s">
        <v>10</v>
      </c>
      <c r="W5" s="37"/>
      <c r="X5" s="8"/>
      <c r="Y5" s="8"/>
      <c r="Z5" s="8"/>
      <c r="AA5" s="8"/>
      <c r="AB5" s="8"/>
      <c r="AC5" s="8"/>
      <c r="AD5" s="8"/>
      <c r="AE5" s="8"/>
      <c r="AF5" s="8"/>
      <c r="AG5" s="8"/>
      <c r="AH5" s="8" t="s">
        <v>9</v>
      </c>
      <c r="AI5" s="37" t="s">
        <v>10</v>
      </c>
      <c r="AJ5" s="37"/>
      <c r="AK5" s="8" t="s">
        <v>9</v>
      </c>
      <c r="AL5" s="37" t="s">
        <v>10</v>
      </c>
      <c r="AM5" s="37"/>
      <c r="AN5" s="8" t="s">
        <v>9</v>
      </c>
      <c r="AO5" s="37" t="s">
        <v>10</v>
      </c>
      <c r="AP5" s="37"/>
      <c r="AQ5" s="8" t="s">
        <v>9</v>
      </c>
      <c r="AR5" s="37" t="s">
        <v>10</v>
      </c>
      <c r="AS5" s="37"/>
      <c r="AT5" s="8" t="s">
        <v>9</v>
      </c>
      <c r="AU5" s="37" t="s">
        <v>10</v>
      </c>
      <c r="AV5" s="37"/>
      <c r="AW5" s="8" t="s">
        <v>9</v>
      </c>
      <c r="AX5" s="37" t="s">
        <v>10</v>
      </c>
      <c r="AY5" s="37"/>
      <c r="AZ5" s="8" t="s">
        <v>9</v>
      </c>
      <c r="BA5" s="37" t="s">
        <v>10</v>
      </c>
      <c r="BB5" s="37"/>
      <c r="BC5" s="8" t="s">
        <v>9</v>
      </c>
      <c r="BD5" s="37" t="s">
        <v>10</v>
      </c>
      <c r="BE5" s="37"/>
      <c r="BF5" s="37"/>
    </row>
    <row r="6" spans="1:61" ht="110.25">
      <c r="A6" s="40"/>
      <c r="B6" s="40"/>
      <c r="C6" s="8"/>
      <c r="D6" s="9" t="s">
        <v>11</v>
      </c>
      <c r="E6" s="9" t="s">
        <v>12</v>
      </c>
      <c r="F6" s="8"/>
      <c r="G6" s="9" t="s">
        <v>13</v>
      </c>
      <c r="H6" s="9" t="s">
        <v>12</v>
      </c>
      <c r="I6" s="8"/>
      <c r="J6" s="9" t="s">
        <v>14</v>
      </c>
      <c r="K6" s="9" t="s">
        <v>12</v>
      </c>
      <c r="L6" s="8"/>
      <c r="M6" s="9" t="s">
        <v>13</v>
      </c>
      <c r="N6" s="9" t="s">
        <v>12</v>
      </c>
      <c r="O6" s="8"/>
      <c r="P6" s="9" t="s">
        <v>14</v>
      </c>
      <c r="Q6" s="9" t="s">
        <v>12</v>
      </c>
      <c r="R6" s="8"/>
      <c r="S6" s="9" t="s">
        <v>14</v>
      </c>
      <c r="T6" s="9" t="s">
        <v>12</v>
      </c>
      <c r="U6" s="8"/>
      <c r="V6" s="9" t="s">
        <v>14</v>
      </c>
      <c r="W6" s="9" t="s">
        <v>12</v>
      </c>
      <c r="X6" s="9"/>
      <c r="Y6" s="9" t="s">
        <v>707</v>
      </c>
      <c r="Z6" s="9" t="s">
        <v>708</v>
      </c>
      <c r="AA6" s="9" t="s">
        <v>709</v>
      </c>
      <c r="AB6" s="9" t="s">
        <v>710</v>
      </c>
      <c r="AC6" s="9" t="s">
        <v>711</v>
      </c>
      <c r="AD6" s="9" t="s">
        <v>712</v>
      </c>
      <c r="AE6" s="9" t="s">
        <v>714</v>
      </c>
      <c r="AF6" s="9" t="s">
        <v>713</v>
      </c>
      <c r="AG6" s="9" t="s">
        <v>715</v>
      </c>
      <c r="AH6" s="8"/>
      <c r="AI6" s="9" t="s">
        <v>14</v>
      </c>
      <c r="AJ6" s="9" t="s">
        <v>12</v>
      </c>
      <c r="AK6" s="8"/>
      <c r="AL6" s="9" t="s">
        <v>14</v>
      </c>
      <c r="AM6" s="9" t="s">
        <v>12</v>
      </c>
      <c r="AN6" s="8"/>
      <c r="AO6" s="9" t="s">
        <v>14</v>
      </c>
      <c r="AP6" s="9" t="s">
        <v>12</v>
      </c>
      <c r="AQ6" s="8"/>
      <c r="AR6" s="9" t="s">
        <v>14</v>
      </c>
      <c r="AS6" s="9" t="s">
        <v>12</v>
      </c>
      <c r="AT6" s="8"/>
      <c r="AU6" s="9" t="s">
        <v>14</v>
      </c>
      <c r="AV6" s="9" t="s">
        <v>12</v>
      </c>
      <c r="AW6" s="8"/>
      <c r="AX6" s="9" t="s">
        <v>14</v>
      </c>
      <c r="AY6" s="9" t="s">
        <v>12</v>
      </c>
      <c r="AZ6" s="8"/>
      <c r="BA6" s="9" t="s">
        <v>14</v>
      </c>
      <c r="BB6" s="9" t="s">
        <v>12</v>
      </c>
      <c r="BC6" s="8"/>
      <c r="BD6" s="9" t="s">
        <v>14</v>
      </c>
      <c r="BE6" s="9" t="s">
        <v>12</v>
      </c>
      <c r="BF6" s="37"/>
    </row>
    <row r="7" spans="1:61" s="2" customFormat="1" ht="15.75">
      <c r="A7" s="9">
        <v>1</v>
      </c>
      <c r="B7" s="8">
        <v>2</v>
      </c>
      <c r="C7" s="8">
        <v>3</v>
      </c>
      <c r="D7" s="8">
        <v>4</v>
      </c>
      <c r="E7" s="8">
        <v>5</v>
      </c>
      <c r="F7" s="8">
        <v>6</v>
      </c>
      <c r="G7" s="8">
        <v>7</v>
      </c>
      <c r="H7" s="8">
        <v>8</v>
      </c>
      <c r="I7" s="8">
        <v>9</v>
      </c>
      <c r="J7" s="8">
        <v>10</v>
      </c>
      <c r="K7" s="8">
        <v>11</v>
      </c>
      <c r="L7" s="8">
        <v>12</v>
      </c>
      <c r="M7" s="8">
        <v>13</v>
      </c>
      <c r="N7" s="8">
        <v>14</v>
      </c>
      <c r="O7" s="8">
        <v>15</v>
      </c>
      <c r="P7" s="8">
        <v>16</v>
      </c>
      <c r="Q7" s="8">
        <v>17</v>
      </c>
      <c r="R7" s="8">
        <v>18</v>
      </c>
      <c r="S7" s="8">
        <v>19</v>
      </c>
      <c r="T7" s="8">
        <v>20</v>
      </c>
      <c r="U7" s="8">
        <v>21</v>
      </c>
      <c r="V7" s="8">
        <v>22</v>
      </c>
      <c r="W7" s="8">
        <v>23</v>
      </c>
      <c r="X7" s="8"/>
      <c r="Y7" s="8"/>
      <c r="Z7" s="8"/>
      <c r="AA7" s="8"/>
      <c r="AB7" s="8"/>
      <c r="AC7" s="8"/>
      <c r="AD7" s="8"/>
      <c r="AE7" s="8"/>
      <c r="AF7" s="8"/>
      <c r="AG7" s="8"/>
      <c r="AH7" s="8">
        <v>24</v>
      </c>
      <c r="AI7" s="8">
        <v>25</v>
      </c>
      <c r="AJ7" s="8">
        <v>26</v>
      </c>
      <c r="AK7" s="8">
        <v>27</v>
      </c>
      <c r="AL7" s="8">
        <v>28</v>
      </c>
      <c r="AM7" s="8">
        <v>29</v>
      </c>
      <c r="AN7" s="8">
        <v>30</v>
      </c>
      <c r="AO7" s="8">
        <v>31</v>
      </c>
      <c r="AP7" s="8">
        <v>32</v>
      </c>
      <c r="AQ7" s="8">
        <v>33</v>
      </c>
      <c r="AR7" s="8">
        <v>34</v>
      </c>
      <c r="AS7" s="8">
        <v>35</v>
      </c>
      <c r="AT7" s="8">
        <v>36</v>
      </c>
      <c r="AU7" s="8">
        <v>37</v>
      </c>
      <c r="AV7" s="8">
        <v>38</v>
      </c>
      <c r="AW7" s="8">
        <v>39</v>
      </c>
      <c r="AX7" s="8">
        <v>40</v>
      </c>
      <c r="AY7" s="8">
        <v>41</v>
      </c>
      <c r="AZ7" s="8">
        <v>42</v>
      </c>
      <c r="BA7" s="8">
        <v>43</v>
      </c>
      <c r="BB7" s="8">
        <v>44</v>
      </c>
      <c r="BC7" s="8">
        <v>45</v>
      </c>
      <c r="BD7" s="8">
        <v>46</v>
      </c>
      <c r="BE7" s="8">
        <v>47</v>
      </c>
      <c r="BF7" s="8">
        <v>48</v>
      </c>
      <c r="BG7" s="4"/>
      <c r="BH7" s="4"/>
      <c r="BI7" s="4"/>
    </row>
    <row r="8" spans="1:61" s="3" customFormat="1" ht="17.25" customHeight="1">
      <c r="A8" s="39" t="s">
        <v>15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</row>
    <row r="9" spans="1:61" ht="32.25" customHeight="1">
      <c r="A9" s="10" t="s">
        <v>16</v>
      </c>
      <c r="B9" s="11"/>
      <c r="C9" s="11">
        <v>354</v>
      </c>
      <c r="D9" s="11">
        <v>269</v>
      </c>
      <c r="E9" s="11">
        <v>85</v>
      </c>
      <c r="F9" s="12">
        <f>G9+H9</f>
        <v>348.54840000000002</v>
      </c>
      <c r="G9" s="12">
        <f>D9*98.46/100</f>
        <v>264.85739999999998</v>
      </c>
      <c r="H9" s="12">
        <f>E9*98.46/100</f>
        <v>83.691000000000003</v>
      </c>
      <c r="I9" s="12">
        <f>J9+K9</f>
        <v>356.60683900799995</v>
      </c>
      <c r="J9" s="12">
        <f>G9*102.312/100</f>
        <v>270.98090308799999</v>
      </c>
      <c r="K9" s="12">
        <f>H9*102.312/100</f>
        <v>85.625935919999989</v>
      </c>
      <c r="L9" s="12">
        <f>M9+N9</f>
        <v>363.83882570308225</v>
      </c>
      <c r="M9" s="12">
        <f>J9*102.028/100</f>
        <v>276.47639580262467</v>
      </c>
      <c r="N9" s="12">
        <f>K9*102.028/100</f>
        <v>87.362429900457585</v>
      </c>
      <c r="O9" s="12">
        <f>P9+Q9</f>
        <v>372.31627034196407</v>
      </c>
      <c r="P9" s="12">
        <f>M9*102.33/100</f>
        <v>282.9182958248258</v>
      </c>
      <c r="Q9" s="12">
        <f>N9*102.33/100</f>
        <v>89.397974517138252</v>
      </c>
      <c r="R9" s="12">
        <f>S9+T9</f>
        <v>380.10512671751792</v>
      </c>
      <c r="S9" s="12">
        <f>P9*102.092/100</f>
        <v>288.83694657348116</v>
      </c>
      <c r="T9" s="12">
        <f>Q9*102.092/100</f>
        <v>91.268180144036776</v>
      </c>
      <c r="U9" s="12">
        <f>V9+W9</f>
        <v>388.9615761700361</v>
      </c>
      <c r="V9" s="12">
        <f>S9*102.33/100</f>
        <v>295.56684742864326</v>
      </c>
      <c r="W9" s="12">
        <f>T9*102.33/100</f>
        <v>93.394728741392825</v>
      </c>
      <c r="X9" s="11">
        <f t="shared" ref="X9:X72" si="0">SUM(C9+F9+I9+L9+O9+R9+U9)</f>
        <v>2564.3770379406005</v>
      </c>
      <c r="Y9" s="15">
        <f>X9/X892*100</f>
        <v>6.942537752500491</v>
      </c>
      <c r="Z9" s="15">
        <f>Y9+Y894</f>
        <v>11.761814860934226</v>
      </c>
      <c r="AA9" s="15">
        <v>7.5</v>
      </c>
      <c r="AB9" s="15">
        <v>14.7</v>
      </c>
      <c r="AC9" s="15">
        <f>AB9/AC4*100</f>
        <v>5.5914796500570558</v>
      </c>
      <c r="AD9" s="15">
        <v>101</v>
      </c>
      <c r="AE9" s="15">
        <f>U9*AD9/100</f>
        <v>392.85119193173648</v>
      </c>
      <c r="AF9" s="15">
        <v>103.2</v>
      </c>
      <c r="AG9" s="15">
        <f>U9*AF9/100</f>
        <v>401.40834660747731</v>
      </c>
      <c r="AH9" s="12">
        <f>AI9+AJ9</f>
        <v>411.52134758789816</v>
      </c>
      <c r="AI9" s="12">
        <f>V9*105.8/100</f>
        <v>312.70972457950455</v>
      </c>
      <c r="AJ9" s="12">
        <f>W9*105.8/100</f>
        <v>98.811623008393596</v>
      </c>
      <c r="AK9" s="12">
        <f>AL9+AM9</f>
        <v>422.30320689470113</v>
      </c>
      <c r="AL9" s="12">
        <f>AI9*102.62/100</f>
        <v>320.90271936348762</v>
      </c>
      <c r="AM9" s="12">
        <f>AJ9*102.62/100</f>
        <v>101.40048753121351</v>
      </c>
      <c r="AN9" s="12">
        <f>AO9+AP9</f>
        <v>433.81857074030586</v>
      </c>
      <c r="AO9" s="12">
        <f>AL9*102.7268/100</f>
        <v>329.65309471509119</v>
      </c>
      <c r="AP9" s="12">
        <f>AM9*102.7268/100</f>
        <v>104.16547602521464</v>
      </c>
      <c r="AQ9" s="12">
        <f>AR9+AS9</f>
        <v>446.07828354942683</v>
      </c>
      <c r="AR9" s="12">
        <f>AO9*102.826/100</f>
        <v>338.96909117173965</v>
      </c>
      <c r="AS9" s="12">
        <f>AP9*102.826/100</f>
        <v>107.10919237768719</v>
      </c>
      <c r="AT9" s="12">
        <f>AU9+AV9</f>
        <v>458.67802929099099</v>
      </c>
      <c r="AU9" s="12">
        <f>AR9*102.826/100</f>
        <v>348.54835768825302</v>
      </c>
      <c r="AV9" s="12">
        <f>AS9*102.82/100</f>
        <v>110.12967160273796</v>
      </c>
      <c r="AW9" s="12">
        <f>AX9+AY9</f>
        <v>472.09573768184026</v>
      </c>
      <c r="AX9" s="12">
        <f>AU9*102.9253/100</f>
        <v>358.74444279570741</v>
      </c>
      <c r="AY9" s="12">
        <f>AV9*102.9253/100</f>
        <v>113.35129488613283</v>
      </c>
      <c r="AZ9" s="12">
        <f>BA9+BB9</f>
        <v>486.37663374671592</v>
      </c>
      <c r="BA9" s="12">
        <f>AX9*103.025/100</f>
        <v>369.59646219027758</v>
      </c>
      <c r="BB9" s="12">
        <f>AY9*103.025/100</f>
        <v>116.78017155643836</v>
      </c>
      <c r="BC9" s="12">
        <f>BD9+BE9</f>
        <v>501.57103978496332</v>
      </c>
      <c r="BD9" s="12">
        <f>BA9*103.124/100</f>
        <v>381.14265566910183</v>
      </c>
      <c r="BE9" s="12">
        <f>BB9*103.124/100</f>
        <v>120.42838411586148</v>
      </c>
      <c r="BF9" s="12">
        <f>BC9+AZ9+AW9+AT9+AQ9+AN9+AK9+AH9+U9+R9+O9+L9+I9+F9+C9</f>
        <v>6196.8198872174416</v>
      </c>
    </row>
    <row r="10" spans="1:61" ht="47.25">
      <c r="A10" s="19" t="s">
        <v>17</v>
      </c>
      <c r="B10" s="20"/>
      <c r="C10" s="20">
        <v>199</v>
      </c>
      <c r="D10" s="20">
        <v>167</v>
      </c>
      <c r="E10" s="20">
        <v>32</v>
      </c>
      <c r="F10" s="21">
        <f t="shared" ref="F10:F73" si="1">G10+H10</f>
        <v>195.93540000000002</v>
      </c>
      <c r="G10" s="21">
        <f t="shared" ref="G10:G73" si="2">D10*98.46/100</f>
        <v>164.4282</v>
      </c>
      <c r="H10" s="21">
        <f t="shared" ref="H10:H73" si="3">E10*98.46/100</f>
        <v>31.507199999999997</v>
      </c>
      <c r="I10" s="21">
        <f t="shared" ref="I10:I73" si="4">J10+K10</f>
        <v>200.46542644800002</v>
      </c>
      <c r="J10" s="21">
        <f t="shared" ref="J10:J73" si="5">G10*102.312/100</f>
        <v>168.229779984</v>
      </c>
      <c r="K10" s="21">
        <f t="shared" ref="K10:K73" si="6">H10*102.312/100</f>
        <v>32.235646463999998</v>
      </c>
      <c r="L10" s="21">
        <f t="shared" ref="L10:L73" si="7">M10+N10</f>
        <v>204.53086529636545</v>
      </c>
      <c r="M10" s="21">
        <f t="shared" ref="M10:M73" si="8">J10*102.028/100</f>
        <v>171.64147992207552</v>
      </c>
      <c r="N10" s="21">
        <f t="shared" ref="N10:N73" si="9">K10*102.028/100</f>
        <v>32.889385374289915</v>
      </c>
      <c r="O10" s="21">
        <f t="shared" ref="O10:O73" si="10">P10+Q10</f>
        <v>209.29643445777074</v>
      </c>
      <c r="P10" s="21">
        <f t="shared" ref="P10:P73" si="11">M10*102.33/100</f>
        <v>175.64072640425988</v>
      </c>
      <c r="Q10" s="21">
        <f t="shared" ref="Q10:Q73" si="12">N10*102.33/100</f>
        <v>33.655708053510871</v>
      </c>
      <c r="R10" s="21">
        <f t="shared" ref="R10:R73" si="13">S10+T10</f>
        <v>213.67491586662732</v>
      </c>
      <c r="S10" s="21">
        <f t="shared" ref="S10:S73" si="14">P10*102.092/100</f>
        <v>179.315130400637</v>
      </c>
      <c r="T10" s="21">
        <f t="shared" ref="T10:T73" si="15">Q10*102.092/100</f>
        <v>34.359785465990313</v>
      </c>
      <c r="U10" s="21">
        <f t="shared" ref="U10:U73" si="16">V10+W10</f>
        <v>218.65354140631973</v>
      </c>
      <c r="V10" s="21">
        <f t="shared" ref="V10:V73" si="17">S10*102.33/100</f>
        <v>183.49317293897184</v>
      </c>
      <c r="W10" s="21">
        <f t="shared" ref="W10:W73" si="18">T10*102.33/100</f>
        <v>35.160368467347887</v>
      </c>
      <c r="X10" s="20">
        <f t="shared" si="0"/>
        <v>1441.5565834750832</v>
      </c>
      <c r="Y10" s="22"/>
      <c r="Z10" s="22"/>
      <c r="AA10" s="22"/>
      <c r="AB10" s="22"/>
      <c r="AC10" s="22"/>
      <c r="AD10" s="22"/>
      <c r="AE10" s="22"/>
      <c r="AF10" s="22"/>
      <c r="AG10" s="22">
        <f t="shared" ref="AG10:AG73" si="19">U10*AF10/100</f>
        <v>0</v>
      </c>
      <c r="AH10" s="21">
        <f t="shared" ref="AH10:AH73" si="20">AI10+AJ10</f>
        <v>231.33544680788626</v>
      </c>
      <c r="AI10" s="21">
        <f t="shared" ref="AI10:AI73" si="21">V10*105.8/100</f>
        <v>194.13577696943219</v>
      </c>
      <c r="AJ10" s="21">
        <f t="shared" ref="AJ10:AJ73" si="22">W10*105.8/100</f>
        <v>37.199669838454064</v>
      </c>
      <c r="AK10" s="21">
        <f t="shared" ref="AK10:AK73" si="23">AL10+AM10</f>
        <v>237.39643551425286</v>
      </c>
      <c r="AL10" s="21">
        <f t="shared" ref="AL10:AL73" si="24">AI10*102.62/100</f>
        <v>199.22213432603129</v>
      </c>
      <c r="AM10" s="21">
        <f t="shared" ref="AM10:AM73" si="25">AJ10*102.62/100</f>
        <v>38.174301188221563</v>
      </c>
      <c r="AN10" s="21">
        <f t="shared" ref="AN10:AN73" si="26">AO10+AP10</f>
        <v>243.86976151785549</v>
      </c>
      <c r="AO10" s="21">
        <f t="shared" ref="AO10:AO73" si="27">AL10*102.7268/100</f>
        <v>204.6545234848335</v>
      </c>
      <c r="AP10" s="21">
        <f t="shared" ref="AP10:AP73" si="28">AM10*102.7268/100</f>
        <v>39.21523803302199</v>
      </c>
      <c r="AQ10" s="21">
        <f t="shared" ref="AQ10:AQ73" si="29">AR10+AS10</f>
        <v>250.76152097835006</v>
      </c>
      <c r="AR10" s="21">
        <f t="shared" ref="AR10:AR73" si="30">AO10*102.826/100</f>
        <v>210.43806031851489</v>
      </c>
      <c r="AS10" s="21">
        <f t="shared" ref="AS10:AS73" si="31">AP10*102.826/100</f>
        <v>40.323460659835185</v>
      </c>
      <c r="AT10" s="21">
        <f t="shared" ref="AT10:AT73" si="32">AU10+AV10</f>
        <v>257.84562215355862</v>
      </c>
      <c r="AU10" s="21">
        <f t="shared" ref="AU10:AU73" si="33">AR10*102.826/100</f>
        <v>216.38503990311608</v>
      </c>
      <c r="AV10" s="21">
        <f t="shared" ref="AV10:AV73" si="34">AS10*102.82/100</f>
        <v>41.460582250442528</v>
      </c>
      <c r="AW10" s="21">
        <f t="shared" ref="AW10:AW73" si="35">AX10+AY10</f>
        <v>265.38838013841661</v>
      </c>
      <c r="AX10" s="21">
        <f t="shared" ref="AX10:AX73" si="36">AU10*102.9253/100</f>
        <v>222.7149514754019</v>
      </c>
      <c r="AY10" s="21">
        <f t="shared" ref="AY10:AY73" si="37">AV10*102.9253/100</f>
        <v>42.673428663014718</v>
      </c>
      <c r="AZ10" s="21">
        <f t="shared" ref="AZ10:AZ73" si="38">BA10+BB10</f>
        <v>273.41637863760377</v>
      </c>
      <c r="BA10" s="21">
        <f t="shared" ref="BA10:BA73" si="39">AX10*103.025/100</f>
        <v>229.45207875753283</v>
      </c>
      <c r="BB10" s="21">
        <f t="shared" ref="BB10:BB73" si="40">AY10*103.025/100</f>
        <v>43.964299880070911</v>
      </c>
      <c r="BC10" s="21">
        <f t="shared" ref="BC10:BC73" si="41">BD10+BE10</f>
        <v>281.95790630624248</v>
      </c>
      <c r="BD10" s="21">
        <f t="shared" ref="BD10:BD73" si="42">BA10*103.124/100</f>
        <v>236.62016169791815</v>
      </c>
      <c r="BE10" s="21">
        <f t="shared" ref="BE10:BE73" si="43">BB10*103.124/100</f>
        <v>45.337744608324329</v>
      </c>
      <c r="BF10" s="21">
        <f>BC10+AZ10+AW10+AT10+AQ10+AN10+AK10+AH10+U10+R10+O10+L10+I10+F10+C10</f>
        <v>3483.5280355292498</v>
      </c>
    </row>
    <row r="11" spans="1:61" ht="31.5" hidden="1">
      <c r="A11" s="17" t="s">
        <v>18</v>
      </c>
      <c r="B11" s="8">
        <v>3333</v>
      </c>
      <c r="C11" s="8">
        <v>1</v>
      </c>
      <c r="D11" s="8">
        <v>1</v>
      </c>
      <c r="E11" s="8">
        <v>0</v>
      </c>
      <c r="F11" s="13">
        <f t="shared" si="1"/>
        <v>0.98459999999999992</v>
      </c>
      <c r="G11" s="13">
        <f t="shared" si="2"/>
        <v>0.98459999999999992</v>
      </c>
      <c r="H11" s="13">
        <f t="shared" si="3"/>
        <v>0</v>
      </c>
      <c r="I11" s="13">
        <f t="shared" si="4"/>
        <v>1.007363952</v>
      </c>
      <c r="J11" s="13">
        <f t="shared" si="5"/>
        <v>1.007363952</v>
      </c>
      <c r="K11" s="13">
        <f t="shared" si="6"/>
        <v>0</v>
      </c>
      <c r="L11" s="13">
        <f t="shared" si="7"/>
        <v>1.0277932929465599</v>
      </c>
      <c r="M11" s="13">
        <f t="shared" si="8"/>
        <v>1.0277932929465599</v>
      </c>
      <c r="N11" s="13">
        <f t="shared" si="9"/>
        <v>0</v>
      </c>
      <c r="O11" s="13">
        <f t="shared" si="10"/>
        <v>1.0517408766722147</v>
      </c>
      <c r="P11" s="13">
        <f t="shared" si="11"/>
        <v>1.0517408766722147</v>
      </c>
      <c r="Q11" s="13">
        <f t="shared" si="12"/>
        <v>0</v>
      </c>
      <c r="R11" s="13">
        <f t="shared" si="13"/>
        <v>1.0737432958121973</v>
      </c>
      <c r="S11" s="13">
        <f t="shared" si="14"/>
        <v>1.0737432958121973</v>
      </c>
      <c r="T11" s="13">
        <f t="shared" si="15"/>
        <v>0</v>
      </c>
      <c r="U11" s="13">
        <f t="shared" si="16"/>
        <v>1.0987615146046215</v>
      </c>
      <c r="V11" s="13">
        <f t="shared" si="17"/>
        <v>1.0987615146046215</v>
      </c>
      <c r="W11" s="13">
        <f t="shared" si="18"/>
        <v>0</v>
      </c>
      <c r="X11" s="8">
        <f t="shared" si="0"/>
        <v>7.2440029320355928</v>
      </c>
      <c r="Y11" s="16"/>
      <c r="Z11" s="16"/>
      <c r="AA11" s="16"/>
      <c r="AB11" s="16"/>
      <c r="AC11" s="16"/>
      <c r="AD11" s="16"/>
      <c r="AE11" s="16"/>
      <c r="AF11" s="16"/>
      <c r="AG11" s="16">
        <f t="shared" si="19"/>
        <v>0</v>
      </c>
      <c r="AH11" s="13">
        <f t="shared" si="20"/>
        <v>1.1624896824516895</v>
      </c>
      <c r="AI11" s="13">
        <f t="shared" si="21"/>
        <v>1.1624896824516895</v>
      </c>
      <c r="AJ11" s="13">
        <f t="shared" si="22"/>
        <v>0</v>
      </c>
      <c r="AK11" s="13">
        <f t="shared" si="23"/>
        <v>1.1929469121319238</v>
      </c>
      <c r="AL11" s="13">
        <f t="shared" si="24"/>
        <v>1.1929469121319238</v>
      </c>
      <c r="AM11" s="13">
        <f t="shared" si="25"/>
        <v>0</v>
      </c>
      <c r="AN11" s="13">
        <f t="shared" si="26"/>
        <v>1.2254761885319372</v>
      </c>
      <c r="AO11" s="13">
        <f t="shared" si="27"/>
        <v>1.2254761885319372</v>
      </c>
      <c r="AP11" s="13">
        <f t="shared" si="28"/>
        <v>0</v>
      </c>
      <c r="AQ11" s="13">
        <f t="shared" si="29"/>
        <v>1.2601081456198495</v>
      </c>
      <c r="AR11" s="13">
        <f t="shared" si="30"/>
        <v>1.2601081456198495</v>
      </c>
      <c r="AS11" s="13">
        <f t="shared" si="31"/>
        <v>0</v>
      </c>
      <c r="AT11" s="13">
        <f t="shared" si="32"/>
        <v>1.2957188018150663</v>
      </c>
      <c r="AU11" s="13">
        <f t="shared" si="33"/>
        <v>1.2957188018150663</v>
      </c>
      <c r="AV11" s="13">
        <f t="shared" si="34"/>
        <v>0</v>
      </c>
      <c r="AW11" s="13">
        <f t="shared" si="35"/>
        <v>1.3336224639245622</v>
      </c>
      <c r="AX11" s="13">
        <f t="shared" si="36"/>
        <v>1.3336224639245622</v>
      </c>
      <c r="AY11" s="13">
        <f t="shared" si="37"/>
        <v>0</v>
      </c>
      <c r="AZ11" s="13">
        <f t="shared" si="38"/>
        <v>1.3739645434582803</v>
      </c>
      <c r="BA11" s="13">
        <f t="shared" si="39"/>
        <v>1.3739645434582803</v>
      </c>
      <c r="BB11" s="13">
        <f t="shared" si="40"/>
        <v>0</v>
      </c>
      <c r="BC11" s="13">
        <f t="shared" si="41"/>
        <v>1.4168871957959168</v>
      </c>
      <c r="BD11" s="13">
        <f t="shared" si="42"/>
        <v>1.4168871957959168</v>
      </c>
      <c r="BE11" s="13">
        <f t="shared" si="43"/>
        <v>0</v>
      </c>
      <c r="BF11" s="8"/>
    </row>
    <row r="12" spans="1:61" ht="15.75" hidden="1">
      <c r="A12" s="17" t="s">
        <v>19</v>
      </c>
      <c r="B12" s="8">
        <v>4321</v>
      </c>
      <c r="C12" s="8">
        <v>0</v>
      </c>
      <c r="D12" s="8">
        <v>0</v>
      </c>
      <c r="E12" s="8">
        <v>0</v>
      </c>
      <c r="F12" s="13">
        <f t="shared" si="1"/>
        <v>0</v>
      </c>
      <c r="G12" s="13">
        <f t="shared" si="2"/>
        <v>0</v>
      </c>
      <c r="H12" s="13">
        <f t="shared" si="3"/>
        <v>0</v>
      </c>
      <c r="I12" s="13">
        <f t="shared" si="4"/>
        <v>0</v>
      </c>
      <c r="J12" s="13">
        <f t="shared" si="5"/>
        <v>0</v>
      </c>
      <c r="K12" s="13">
        <f t="shared" si="6"/>
        <v>0</v>
      </c>
      <c r="L12" s="13">
        <f t="shared" si="7"/>
        <v>0</v>
      </c>
      <c r="M12" s="13">
        <f t="shared" si="8"/>
        <v>0</v>
      </c>
      <c r="N12" s="13">
        <f t="shared" si="9"/>
        <v>0</v>
      </c>
      <c r="O12" s="13">
        <f t="shared" si="10"/>
        <v>0</v>
      </c>
      <c r="P12" s="13">
        <f t="shared" si="11"/>
        <v>0</v>
      </c>
      <c r="Q12" s="13">
        <f t="shared" si="12"/>
        <v>0</v>
      </c>
      <c r="R12" s="13">
        <f t="shared" si="13"/>
        <v>0</v>
      </c>
      <c r="S12" s="13">
        <f t="shared" si="14"/>
        <v>0</v>
      </c>
      <c r="T12" s="13">
        <f t="shared" si="15"/>
        <v>0</v>
      </c>
      <c r="U12" s="13">
        <f t="shared" si="16"/>
        <v>0</v>
      </c>
      <c r="V12" s="13">
        <f t="shared" si="17"/>
        <v>0</v>
      </c>
      <c r="W12" s="13">
        <f t="shared" si="18"/>
        <v>0</v>
      </c>
      <c r="X12" s="8">
        <f t="shared" si="0"/>
        <v>0</v>
      </c>
      <c r="Y12" s="16"/>
      <c r="Z12" s="16"/>
      <c r="AA12" s="16"/>
      <c r="AB12" s="16"/>
      <c r="AC12" s="16"/>
      <c r="AD12" s="16"/>
      <c r="AE12" s="16"/>
      <c r="AF12" s="16"/>
      <c r="AG12" s="16">
        <f t="shared" si="19"/>
        <v>0</v>
      </c>
      <c r="AH12" s="13">
        <f t="shared" si="20"/>
        <v>0</v>
      </c>
      <c r="AI12" s="13">
        <f t="shared" si="21"/>
        <v>0</v>
      </c>
      <c r="AJ12" s="13">
        <f t="shared" si="22"/>
        <v>0</v>
      </c>
      <c r="AK12" s="13">
        <f t="shared" si="23"/>
        <v>0</v>
      </c>
      <c r="AL12" s="13">
        <f t="shared" si="24"/>
        <v>0</v>
      </c>
      <c r="AM12" s="13">
        <f t="shared" si="25"/>
        <v>0</v>
      </c>
      <c r="AN12" s="13">
        <f t="shared" si="26"/>
        <v>0</v>
      </c>
      <c r="AO12" s="13">
        <f t="shared" si="27"/>
        <v>0</v>
      </c>
      <c r="AP12" s="13">
        <f t="shared" si="28"/>
        <v>0</v>
      </c>
      <c r="AQ12" s="13">
        <f t="shared" si="29"/>
        <v>0</v>
      </c>
      <c r="AR12" s="13">
        <f t="shared" si="30"/>
        <v>0</v>
      </c>
      <c r="AS12" s="13">
        <f t="shared" si="31"/>
        <v>0</v>
      </c>
      <c r="AT12" s="13">
        <f t="shared" si="32"/>
        <v>0</v>
      </c>
      <c r="AU12" s="13">
        <f t="shared" si="33"/>
        <v>0</v>
      </c>
      <c r="AV12" s="13">
        <f t="shared" si="34"/>
        <v>0</v>
      </c>
      <c r="AW12" s="13">
        <f t="shared" si="35"/>
        <v>0</v>
      </c>
      <c r="AX12" s="13">
        <f t="shared" si="36"/>
        <v>0</v>
      </c>
      <c r="AY12" s="13">
        <f t="shared" si="37"/>
        <v>0</v>
      </c>
      <c r="AZ12" s="13">
        <f t="shared" si="38"/>
        <v>0</v>
      </c>
      <c r="BA12" s="13">
        <f t="shared" si="39"/>
        <v>0</v>
      </c>
      <c r="BB12" s="13">
        <f t="shared" si="40"/>
        <v>0</v>
      </c>
      <c r="BC12" s="13">
        <f t="shared" si="41"/>
        <v>0</v>
      </c>
      <c r="BD12" s="13">
        <f t="shared" si="42"/>
        <v>0</v>
      </c>
      <c r="BE12" s="13">
        <f t="shared" si="43"/>
        <v>0</v>
      </c>
      <c r="BF12" s="8"/>
    </row>
    <row r="13" spans="1:61" ht="15.75" hidden="1">
      <c r="A13" s="17" t="s">
        <v>20</v>
      </c>
      <c r="B13" s="8">
        <v>3240</v>
      </c>
      <c r="C13" s="8">
        <v>7</v>
      </c>
      <c r="D13" s="8">
        <v>6</v>
      </c>
      <c r="E13" s="8">
        <v>1</v>
      </c>
      <c r="F13" s="13">
        <f t="shared" si="1"/>
        <v>6.892199999999999</v>
      </c>
      <c r="G13" s="13">
        <f t="shared" si="2"/>
        <v>5.9075999999999995</v>
      </c>
      <c r="H13" s="13">
        <f t="shared" si="3"/>
        <v>0.98459999999999992</v>
      </c>
      <c r="I13" s="13">
        <f t="shared" si="4"/>
        <v>7.0515476639999992</v>
      </c>
      <c r="J13" s="13">
        <f t="shared" si="5"/>
        <v>6.0441837119999988</v>
      </c>
      <c r="K13" s="13">
        <f t="shared" si="6"/>
        <v>1.007363952</v>
      </c>
      <c r="L13" s="13">
        <f t="shared" si="7"/>
        <v>7.1945530506259185</v>
      </c>
      <c r="M13" s="13">
        <f t="shared" si="8"/>
        <v>6.1667597576793591</v>
      </c>
      <c r="N13" s="13">
        <f t="shared" si="9"/>
        <v>1.0277932929465599</v>
      </c>
      <c r="O13" s="13">
        <f t="shared" si="10"/>
        <v>7.3621861367055024</v>
      </c>
      <c r="P13" s="13">
        <f t="shared" si="11"/>
        <v>6.3104452600332879</v>
      </c>
      <c r="Q13" s="13">
        <f t="shared" si="12"/>
        <v>1.0517408766722147</v>
      </c>
      <c r="R13" s="13">
        <f t="shared" si="13"/>
        <v>7.516203070685382</v>
      </c>
      <c r="S13" s="13">
        <f t="shared" si="14"/>
        <v>6.4424597748731847</v>
      </c>
      <c r="T13" s="13">
        <f t="shared" si="15"/>
        <v>1.0737432958121973</v>
      </c>
      <c r="U13" s="13">
        <f t="shared" si="16"/>
        <v>7.6913306022323509</v>
      </c>
      <c r="V13" s="13">
        <f t="shared" si="17"/>
        <v>6.5925690876277292</v>
      </c>
      <c r="W13" s="13">
        <f t="shared" si="18"/>
        <v>1.0987615146046215</v>
      </c>
      <c r="X13" s="8">
        <f t="shared" si="0"/>
        <v>50.708020524249157</v>
      </c>
      <c r="Y13" s="16"/>
      <c r="Z13" s="16"/>
      <c r="AA13" s="16"/>
      <c r="AB13" s="16"/>
      <c r="AC13" s="16"/>
      <c r="AD13" s="16"/>
      <c r="AE13" s="16"/>
      <c r="AF13" s="16"/>
      <c r="AG13" s="16">
        <f t="shared" si="19"/>
        <v>0</v>
      </c>
      <c r="AH13" s="13">
        <f t="shared" si="20"/>
        <v>8.1374277771618271</v>
      </c>
      <c r="AI13" s="13">
        <f t="shared" si="21"/>
        <v>6.9749380947101374</v>
      </c>
      <c r="AJ13" s="13">
        <f t="shared" si="22"/>
        <v>1.1624896824516895</v>
      </c>
      <c r="AK13" s="13">
        <f t="shared" si="23"/>
        <v>8.3506283849234677</v>
      </c>
      <c r="AL13" s="13">
        <f t="shared" si="24"/>
        <v>7.157681472791543</v>
      </c>
      <c r="AM13" s="13">
        <f t="shared" si="25"/>
        <v>1.1929469121319238</v>
      </c>
      <c r="AN13" s="13">
        <f t="shared" si="26"/>
        <v>8.5783333197235585</v>
      </c>
      <c r="AO13" s="13">
        <f t="shared" si="27"/>
        <v>7.3528571311916222</v>
      </c>
      <c r="AP13" s="13">
        <f t="shared" si="28"/>
        <v>1.2254761885319372</v>
      </c>
      <c r="AQ13" s="13">
        <f t="shared" si="29"/>
        <v>8.8207570193389468</v>
      </c>
      <c r="AR13" s="13">
        <f t="shared" si="30"/>
        <v>7.5606488737190967</v>
      </c>
      <c r="AS13" s="13">
        <f t="shared" si="31"/>
        <v>1.2601081456198495</v>
      </c>
      <c r="AT13" s="13">
        <f t="shared" si="32"/>
        <v>9.0699560062167262</v>
      </c>
      <c r="AU13" s="13">
        <f t="shared" si="33"/>
        <v>7.7743128108903976</v>
      </c>
      <c r="AV13" s="13">
        <f t="shared" si="34"/>
        <v>1.295643195326329</v>
      </c>
      <c r="AW13" s="13">
        <f t="shared" si="35"/>
        <v>9.3352794292665831</v>
      </c>
      <c r="AX13" s="13">
        <f t="shared" si="36"/>
        <v>8.0017347835473736</v>
      </c>
      <c r="AY13" s="13">
        <f t="shared" si="37"/>
        <v>1.3335446457192099</v>
      </c>
      <c r="AZ13" s="13">
        <f t="shared" si="38"/>
        <v>9.6176716320018976</v>
      </c>
      <c r="BA13" s="13">
        <f t="shared" si="39"/>
        <v>8.2437872607496825</v>
      </c>
      <c r="BB13" s="13">
        <f t="shared" si="40"/>
        <v>1.373884371252216</v>
      </c>
      <c r="BC13" s="13">
        <f t="shared" si="41"/>
        <v>9.9181276937856371</v>
      </c>
      <c r="BD13" s="13">
        <f t="shared" si="42"/>
        <v>8.5013231747755018</v>
      </c>
      <c r="BE13" s="13">
        <f t="shared" si="43"/>
        <v>1.4168045190101353</v>
      </c>
      <c r="BF13" s="13">
        <f>BC13+AZ13+AW13+AT13+AQ13+AN13+AK13+AH13+U13+R13+O13+L13+I13+F13+C13</f>
        <v>122.5362017866678</v>
      </c>
    </row>
    <row r="14" spans="1:61" ht="15.75" hidden="1">
      <c r="A14" s="17" t="s">
        <v>21</v>
      </c>
      <c r="B14" s="8">
        <v>8332</v>
      </c>
      <c r="C14" s="8">
        <v>4</v>
      </c>
      <c r="D14" s="8">
        <v>2</v>
      </c>
      <c r="E14" s="8">
        <v>2</v>
      </c>
      <c r="F14" s="13">
        <f t="shared" si="1"/>
        <v>3.9383999999999997</v>
      </c>
      <c r="G14" s="13">
        <f t="shared" si="2"/>
        <v>1.9691999999999998</v>
      </c>
      <c r="H14" s="13">
        <f t="shared" si="3"/>
        <v>1.9691999999999998</v>
      </c>
      <c r="I14" s="13">
        <f t="shared" si="4"/>
        <v>4.0294558079999998</v>
      </c>
      <c r="J14" s="13">
        <f t="shared" si="5"/>
        <v>2.0147279039999999</v>
      </c>
      <c r="K14" s="13">
        <f t="shared" si="6"/>
        <v>2.0147279039999999</v>
      </c>
      <c r="L14" s="13">
        <f t="shared" si="7"/>
        <v>4.1111731717862394</v>
      </c>
      <c r="M14" s="13">
        <f t="shared" si="8"/>
        <v>2.0555865858931197</v>
      </c>
      <c r="N14" s="13">
        <f t="shared" si="9"/>
        <v>2.0555865858931197</v>
      </c>
      <c r="O14" s="13">
        <f t="shared" si="10"/>
        <v>4.2069635066888589</v>
      </c>
      <c r="P14" s="13">
        <f t="shared" si="11"/>
        <v>2.1034817533444294</v>
      </c>
      <c r="Q14" s="13">
        <f t="shared" si="12"/>
        <v>2.1034817533444294</v>
      </c>
      <c r="R14" s="13">
        <f t="shared" si="13"/>
        <v>4.2949731832487892</v>
      </c>
      <c r="S14" s="13">
        <f t="shared" si="14"/>
        <v>2.1474865916243946</v>
      </c>
      <c r="T14" s="13">
        <f t="shared" si="15"/>
        <v>2.1474865916243946</v>
      </c>
      <c r="U14" s="13">
        <f t="shared" si="16"/>
        <v>4.3950460584184858</v>
      </c>
      <c r="V14" s="13">
        <f t="shared" si="17"/>
        <v>2.1975230292092429</v>
      </c>
      <c r="W14" s="13">
        <f t="shared" si="18"/>
        <v>2.1975230292092429</v>
      </c>
      <c r="X14" s="8">
        <f t="shared" si="0"/>
        <v>28.976011728142371</v>
      </c>
      <c r="Y14" s="16"/>
      <c r="Z14" s="16"/>
      <c r="AA14" s="16"/>
      <c r="AB14" s="16"/>
      <c r="AC14" s="16"/>
      <c r="AD14" s="16"/>
      <c r="AE14" s="16"/>
      <c r="AF14" s="16"/>
      <c r="AG14" s="16">
        <f t="shared" si="19"/>
        <v>0</v>
      </c>
      <c r="AH14" s="13">
        <f t="shared" si="20"/>
        <v>4.649958729806758</v>
      </c>
      <c r="AI14" s="13">
        <f t="shared" si="21"/>
        <v>2.324979364903379</v>
      </c>
      <c r="AJ14" s="13">
        <f t="shared" si="22"/>
        <v>2.324979364903379</v>
      </c>
      <c r="AK14" s="13">
        <f t="shared" si="23"/>
        <v>4.7717876485276953</v>
      </c>
      <c r="AL14" s="13">
        <f t="shared" si="24"/>
        <v>2.3858938242638477</v>
      </c>
      <c r="AM14" s="13">
        <f t="shared" si="25"/>
        <v>2.3858938242638477</v>
      </c>
      <c r="AN14" s="13">
        <f t="shared" si="26"/>
        <v>4.9019047541277487</v>
      </c>
      <c r="AO14" s="13">
        <f t="shared" si="27"/>
        <v>2.4509523770638744</v>
      </c>
      <c r="AP14" s="13">
        <f t="shared" si="28"/>
        <v>2.4509523770638744</v>
      </c>
      <c r="AQ14" s="13">
        <f t="shared" si="29"/>
        <v>5.0404325824793981</v>
      </c>
      <c r="AR14" s="13">
        <f t="shared" si="30"/>
        <v>2.520216291239699</v>
      </c>
      <c r="AS14" s="13">
        <f t="shared" si="31"/>
        <v>2.520216291239699</v>
      </c>
      <c r="AT14" s="13">
        <f t="shared" si="32"/>
        <v>5.1827239942827905</v>
      </c>
      <c r="AU14" s="13">
        <f t="shared" si="33"/>
        <v>2.5914376036301325</v>
      </c>
      <c r="AV14" s="13">
        <f t="shared" si="34"/>
        <v>2.591286390652658</v>
      </c>
      <c r="AW14" s="13">
        <f t="shared" si="35"/>
        <v>5.3343342192875447</v>
      </c>
      <c r="AX14" s="13">
        <f t="shared" si="36"/>
        <v>2.6672449278491244</v>
      </c>
      <c r="AY14" s="13">
        <f t="shared" si="37"/>
        <v>2.6670892914384199</v>
      </c>
      <c r="AZ14" s="13">
        <f t="shared" si="38"/>
        <v>5.4956978294209922</v>
      </c>
      <c r="BA14" s="13">
        <f t="shared" si="39"/>
        <v>2.7479290869165607</v>
      </c>
      <c r="BB14" s="13">
        <f t="shared" si="40"/>
        <v>2.7477687425044319</v>
      </c>
      <c r="BC14" s="13">
        <f t="shared" si="41"/>
        <v>5.6673834296121042</v>
      </c>
      <c r="BD14" s="13">
        <f t="shared" si="42"/>
        <v>2.8337743915918336</v>
      </c>
      <c r="BE14" s="13">
        <f t="shared" si="43"/>
        <v>2.8336090380202705</v>
      </c>
      <c r="BF14" s="13">
        <f t="shared" ref="BF14:BF48" si="44">BC14+AZ14+AW14+AT14+AQ14+AN14+AK14+AH14+U14+R14+O14+L14+I14+F14+C14</f>
        <v>70.020234915687396</v>
      </c>
    </row>
    <row r="15" spans="1:61" ht="18.75" hidden="1" customHeight="1">
      <c r="A15" s="17" t="s">
        <v>22</v>
      </c>
      <c r="B15" s="8">
        <v>8322</v>
      </c>
      <c r="C15" s="8">
        <v>5</v>
      </c>
      <c r="D15" s="8">
        <v>5</v>
      </c>
      <c r="E15" s="8">
        <v>0</v>
      </c>
      <c r="F15" s="13">
        <f t="shared" si="1"/>
        <v>4.9229999999999992</v>
      </c>
      <c r="G15" s="13">
        <f t="shared" si="2"/>
        <v>4.9229999999999992</v>
      </c>
      <c r="H15" s="13">
        <f t="shared" si="3"/>
        <v>0</v>
      </c>
      <c r="I15" s="13">
        <f t="shared" si="4"/>
        <v>5.0368197599999993</v>
      </c>
      <c r="J15" s="13">
        <f t="shared" si="5"/>
        <v>5.0368197599999993</v>
      </c>
      <c r="K15" s="13">
        <f t="shared" si="6"/>
        <v>0</v>
      </c>
      <c r="L15" s="13">
        <f t="shared" si="7"/>
        <v>5.1389664647327997</v>
      </c>
      <c r="M15" s="13">
        <f t="shared" si="8"/>
        <v>5.1389664647327997</v>
      </c>
      <c r="N15" s="13">
        <f t="shared" si="9"/>
        <v>0</v>
      </c>
      <c r="O15" s="13">
        <f t="shared" si="10"/>
        <v>5.2587043833610743</v>
      </c>
      <c r="P15" s="13">
        <f t="shared" si="11"/>
        <v>5.2587043833610743</v>
      </c>
      <c r="Q15" s="13">
        <f t="shared" si="12"/>
        <v>0</v>
      </c>
      <c r="R15" s="13">
        <f t="shared" si="13"/>
        <v>5.3687164790609883</v>
      </c>
      <c r="S15" s="13">
        <f t="shared" si="14"/>
        <v>5.3687164790609883</v>
      </c>
      <c r="T15" s="13">
        <f t="shared" si="15"/>
        <v>0</v>
      </c>
      <c r="U15" s="13">
        <f t="shared" si="16"/>
        <v>5.4938075730231093</v>
      </c>
      <c r="V15" s="13">
        <f t="shared" si="17"/>
        <v>5.4938075730231093</v>
      </c>
      <c r="W15" s="13">
        <f t="shared" si="18"/>
        <v>0</v>
      </c>
      <c r="X15" s="8">
        <f t="shared" si="0"/>
        <v>36.220014660177974</v>
      </c>
      <c r="Y15" s="16"/>
      <c r="Z15" s="16"/>
      <c r="AA15" s="16"/>
      <c r="AB15" s="16"/>
      <c r="AC15" s="16"/>
      <c r="AD15" s="16"/>
      <c r="AE15" s="16"/>
      <c r="AF15" s="16"/>
      <c r="AG15" s="16">
        <f t="shared" si="19"/>
        <v>0</v>
      </c>
      <c r="AH15" s="13">
        <f t="shared" si="20"/>
        <v>5.8124484122584503</v>
      </c>
      <c r="AI15" s="13">
        <f t="shared" si="21"/>
        <v>5.8124484122584503</v>
      </c>
      <c r="AJ15" s="13">
        <f t="shared" si="22"/>
        <v>0</v>
      </c>
      <c r="AK15" s="13">
        <f t="shared" si="23"/>
        <v>5.9647345606596218</v>
      </c>
      <c r="AL15" s="13">
        <f t="shared" si="24"/>
        <v>5.9647345606596218</v>
      </c>
      <c r="AM15" s="13">
        <f t="shared" si="25"/>
        <v>0</v>
      </c>
      <c r="AN15" s="13">
        <f t="shared" si="26"/>
        <v>6.1273809426596877</v>
      </c>
      <c r="AO15" s="13">
        <f t="shared" si="27"/>
        <v>6.1273809426596877</v>
      </c>
      <c r="AP15" s="13">
        <f t="shared" si="28"/>
        <v>0</v>
      </c>
      <c r="AQ15" s="13">
        <f t="shared" si="29"/>
        <v>6.3005407280992509</v>
      </c>
      <c r="AR15" s="13">
        <f t="shared" si="30"/>
        <v>6.3005407280992509</v>
      </c>
      <c r="AS15" s="13">
        <f t="shared" si="31"/>
        <v>0</v>
      </c>
      <c r="AT15" s="13">
        <f t="shared" si="32"/>
        <v>6.4785940090753353</v>
      </c>
      <c r="AU15" s="13">
        <f t="shared" si="33"/>
        <v>6.4785940090753353</v>
      </c>
      <c r="AV15" s="13">
        <f t="shared" si="34"/>
        <v>0</v>
      </c>
      <c r="AW15" s="13">
        <f t="shared" si="35"/>
        <v>6.668112319622816</v>
      </c>
      <c r="AX15" s="13">
        <f t="shared" si="36"/>
        <v>6.668112319622816</v>
      </c>
      <c r="AY15" s="13">
        <f t="shared" si="37"/>
        <v>0</v>
      </c>
      <c r="AZ15" s="13">
        <f t="shared" si="38"/>
        <v>6.8698227172914059</v>
      </c>
      <c r="BA15" s="13">
        <f t="shared" si="39"/>
        <v>6.8698227172914059</v>
      </c>
      <c r="BB15" s="13">
        <f t="shared" si="40"/>
        <v>0</v>
      </c>
      <c r="BC15" s="13">
        <f t="shared" si="41"/>
        <v>7.0844359789795899</v>
      </c>
      <c r="BD15" s="13">
        <f t="shared" si="42"/>
        <v>7.0844359789795899</v>
      </c>
      <c r="BE15" s="13">
        <f t="shared" si="43"/>
        <v>0</v>
      </c>
      <c r="BF15" s="13">
        <f t="shared" si="44"/>
        <v>87.52608432882414</v>
      </c>
    </row>
    <row r="16" spans="1:61" ht="31.5" hidden="1">
      <c r="A16" s="17" t="s">
        <v>23</v>
      </c>
      <c r="B16" s="8">
        <v>8331</v>
      </c>
      <c r="C16" s="8">
        <v>3</v>
      </c>
      <c r="D16" s="8">
        <v>3</v>
      </c>
      <c r="E16" s="8">
        <v>0</v>
      </c>
      <c r="F16" s="13">
        <f t="shared" si="1"/>
        <v>2.9537999999999998</v>
      </c>
      <c r="G16" s="13">
        <f t="shared" si="2"/>
        <v>2.9537999999999998</v>
      </c>
      <c r="H16" s="13">
        <f t="shared" si="3"/>
        <v>0</v>
      </c>
      <c r="I16" s="13">
        <f t="shared" si="4"/>
        <v>3.0220918559999994</v>
      </c>
      <c r="J16" s="13">
        <f t="shared" si="5"/>
        <v>3.0220918559999994</v>
      </c>
      <c r="K16" s="13">
        <f t="shared" si="6"/>
        <v>0</v>
      </c>
      <c r="L16" s="13">
        <f t="shared" si="7"/>
        <v>3.0833798788396796</v>
      </c>
      <c r="M16" s="13">
        <f t="shared" si="8"/>
        <v>3.0833798788396796</v>
      </c>
      <c r="N16" s="13">
        <f t="shared" si="9"/>
        <v>0</v>
      </c>
      <c r="O16" s="13">
        <f t="shared" si="10"/>
        <v>3.1552226300166439</v>
      </c>
      <c r="P16" s="13">
        <f t="shared" si="11"/>
        <v>3.1552226300166439</v>
      </c>
      <c r="Q16" s="13">
        <f t="shared" si="12"/>
        <v>0</v>
      </c>
      <c r="R16" s="13">
        <f t="shared" si="13"/>
        <v>3.2212298874365923</v>
      </c>
      <c r="S16" s="13">
        <f t="shared" si="14"/>
        <v>3.2212298874365923</v>
      </c>
      <c r="T16" s="13">
        <f t="shared" si="15"/>
        <v>0</v>
      </c>
      <c r="U16" s="13">
        <f t="shared" si="16"/>
        <v>3.2962845438138646</v>
      </c>
      <c r="V16" s="13">
        <f t="shared" si="17"/>
        <v>3.2962845438138646</v>
      </c>
      <c r="W16" s="13">
        <f t="shared" si="18"/>
        <v>0</v>
      </c>
      <c r="X16" s="8">
        <f t="shared" si="0"/>
        <v>21.732008796106779</v>
      </c>
      <c r="Y16" s="16"/>
      <c r="Z16" s="16"/>
      <c r="AA16" s="16"/>
      <c r="AB16" s="16"/>
      <c r="AC16" s="16"/>
      <c r="AD16" s="16"/>
      <c r="AE16" s="16"/>
      <c r="AF16" s="16"/>
      <c r="AG16" s="16">
        <f t="shared" si="19"/>
        <v>0</v>
      </c>
      <c r="AH16" s="13">
        <f t="shared" si="20"/>
        <v>3.4874690473550687</v>
      </c>
      <c r="AI16" s="13">
        <f t="shared" si="21"/>
        <v>3.4874690473550687</v>
      </c>
      <c r="AJ16" s="13">
        <f t="shared" si="22"/>
        <v>0</v>
      </c>
      <c r="AK16" s="13">
        <f t="shared" si="23"/>
        <v>3.5788407363957715</v>
      </c>
      <c r="AL16" s="13">
        <f t="shared" si="24"/>
        <v>3.5788407363957715</v>
      </c>
      <c r="AM16" s="13">
        <f t="shared" si="25"/>
        <v>0</v>
      </c>
      <c r="AN16" s="13">
        <f t="shared" si="26"/>
        <v>3.6764285655958111</v>
      </c>
      <c r="AO16" s="13">
        <f t="shared" si="27"/>
        <v>3.6764285655958111</v>
      </c>
      <c r="AP16" s="13">
        <f t="shared" si="28"/>
        <v>0</v>
      </c>
      <c r="AQ16" s="13">
        <f t="shared" si="29"/>
        <v>3.7803244368595483</v>
      </c>
      <c r="AR16" s="13">
        <f t="shared" si="30"/>
        <v>3.7803244368595483</v>
      </c>
      <c r="AS16" s="13">
        <f t="shared" si="31"/>
        <v>0</v>
      </c>
      <c r="AT16" s="13">
        <f t="shared" si="32"/>
        <v>3.8871564054451988</v>
      </c>
      <c r="AU16" s="13">
        <f t="shared" si="33"/>
        <v>3.8871564054451988</v>
      </c>
      <c r="AV16" s="13">
        <f t="shared" si="34"/>
        <v>0</v>
      </c>
      <c r="AW16" s="13">
        <f t="shared" si="35"/>
        <v>4.0008673917736868</v>
      </c>
      <c r="AX16" s="13">
        <f t="shared" si="36"/>
        <v>4.0008673917736868</v>
      </c>
      <c r="AY16" s="13">
        <f t="shared" si="37"/>
        <v>0</v>
      </c>
      <c r="AZ16" s="13">
        <f t="shared" si="38"/>
        <v>4.1218936303748412</v>
      </c>
      <c r="BA16" s="13">
        <f t="shared" si="39"/>
        <v>4.1218936303748412</v>
      </c>
      <c r="BB16" s="13">
        <f t="shared" si="40"/>
        <v>0</v>
      </c>
      <c r="BC16" s="13">
        <f t="shared" si="41"/>
        <v>4.2506615873877509</v>
      </c>
      <c r="BD16" s="13">
        <f t="shared" si="42"/>
        <v>4.2506615873877509</v>
      </c>
      <c r="BE16" s="13">
        <f t="shared" si="43"/>
        <v>0</v>
      </c>
      <c r="BF16" s="13">
        <f t="shared" si="44"/>
        <v>52.515650597294453</v>
      </c>
    </row>
    <row r="17" spans="1:58" ht="15.75" hidden="1">
      <c r="A17" s="17" t="s">
        <v>24</v>
      </c>
      <c r="B17" s="8">
        <v>5113</v>
      </c>
      <c r="C17" s="8">
        <v>0</v>
      </c>
      <c r="D17" s="8">
        <v>0</v>
      </c>
      <c r="E17" s="8">
        <v>0</v>
      </c>
      <c r="F17" s="13">
        <f t="shared" si="1"/>
        <v>0</v>
      </c>
      <c r="G17" s="13">
        <f t="shared" si="2"/>
        <v>0</v>
      </c>
      <c r="H17" s="13">
        <f t="shared" si="3"/>
        <v>0</v>
      </c>
      <c r="I17" s="13">
        <f t="shared" si="4"/>
        <v>0</v>
      </c>
      <c r="J17" s="13">
        <f t="shared" si="5"/>
        <v>0</v>
      </c>
      <c r="K17" s="13">
        <f t="shared" si="6"/>
        <v>0</v>
      </c>
      <c r="L17" s="13">
        <f t="shared" si="7"/>
        <v>0</v>
      </c>
      <c r="M17" s="13">
        <f t="shared" si="8"/>
        <v>0</v>
      </c>
      <c r="N17" s="13">
        <f t="shared" si="9"/>
        <v>0</v>
      </c>
      <c r="O17" s="13">
        <f t="shared" si="10"/>
        <v>0</v>
      </c>
      <c r="P17" s="13">
        <f t="shared" si="11"/>
        <v>0</v>
      </c>
      <c r="Q17" s="13">
        <f t="shared" si="12"/>
        <v>0</v>
      </c>
      <c r="R17" s="13">
        <f t="shared" si="13"/>
        <v>0</v>
      </c>
      <c r="S17" s="13">
        <f t="shared" si="14"/>
        <v>0</v>
      </c>
      <c r="T17" s="13">
        <f t="shared" si="15"/>
        <v>0</v>
      </c>
      <c r="U17" s="13">
        <f t="shared" si="16"/>
        <v>0</v>
      </c>
      <c r="V17" s="13">
        <f t="shared" si="17"/>
        <v>0</v>
      </c>
      <c r="W17" s="13">
        <f t="shared" si="18"/>
        <v>0</v>
      </c>
      <c r="X17" s="8">
        <f t="shared" si="0"/>
        <v>0</v>
      </c>
      <c r="Y17" s="16"/>
      <c r="Z17" s="16"/>
      <c r="AA17" s="16"/>
      <c r="AB17" s="16"/>
      <c r="AC17" s="16"/>
      <c r="AD17" s="16"/>
      <c r="AE17" s="16"/>
      <c r="AF17" s="16"/>
      <c r="AG17" s="16">
        <f t="shared" si="19"/>
        <v>0</v>
      </c>
      <c r="AH17" s="13">
        <f t="shared" si="20"/>
        <v>0</v>
      </c>
      <c r="AI17" s="13">
        <f t="shared" si="21"/>
        <v>0</v>
      </c>
      <c r="AJ17" s="13">
        <f t="shared" si="22"/>
        <v>0</v>
      </c>
      <c r="AK17" s="13">
        <f t="shared" si="23"/>
        <v>0</v>
      </c>
      <c r="AL17" s="13">
        <f t="shared" si="24"/>
        <v>0</v>
      </c>
      <c r="AM17" s="13">
        <f t="shared" si="25"/>
        <v>0</v>
      </c>
      <c r="AN17" s="13">
        <f t="shared" si="26"/>
        <v>0</v>
      </c>
      <c r="AO17" s="13">
        <f t="shared" si="27"/>
        <v>0</v>
      </c>
      <c r="AP17" s="13">
        <f t="shared" si="28"/>
        <v>0</v>
      </c>
      <c r="AQ17" s="13">
        <f t="shared" si="29"/>
        <v>0</v>
      </c>
      <c r="AR17" s="13">
        <f t="shared" si="30"/>
        <v>0</v>
      </c>
      <c r="AS17" s="13">
        <f t="shared" si="31"/>
        <v>0</v>
      </c>
      <c r="AT17" s="13">
        <f t="shared" si="32"/>
        <v>0</v>
      </c>
      <c r="AU17" s="13">
        <f t="shared" si="33"/>
        <v>0</v>
      </c>
      <c r="AV17" s="13">
        <f t="shared" si="34"/>
        <v>0</v>
      </c>
      <c r="AW17" s="13">
        <f t="shared" si="35"/>
        <v>0</v>
      </c>
      <c r="AX17" s="13">
        <f t="shared" si="36"/>
        <v>0</v>
      </c>
      <c r="AY17" s="13">
        <f t="shared" si="37"/>
        <v>0</v>
      </c>
      <c r="AZ17" s="13">
        <f t="shared" si="38"/>
        <v>0</v>
      </c>
      <c r="BA17" s="13">
        <f t="shared" si="39"/>
        <v>0</v>
      </c>
      <c r="BB17" s="13">
        <f t="shared" si="40"/>
        <v>0</v>
      </c>
      <c r="BC17" s="13">
        <f t="shared" si="41"/>
        <v>0</v>
      </c>
      <c r="BD17" s="13">
        <f t="shared" si="42"/>
        <v>0</v>
      </c>
      <c r="BE17" s="13">
        <f t="shared" si="43"/>
        <v>0</v>
      </c>
      <c r="BF17" s="13">
        <f t="shared" si="44"/>
        <v>0</v>
      </c>
    </row>
    <row r="18" spans="1:58" ht="15.75" hidden="1">
      <c r="A18" s="17" t="s">
        <v>25</v>
      </c>
      <c r="B18" s="8">
        <v>2151</v>
      </c>
      <c r="C18" s="8">
        <v>1</v>
      </c>
      <c r="D18" s="8">
        <v>1</v>
      </c>
      <c r="E18" s="8">
        <v>0</v>
      </c>
      <c r="F18" s="13">
        <f t="shared" si="1"/>
        <v>0.98459999999999992</v>
      </c>
      <c r="G18" s="13">
        <f t="shared" si="2"/>
        <v>0.98459999999999992</v>
      </c>
      <c r="H18" s="13">
        <f t="shared" si="3"/>
        <v>0</v>
      </c>
      <c r="I18" s="13">
        <f t="shared" si="4"/>
        <v>1.007363952</v>
      </c>
      <c r="J18" s="13">
        <f t="shared" si="5"/>
        <v>1.007363952</v>
      </c>
      <c r="K18" s="13">
        <f t="shared" si="6"/>
        <v>0</v>
      </c>
      <c r="L18" s="13">
        <f t="shared" si="7"/>
        <v>1.0277932929465599</v>
      </c>
      <c r="M18" s="13">
        <f t="shared" si="8"/>
        <v>1.0277932929465599</v>
      </c>
      <c r="N18" s="13">
        <f t="shared" si="9"/>
        <v>0</v>
      </c>
      <c r="O18" s="13">
        <f t="shared" si="10"/>
        <v>1.0517408766722147</v>
      </c>
      <c r="P18" s="13">
        <f t="shared" si="11"/>
        <v>1.0517408766722147</v>
      </c>
      <c r="Q18" s="13">
        <f t="shared" si="12"/>
        <v>0</v>
      </c>
      <c r="R18" s="13">
        <f t="shared" si="13"/>
        <v>1.0737432958121973</v>
      </c>
      <c r="S18" s="13">
        <f t="shared" si="14"/>
        <v>1.0737432958121973</v>
      </c>
      <c r="T18" s="13">
        <f t="shared" si="15"/>
        <v>0</v>
      </c>
      <c r="U18" s="13">
        <f t="shared" si="16"/>
        <v>1.0987615146046215</v>
      </c>
      <c r="V18" s="13">
        <f t="shared" si="17"/>
        <v>1.0987615146046215</v>
      </c>
      <c r="W18" s="13">
        <f t="shared" si="18"/>
        <v>0</v>
      </c>
      <c r="X18" s="8">
        <f t="shared" si="0"/>
        <v>7.2440029320355928</v>
      </c>
      <c r="Y18" s="16"/>
      <c r="Z18" s="16"/>
      <c r="AA18" s="16"/>
      <c r="AB18" s="16"/>
      <c r="AC18" s="16"/>
      <c r="AD18" s="16"/>
      <c r="AE18" s="16"/>
      <c r="AF18" s="16"/>
      <c r="AG18" s="16">
        <f t="shared" si="19"/>
        <v>0</v>
      </c>
      <c r="AH18" s="13">
        <f t="shared" si="20"/>
        <v>1.1624896824516895</v>
      </c>
      <c r="AI18" s="13">
        <f t="shared" si="21"/>
        <v>1.1624896824516895</v>
      </c>
      <c r="AJ18" s="13">
        <f t="shared" si="22"/>
        <v>0</v>
      </c>
      <c r="AK18" s="13">
        <f t="shared" si="23"/>
        <v>1.1929469121319238</v>
      </c>
      <c r="AL18" s="13">
        <f t="shared" si="24"/>
        <v>1.1929469121319238</v>
      </c>
      <c r="AM18" s="13">
        <f t="shared" si="25"/>
        <v>0</v>
      </c>
      <c r="AN18" s="13">
        <f t="shared" si="26"/>
        <v>1.2254761885319372</v>
      </c>
      <c r="AO18" s="13">
        <f t="shared" si="27"/>
        <v>1.2254761885319372</v>
      </c>
      <c r="AP18" s="13">
        <f t="shared" si="28"/>
        <v>0</v>
      </c>
      <c r="AQ18" s="13">
        <f t="shared" si="29"/>
        <v>1.2601081456198495</v>
      </c>
      <c r="AR18" s="13">
        <f t="shared" si="30"/>
        <v>1.2601081456198495</v>
      </c>
      <c r="AS18" s="13">
        <f t="shared" si="31"/>
        <v>0</v>
      </c>
      <c r="AT18" s="13">
        <f t="shared" si="32"/>
        <v>1.2957188018150663</v>
      </c>
      <c r="AU18" s="13">
        <f t="shared" si="33"/>
        <v>1.2957188018150663</v>
      </c>
      <c r="AV18" s="13">
        <f t="shared" si="34"/>
        <v>0</v>
      </c>
      <c r="AW18" s="13">
        <f t="shared" si="35"/>
        <v>1.3336224639245622</v>
      </c>
      <c r="AX18" s="13">
        <f t="shared" si="36"/>
        <v>1.3336224639245622</v>
      </c>
      <c r="AY18" s="13">
        <f t="shared" si="37"/>
        <v>0</v>
      </c>
      <c r="AZ18" s="13">
        <f t="shared" si="38"/>
        <v>1.3739645434582803</v>
      </c>
      <c r="BA18" s="13">
        <f t="shared" si="39"/>
        <v>1.3739645434582803</v>
      </c>
      <c r="BB18" s="13">
        <f t="shared" si="40"/>
        <v>0</v>
      </c>
      <c r="BC18" s="13">
        <f t="shared" si="41"/>
        <v>1.4168871957959168</v>
      </c>
      <c r="BD18" s="13">
        <f t="shared" si="42"/>
        <v>1.4168871957959168</v>
      </c>
      <c r="BE18" s="13">
        <f t="shared" si="43"/>
        <v>0</v>
      </c>
      <c r="BF18" s="13">
        <f t="shared" si="44"/>
        <v>17.505216865764815</v>
      </c>
    </row>
    <row r="19" spans="1:58" ht="15.75" hidden="1">
      <c r="A19" s="17" t="s">
        <v>26</v>
      </c>
      <c r="B19" s="8">
        <v>2149</v>
      </c>
      <c r="C19" s="8">
        <v>0</v>
      </c>
      <c r="D19" s="8">
        <v>0</v>
      </c>
      <c r="E19" s="8">
        <v>0</v>
      </c>
      <c r="F19" s="13">
        <f t="shared" si="1"/>
        <v>0</v>
      </c>
      <c r="G19" s="13">
        <f t="shared" si="2"/>
        <v>0</v>
      </c>
      <c r="H19" s="13">
        <f t="shared" si="3"/>
        <v>0</v>
      </c>
      <c r="I19" s="13">
        <f t="shared" si="4"/>
        <v>0</v>
      </c>
      <c r="J19" s="13">
        <f t="shared" si="5"/>
        <v>0</v>
      </c>
      <c r="K19" s="13">
        <f t="shared" si="6"/>
        <v>0</v>
      </c>
      <c r="L19" s="13">
        <f t="shared" si="7"/>
        <v>0</v>
      </c>
      <c r="M19" s="13">
        <f t="shared" si="8"/>
        <v>0</v>
      </c>
      <c r="N19" s="13">
        <f t="shared" si="9"/>
        <v>0</v>
      </c>
      <c r="O19" s="13">
        <f t="shared" si="10"/>
        <v>0</v>
      </c>
      <c r="P19" s="13">
        <f t="shared" si="11"/>
        <v>0</v>
      </c>
      <c r="Q19" s="13">
        <f t="shared" si="12"/>
        <v>0</v>
      </c>
      <c r="R19" s="13">
        <f t="shared" si="13"/>
        <v>0</v>
      </c>
      <c r="S19" s="13">
        <f t="shared" si="14"/>
        <v>0</v>
      </c>
      <c r="T19" s="13">
        <f t="shared" si="15"/>
        <v>0</v>
      </c>
      <c r="U19" s="13">
        <f t="shared" si="16"/>
        <v>0</v>
      </c>
      <c r="V19" s="13">
        <f t="shared" si="17"/>
        <v>0</v>
      </c>
      <c r="W19" s="13">
        <f t="shared" si="18"/>
        <v>0</v>
      </c>
      <c r="X19" s="8">
        <f t="shared" si="0"/>
        <v>0</v>
      </c>
      <c r="Y19" s="16"/>
      <c r="Z19" s="16"/>
      <c r="AA19" s="16"/>
      <c r="AB19" s="16"/>
      <c r="AC19" s="16"/>
      <c r="AD19" s="16"/>
      <c r="AE19" s="16"/>
      <c r="AF19" s="16"/>
      <c r="AG19" s="16">
        <f t="shared" si="19"/>
        <v>0</v>
      </c>
      <c r="AH19" s="13">
        <f t="shared" si="20"/>
        <v>0</v>
      </c>
      <c r="AI19" s="13">
        <f t="shared" si="21"/>
        <v>0</v>
      </c>
      <c r="AJ19" s="13">
        <f t="shared" si="22"/>
        <v>0</v>
      </c>
      <c r="AK19" s="13">
        <f t="shared" si="23"/>
        <v>0</v>
      </c>
      <c r="AL19" s="13">
        <f t="shared" si="24"/>
        <v>0</v>
      </c>
      <c r="AM19" s="13">
        <f t="shared" si="25"/>
        <v>0</v>
      </c>
      <c r="AN19" s="13">
        <f t="shared" si="26"/>
        <v>0</v>
      </c>
      <c r="AO19" s="13">
        <f t="shared" si="27"/>
        <v>0</v>
      </c>
      <c r="AP19" s="13">
        <f t="shared" si="28"/>
        <v>0</v>
      </c>
      <c r="AQ19" s="13">
        <f t="shared" si="29"/>
        <v>0</v>
      </c>
      <c r="AR19" s="13">
        <f t="shared" si="30"/>
        <v>0</v>
      </c>
      <c r="AS19" s="13">
        <f t="shared" si="31"/>
        <v>0</v>
      </c>
      <c r="AT19" s="13">
        <f t="shared" si="32"/>
        <v>0</v>
      </c>
      <c r="AU19" s="13">
        <f t="shared" si="33"/>
        <v>0</v>
      </c>
      <c r="AV19" s="13">
        <f t="shared" si="34"/>
        <v>0</v>
      </c>
      <c r="AW19" s="13">
        <f t="shared" si="35"/>
        <v>0</v>
      </c>
      <c r="AX19" s="13">
        <f t="shared" si="36"/>
        <v>0</v>
      </c>
      <c r="AY19" s="13">
        <f t="shared" si="37"/>
        <v>0</v>
      </c>
      <c r="AZ19" s="13">
        <f t="shared" si="38"/>
        <v>0</v>
      </c>
      <c r="BA19" s="13">
        <f t="shared" si="39"/>
        <v>0</v>
      </c>
      <c r="BB19" s="13">
        <f t="shared" si="40"/>
        <v>0</v>
      </c>
      <c r="BC19" s="13">
        <f t="shared" si="41"/>
        <v>0</v>
      </c>
      <c r="BD19" s="13">
        <f t="shared" si="42"/>
        <v>0</v>
      </c>
      <c r="BE19" s="13">
        <f t="shared" si="43"/>
        <v>0</v>
      </c>
      <c r="BF19" s="13">
        <f t="shared" si="44"/>
        <v>0</v>
      </c>
    </row>
    <row r="20" spans="1:58" ht="47.25" hidden="1">
      <c r="A20" s="17" t="s">
        <v>27</v>
      </c>
      <c r="B20" s="8">
        <v>3257</v>
      </c>
      <c r="C20" s="8">
        <v>3</v>
      </c>
      <c r="D20" s="8">
        <v>3</v>
      </c>
      <c r="E20" s="8">
        <v>0</v>
      </c>
      <c r="F20" s="13">
        <f t="shared" si="1"/>
        <v>2.9537999999999998</v>
      </c>
      <c r="G20" s="13">
        <f t="shared" si="2"/>
        <v>2.9537999999999998</v>
      </c>
      <c r="H20" s="13">
        <f t="shared" si="3"/>
        <v>0</v>
      </c>
      <c r="I20" s="13">
        <f t="shared" si="4"/>
        <v>3.0220918559999994</v>
      </c>
      <c r="J20" s="13">
        <f t="shared" si="5"/>
        <v>3.0220918559999994</v>
      </c>
      <c r="K20" s="13">
        <f t="shared" si="6"/>
        <v>0</v>
      </c>
      <c r="L20" s="13">
        <f t="shared" si="7"/>
        <v>3.0833798788396796</v>
      </c>
      <c r="M20" s="13">
        <f t="shared" si="8"/>
        <v>3.0833798788396796</v>
      </c>
      <c r="N20" s="13">
        <f t="shared" si="9"/>
        <v>0</v>
      </c>
      <c r="O20" s="13">
        <f t="shared" si="10"/>
        <v>3.1552226300166439</v>
      </c>
      <c r="P20" s="13">
        <f t="shared" si="11"/>
        <v>3.1552226300166439</v>
      </c>
      <c r="Q20" s="13">
        <f t="shared" si="12"/>
        <v>0</v>
      </c>
      <c r="R20" s="13">
        <f t="shared" si="13"/>
        <v>3.2212298874365923</v>
      </c>
      <c r="S20" s="13">
        <f t="shared" si="14"/>
        <v>3.2212298874365923</v>
      </c>
      <c r="T20" s="13">
        <f t="shared" si="15"/>
        <v>0</v>
      </c>
      <c r="U20" s="13">
        <f t="shared" si="16"/>
        <v>3.2962845438138646</v>
      </c>
      <c r="V20" s="13">
        <f t="shared" si="17"/>
        <v>3.2962845438138646</v>
      </c>
      <c r="W20" s="13">
        <f t="shared" si="18"/>
        <v>0</v>
      </c>
      <c r="X20" s="8">
        <f t="shared" si="0"/>
        <v>21.732008796106779</v>
      </c>
      <c r="Y20" s="16"/>
      <c r="Z20" s="16"/>
      <c r="AA20" s="16"/>
      <c r="AB20" s="16"/>
      <c r="AC20" s="16"/>
      <c r="AD20" s="16"/>
      <c r="AE20" s="16"/>
      <c r="AF20" s="16"/>
      <c r="AG20" s="16">
        <f t="shared" si="19"/>
        <v>0</v>
      </c>
      <c r="AH20" s="13">
        <f t="shared" si="20"/>
        <v>3.4874690473550687</v>
      </c>
      <c r="AI20" s="13">
        <f t="shared" si="21"/>
        <v>3.4874690473550687</v>
      </c>
      <c r="AJ20" s="13">
        <f t="shared" si="22"/>
        <v>0</v>
      </c>
      <c r="AK20" s="13">
        <f t="shared" si="23"/>
        <v>3.5788407363957715</v>
      </c>
      <c r="AL20" s="13">
        <f t="shared" si="24"/>
        <v>3.5788407363957715</v>
      </c>
      <c r="AM20" s="13">
        <f t="shared" si="25"/>
        <v>0</v>
      </c>
      <c r="AN20" s="13">
        <f t="shared" si="26"/>
        <v>3.6764285655958111</v>
      </c>
      <c r="AO20" s="13">
        <f t="shared" si="27"/>
        <v>3.6764285655958111</v>
      </c>
      <c r="AP20" s="13">
        <f t="shared" si="28"/>
        <v>0</v>
      </c>
      <c r="AQ20" s="13">
        <f t="shared" si="29"/>
        <v>3.7803244368595483</v>
      </c>
      <c r="AR20" s="13">
        <f t="shared" si="30"/>
        <v>3.7803244368595483</v>
      </c>
      <c r="AS20" s="13">
        <f t="shared" si="31"/>
        <v>0</v>
      </c>
      <c r="AT20" s="13">
        <f t="shared" si="32"/>
        <v>3.8871564054451988</v>
      </c>
      <c r="AU20" s="13">
        <f t="shared" si="33"/>
        <v>3.8871564054451988</v>
      </c>
      <c r="AV20" s="13">
        <f t="shared" si="34"/>
        <v>0</v>
      </c>
      <c r="AW20" s="13">
        <f t="shared" si="35"/>
        <v>4.0008673917736868</v>
      </c>
      <c r="AX20" s="13">
        <f t="shared" si="36"/>
        <v>4.0008673917736868</v>
      </c>
      <c r="AY20" s="13">
        <f t="shared" si="37"/>
        <v>0</v>
      </c>
      <c r="AZ20" s="13">
        <f t="shared" si="38"/>
        <v>4.1218936303748412</v>
      </c>
      <c r="BA20" s="13">
        <f t="shared" si="39"/>
        <v>4.1218936303748412</v>
      </c>
      <c r="BB20" s="13">
        <f t="shared" si="40"/>
        <v>0</v>
      </c>
      <c r="BC20" s="13">
        <f t="shared" si="41"/>
        <v>4.2506615873877509</v>
      </c>
      <c r="BD20" s="13">
        <f t="shared" si="42"/>
        <v>4.2506615873877509</v>
      </c>
      <c r="BE20" s="13">
        <f t="shared" si="43"/>
        <v>0</v>
      </c>
      <c r="BF20" s="13">
        <f t="shared" si="44"/>
        <v>52.515650597294453</v>
      </c>
    </row>
    <row r="21" spans="1:58" ht="15.75" hidden="1">
      <c r="A21" s="17" t="s">
        <v>28</v>
      </c>
      <c r="B21" s="8">
        <v>5230</v>
      </c>
      <c r="C21" s="8">
        <v>0</v>
      </c>
      <c r="D21" s="8">
        <v>0</v>
      </c>
      <c r="E21" s="8">
        <v>0</v>
      </c>
      <c r="F21" s="13">
        <f t="shared" si="1"/>
        <v>0</v>
      </c>
      <c r="G21" s="13">
        <f t="shared" si="2"/>
        <v>0</v>
      </c>
      <c r="H21" s="13">
        <f t="shared" si="3"/>
        <v>0</v>
      </c>
      <c r="I21" s="13">
        <f t="shared" si="4"/>
        <v>0</v>
      </c>
      <c r="J21" s="13">
        <f t="shared" si="5"/>
        <v>0</v>
      </c>
      <c r="K21" s="13">
        <f t="shared" si="6"/>
        <v>0</v>
      </c>
      <c r="L21" s="13">
        <f t="shared" si="7"/>
        <v>0</v>
      </c>
      <c r="M21" s="13">
        <f t="shared" si="8"/>
        <v>0</v>
      </c>
      <c r="N21" s="13">
        <f t="shared" si="9"/>
        <v>0</v>
      </c>
      <c r="O21" s="13">
        <f t="shared" si="10"/>
        <v>0</v>
      </c>
      <c r="P21" s="13">
        <f t="shared" si="11"/>
        <v>0</v>
      </c>
      <c r="Q21" s="13">
        <f t="shared" si="12"/>
        <v>0</v>
      </c>
      <c r="R21" s="13">
        <f t="shared" si="13"/>
        <v>0</v>
      </c>
      <c r="S21" s="13">
        <f t="shared" si="14"/>
        <v>0</v>
      </c>
      <c r="T21" s="13">
        <f t="shared" si="15"/>
        <v>0</v>
      </c>
      <c r="U21" s="13">
        <f t="shared" si="16"/>
        <v>0</v>
      </c>
      <c r="V21" s="13">
        <f t="shared" si="17"/>
        <v>0</v>
      </c>
      <c r="W21" s="13">
        <f t="shared" si="18"/>
        <v>0</v>
      </c>
      <c r="X21" s="8">
        <f t="shared" si="0"/>
        <v>0</v>
      </c>
      <c r="Y21" s="16"/>
      <c r="Z21" s="16"/>
      <c r="AA21" s="16"/>
      <c r="AB21" s="16"/>
      <c r="AC21" s="16"/>
      <c r="AD21" s="16"/>
      <c r="AE21" s="16"/>
      <c r="AF21" s="16"/>
      <c r="AG21" s="16">
        <f t="shared" si="19"/>
        <v>0</v>
      </c>
      <c r="AH21" s="13">
        <f t="shared" si="20"/>
        <v>0</v>
      </c>
      <c r="AI21" s="13">
        <f t="shared" si="21"/>
        <v>0</v>
      </c>
      <c r="AJ21" s="13">
        <f t="shared" si="22"/>
        <v>0</v>
      </c>
      <c r="AK21" s="13">
        <f t="shared" si="23"/>
        <v>0</v>
      </c>
      <c r="AL21" s="13">
        <f t="shared" si="24"/>
        <v>0</v>
      </c>
      <c r="AM21" s="13">
        <f t="shared" si="25"/>
        <v>0</v>
      </c>
      <c r="AN21" s="13">
        <f t="shared" si="26"/>
        <v>0</v>
      </c>
      <c r="AO21" s="13">
        <f t="shared" si="27"/>
        <v>0</v>
      </c>
      <c r="AP21" s="13">
        <f t="shared" si="28"/>
        <v>0</v>
      </c>
      <c r="AQ21" s="13">
        <f t="shared" si="29"/>
        <v>0</v>
      </c>
      <c r="AR21" s="13">
        <f t="shared" si="30"/>
        <v>0</v>
      </c>
      <c r="AS21" s="13">
        <f t="shared" si="31"/>
        <v>0</v>
      </c>
      <c r="AT21" s="13">
        <f t="shared" si="32"/>
        <v>0</v>
      </c>
      <c r="AU21" s="13">
        <f t="shared" si="33"/>
        <v>0</v>
      </c>
      <c r="AV21" s="13">
        <f t="shared" si="34"/>
        <v>0</v>
      </c>
      <c r="AW21" s="13">
        <f t="shared" si="35"/>
        <v>0</v>
      </c>
      <c r="AX21" s="13">
        <f t="shared" si="36"/>
        <v>0</v>
      </c>
      <c r="AY21" s="13">
        <f t="shared" si="37"/>
        <v>0</v>
      </c>
      <c r="AZ21" s="13">
        <f t="shared" si="38"/>
        <v>0</v>
      </c>
      <c r="BA21" s="13">
        <f t="shared" si="39"/>
        <v>0</v>
      </c>
      <c r="BB21" s="13">
        <f t="shared" si="40"/>
        <v>0</v>
      </c>
      <c r="BC21" s="13">
        <f t="shared" si="41"/>
        <v>0</v>
      </c>
      <c r="BD21" s="13">
        <f t="shared" si="42"/>
        <v>0</v>
      </c>
      <c r="BE21" s="13">
        <f t="shared" si="43"/>
        <v>0</v>
      </c>
      <c r="BF21" s="13">
        <f t="shared" si="44"/>
        <v>0</v>
      </c>
    </row>
    <row r="22" spans="1:58" ht="31.5" hidden="1">
      <c r="A22" s="17" t="s">
        <v>29</v>
      </c>
      <c r="B22" s="8">
        <v>6130</v>
      </c>
      <c r="C22" s="8">
        <v>3</v>
      </c>
      <c r="D22" s="8">
        <v>3</v>
      </c>
      <c r="E22" s="8">
        <v>0</v>
      </c>
      <c r="F22" s="13">
        <f t="shared" si="1"/>
        <v>2.9537999999999998</v>
      </c>
      <c r="G22" s="13">
        <f t="shared" si="2"/>
        <v>2.9537999999999998</v>
      </c>
      <c r="H22" s="13">
        <f t="shared" si="3"/>
        <v>0</v>
      </c>
      <c r="I22" s="13">
        <f t="shared" si="4"/>
        <v>3.0220918559999994</v>
      </c>
      <c r="J22" s="13">
        <f t="shared" si="5"/>
        <v>3.0220918559999994</v>
      </c>
      <c r="K22" s="13">
        <f t="shared" si="6"/>
        <v>0</v>
      </c>
      <c r="L22" s="13">
        <f t="shared" si="7"/>
        <v>3.0833798788396796</v>
      </c>
      <c r="M22" s="13">
        <f t="shared" si="8"/>
        <v>3.0833798788396796</v>
      </c>
      <c r="N22" s="13">
        <f t="shared" si="9"/>
        <v>0</v>
      </c>
      <c r="O22" s="13">
        <f t="shared" si="10"/>
        <v>3.1552226300166439</v>
      </c>
      <c r="P22" s="13">
        <f t="shared" si="11"/>
        <v>3.1552226300166439</v>
      </c>
      <c r="Q22" s="13">
        <f t="shared" si="12"/>
        <v>0</v>
      </c>
      <c r="R22" s="13">
        <f t="shared" si="13"/>
        <v>3.2212298874365923</v>
      </c>
      <c r="S22" s="13">
        <f t="shared" si="14"/>
        <v>3.2212298874365923</v>
      </c>
      <c r="T22" s="13">
        <f t="shared" si="15"/>
        <v>0</v>
      </c>
      <c r="U22" s="13">
        <f t="shared" si="16"/>
        <v>3.2962845438138646</v>
      </c>
      <c r="V22" s="13">
        <f t="shared" si="17"/>
        <v>3.2962845438138646</v>
      </c>
      <c r="W22" s="13">
        <f t="shared" si="18"/>
        <v>0</v>
      </c>
      <c r="X22" s="8">
        <f t="shared" si="0"/>
        <v>21.732008796106779</v>
      </c>
      <c r="Y22" s="16"/>
      <c r="Z22" s="16"/>
      <c r="AA22" s="16"/>
      <c r="AB22" s="16"/>
      <c r="AC22" s="16"/>
      <c r="AD22" s="16"/>
      <c r="AE22" s="16"/>
      <c r="AF22" s="16"/>
      <c r="AG22" s="16">
        <f t="shared" si="19"/>
        <v>0</v>
      </c>
      <c r="AH22" s="13">
        <f t="shared" si="20"/>
        <v>3.4874690473550687</v>
      </c>
      <c r="AI22" s="13">
        <f t="shared" si="21"/>
        <v>3.4874690473550687</v>
      </c>
      <c r="AJ22" s="13">
        <f t="shared" si="22"/>
        <v>0</v>
      </c>
      <c r="AK22" s="13">
        <f t="shared" si="23"/>
        <v>3.5788407363957715</v>
      </c>
      <c r="AL22" s="13">
        <f t="shared" si="24"/>
        <v>3.5788407363957715</v>
      </c>
      <c r="AM22" s="13">
        <f t="shared" si="25"/>
        <v>0</v>
      </c>
      <c r="AN22" s="13">
        <f t="shared" si="26"/>
        <v>3.6764285655958111</v>
      </c>
      <c r="AO22" s="13">
        <f t="shared" si="27"/>
        <v>3.6764285655958111</v>
      </c>
      <c r="AP22" s="13">
        <f t="shared" si="28"/>
        <v>0</v>
      </c>
      <c r="AQ22" s="13">
        <f t="shared" si="29"/>
        <v>3.7803244368595483</v>
      </c>
      <c r="AR22" s="13">
        <f t="shared" si="30"/>
        <v>3.7803244368595483</v>
      </c>
      <c r="AS22" s="13">
        <f t="shared" si="31"/>
        <v>0</v>
      </c>
      <c r="AT22" s="13">
        <f t="shared" si="32"/>
        <v>3.8871564054451988</v>
      </c>
      <c r="AU22" s="13">
        <f t="shared" si="33"/>
        <v>3.8871564054451988</v>
      </c>
      <c r="AV22" s="13">
        <f t="shared" si="34"/>
        <v>0</v>
      </c>
      <c r="AW22" s="13">
        <f t="shared" si="35"/>
        <v>4.0008673917736868</v>
      </c>
      <c r="AX22" s="13">
        <f t="shared" si="36"/>
        <v>4.0008673917736868</v>
      </c>
      <c r="AY22" s="13">
        <f t="shared" si="37"/>
        <v>0</v>
      </c>
      <c r="AZ22" s="13">
        <f t="shared" si="38"/>
        <v>4.1218936303748412</v>
      </c>
      <c r="BA22" s="13">
        <f t="shared" si="39"/>
        <v>4.1218936303748412</v>
      </c>
      <c r="BB22" s="13">
        <f t="shared" si="40"/>
        <v>0</v>
      </c>
      <c r="BC22" s="13">
        <f t="shared" si="41"/>
        <v>4.2506615873877509</v>
      </c>
      <c r="BD22" s="13">
        <f t="shared" si="42"/>
        <v>4.2506615873877509</v>
      </c>
      <c r="BE22" s="13">
        <f t="shared" si="43"/>
        <v>0</v>
      </c>
      <c r="BF22" s="13">
        <f t="shared" si="44"/>
        <v>52.515650597294453</v>
      </c>
    </row>
    <row r="23" spans="1:58" ht="33" hidden="1" customHeight="1">
      <c r="A23" s="17" t="s">
        <v>30</v>
      </c>
      <c r="B23" s="8">
        <v>7233</v>
      </c>
      <c r="C23" s="8">
        <v>19</v>
      </c>
      <c r="D23" s="8">
        <v>11</v>
      </c>
      <c r="E23" s="8">
        <v>8</v>
      </c>
      <c r="F23" s="13">
        <f t="shared" si="1"/>
        <v>18.7074</v>
      </c>
      <c r="G23" s="13">
        <f t="shared" si="2"/>
        <v>10.830599999999999</v>
      </c>
      <c r="H23" s="13">
        <f t="shared" si="3"/>
        <v>7.8767999999999994</v>
      </c>
      <c r="I23" s="13">
        <f t="shared" si="4"/>
        <v>19.139915087999995</v>
      </c>
      <c r="J23" s="13">
        <f t="shared" si="5"/>
        <v>11.081003471999997</v>
      </c>
      <c r="K23" s="13">
        <f t="shared" si="6"/>
        <v>8.0589116159999996</v>
      </c>
      <c r="L23" s="13">
        <f t="shared" si="7"/>
        <v>19.528072565984637</v>
      </c>
      <c r="M23" s="13">
        <f t="shared" si="8"/>
        <v>11.305726222412158</v>
      </c>
      <c r="N23" s="13">
        <f t="shared" si="9"/>
        <v>8.2223463435724788</v>
      </c>
      <c r="O23" s="13">
        <f t="shared" si="10"/>
        <v>19.983076656772077</v>
      </c>
      <c r="P23" s="13">
        <f t="shared" si="11"/>
        <v>11.569149643394361</v>
      </c>
      <c r="Q23" s="13">
        <f t="shared" si="12"/>
        <v>8.4139270133777178</v>
      </c>
      <c r="R23" s="13">
        <f t="shared" si="13"/>
        <v>20.40112262043175</v>
      </c>
      <c r="S23" s="13">
        <f t="shared" si="14"/>
        <v>11.811176253934171</v>
      </c>
      <c r="T23" s="13">
        <f t="shared" si="15"/>
        <v>8.5899463664975784</v>
      </c>
      <c r="U23" s="13">
        <f t="shared" si="16"/>
        <v>20.876468777487808</v>
      </c>
      <c r="V23" s="13">
        <f t="shared" si="17"/>
        <v>12.086376660650837</v>
      </c>
      <c r="W23" s="13">
        <f t="shared" si="18"/>
        <v>8.7900921168369717</v>
      </c>
      <c r="X23" s="8">
        <f t="shared" si="0"/>
        <v>137.63605570867628</v>
      </c>
      <c r="Y23" s="16"/>
      <c r="Z23" s="16"/>
      <c r="AA23" s="16"/>
      <c r="AB23" s="16"/>
      <c r="AC23" s="16"/>
      <c r="AD23" s="16"/>
      <c r="AE23" s="16"/>
      <c r="AF23" s="16"/>
      <c r="AG23" s="16">
        <f t="shared" si="19"/>
        <v>0</v>
      </c>
      <c r="AH23" s="13">
        <f t="shared" si="20"/>
        <v>22.087303966582098</v>
      </c>
      <c r="AI23" s="13">
        <f t="shared" si="21"/>
        <v>12.787386506968584</v>
      </c>
      <c r="AJ23" s="13">
        <f t="shared" si="22"/>
        <v>9.2999174596135159</v>
      </c>
      <c r="AK23" s="13">
        <f t="shared" si="23"/>
        <v>22.66599133050655</v>
      </c>
      <c r="AL23" s="13">
        <f t="shared" si="24"/>
        <v>13.122416033451161</v>
      </c>
      <c r="AM23" s="13">
        <f t="shared" si="25"/>
        <v>9.5435752970553906</v>
      </c>
      <c r="AN23" s="13">
        <f t="shared" si="26"/>
        <v>23.284047582106805</v>
      </c>
      <c r="AO23" s="13">
        <f t="shared" si="27"/>
        <v>13.480238073851307</v>
      </c>
      <c r="AP23" s="13">
        <f t="shared" si="28"/>
        <v>9.8038095082554975</v>
      </c>
      <c r="AQ23" s="13">
        <f t="shared" si="29"/>
        <v>23.94205476677714</v>
      </c>
      <c r="AR23" s="13">
        <f t="shared" si="30"/>
        <v>13.861189601818344</v>
      </c>
      <c r="AS23" s="13">
        <f t="shared" si="31"/>
        <v>10.080865164958796</v>
      </c>
      <c r="AT23" s="13">
        <f t="shared" si="32"/>
        <v>24.618052382576359</v>
      </c>
      <c r="AU23" s="13">
        <f t="shared" si="33"/>
        <v>14.252906819965729</v>
      </c>
      <c r="AV23" s="13">
        <f t="shared" si="34"/>
        <v>10.365145562610632</v>
      </c>
      <c r="AW23" s="13">
        <f t="shared" si="35"/>
        <v>25.338204268923864</v>
      </c>
      <c r="AX23" s="13">
        <f t="shared" si="36"/>
        <v>14.669847103170184</v>
      </c>
      <c r="AY23" s="13">
        <f t="shared" si="37"/>
        <v>10.66835716575368</v>
      </c>
      <c r="AZ23" s="13">
        <f t="shared" si="38"/>
        <v>26.104684948058811</v>
      </c>
      <c r="BA23" s="13">
        <f t="shared" si="39"/>
        <v>15.113609978041083</v>
      </c>
      <c r="BB23" s="13">
        <f t="shared" si="40"/>
        <v>10.991074970017728</v>
      </c>
      <c r="BC23" s="13">
        <f t="shared" si="41"/>
        <v>26.920195305836167</v>
      </c>
      <c r="BD23" s="13">
        <f t="shared" si="42"/>
        <v>15.585759153755086</v>
      </c>
      <c r="BE23" s="13">
        <f t="shared" si="43"/>
        <v>11.334436152081082</v>
      </c>
      <c r="BF23" s="13">
        <f t="shared" si="44"/>
        <v>332.59659026004408</v>
      </c>
    </row>
    <row r="24" spans="1:58" ht="15.75" hidden="1">
      <c r="A24" s="17" t="s">
        <v>31</v>
      </c>
      <c r="B24" s="8"/>
      <c r="C24" s="8">
        <v>1</v>
      </c>
      <c r="D24" s="8">
        <v>1</v>
      </c>
      <c r="E24" s="8">
        <v>0</v>
      </c>
      <c r="F24" s="13">
        <f t="shared" si="1"/>
        <v>0.98459999999999992</v>
      </c>
      <c r="G24" s="13">
        <f t="shared" si="2"/>
        <v>0.98459999999999992</v>
      </c>
      <c r="H24" s="13">
        <f t="shared" si="3"/>
        <v>0</v>
      </c>
      <c r="I24" s="13">
        <f t="shared" si="4"/>
        <v>1.007363952</v>
      </c>
      <c r="J24" s="13">
        <f t="shared" si="5"/>
        <v>1.007363952</v>
      </c>
      <c r="K24" s="13">
        <f t="shared" si="6"/>
        <v>0</v>
      </c>
      <c r="L24" s="13">
        <f t="shared" si="7"/>
        <v>1.0277932929465599</v>
      </c>
      <c r="M24" s="13">
        <f t="shared" si="8"/>
        <v>1.0277932929465599</v>
      </c>
      <c r="N24" s="13">
        <f t="shared" si="9"/>
        <v>0</v>
      </c>
      <c r="O24" s="13">
        <f t="shared" si="10"/>
        <v>1.0517408766722147</v>
      </c>
      <c r="P24" s="13">
        <f t="shared" si="11"/>
        <v>1.0517408766722147</v>
      </c>
      <c r="Q24" s="13">
        <f t="shared" si="12"/>
        <v>0</v>
      </c>
      <c r="R24" s="13">
        <f t="shared" si="13"/>
        <v>1.0737432958121973</v>
      </c>
      <c r="S24" s="13">
        <f t="shared" si="14"/>
        <v>1.0737432958121973</v>
      </c>
      <c r="T24" s="13">
        <f t="shared" si="15"/>
        <v>0</v>
      </c>
      <c r="U24" s="13">
        <f t="shared" si="16"/>
        <v>1.0987615146046215</v>
      </c>
      <c r="V24" s="13">
        <f t="shared" si="17"/>
        <v>1.0987615146046215</v>
      </c>
      <c r="W24" s="13">
        <f t="shared" si="18"/>
        <v>0</v>
      </c>
      <c r="X24" s="8">
        <f t="shared" si="0"/>
        <v>7.2440029320355928</v>
      </c>
      <c r="Y24" s="16"/>
      <c r="Z24" s="16"/>
      <c r="AA24" s="16"/>
      <c r="AB24" s="16"/>
      <c r="AC24" s="16"/>
      <c r="AD24" s="16"/>
      <c r="AE24" s="16"/>
      <c r="AF24" s="16"/>
      <c r="AG24" s="16">
        <f t="shared" si="19"/>
        <v>0</v>
      </c>
      <c r="AH24" s="13">
        <f t="shared" si="20"/>
        <v>1.1624896824516895</v>
      </c>
      <c r="AI24" s="13">
        <f t="shared" si="21"/>
        <v>1.1624896824516895</v>
      </c>
      <c r="AJ24" s="13">
        <f t="shared" si="22"/>
        <v>0</v>
      </c>
      <c r="AK24" s="13">
        <f t="shared" si="23"/>
        <v>1.1929469121319238</v>
      </c>
      <c r="AL24" s="13">
        <f t="shared" si="24"/>
        <v>1.1929469121319238</v>
      </c>
      <c r="AM24" s="13">
        <f t="shared" si="25"/>
        <v>0</v>
      </c>
      <c r="AN24" s="13">
        <f t="shared" si="26"/>
        <v>1.2254761885319372</v>
      </c>
      <c r="AO24" s="13">
        <f t="shared" si="27"/>
        <v>1.2254761885319372</v>
      </c>
      <c r="AP24" s="13">
        <f t="shared" si="28"/>
        <v>0</v>
      </c>
      <c r="AQ24" s="13">
        <f t="shared" si="29"/>
        <v>1.2601081456198495</v>
      </c>
      <c r="AR24" s="13">
        <f t="shared" si="30"/>
        <v>1.2601081456198495</v>
      </c>
      <c r="AS24" s="13">
        <f t="shared" si="31"/>
        <v>0</v>
      </c>
      <c r="AT24" s="13">
        <f t="shared" si="32"/>
        <v>1.2957188018150663</v>
      </c>
      <c r="AU24" s="13">
        <f t="shared" si="33"/>
        <v>1.2957188018150663</v>
      </c>
      <c r="AV24" s="13">
        <f t="shared" si="34"/>
        <v>0</v>
      </c>
      <c r="AW24" s="13">
        <f t="shared" si="35"/>
        <v>1.3336224639245622</v>
      </c>
      <c r="AX24" s="13">
        <f t="shared" si="36"/>
        <v>1.3336224639245622</v>
      </c>
      <c r="AY24" s="13">
        <f t="shared" si="37"/>
        <v>0</v>
      </c>
      <c r="AZ24" s="13">
        <f t="shared" si="38"/>
        <v>1.3739645434582803</v>
      </c>
      <c r="BA24" s="13">
        <f t="shared" si="39"/>
        <v>1.3739645434582803</v>
      </c>
      <c r="BB24" s="13">
        <f t="shared" si="40"/>
        <v>0</v>
      </c>
      <c r="BC24" s="13">
        <f t="shared" si="41"/>
        <v>1.4168871957959168</v>
      </c>
      <c r="BD24" s="13">
        <f t="shared" si="42"/>
        <v>1.4168871957959168</v>
      </c>
      <c r="BE24" s="13">
        <f t="shared" si="43"/>
        <v>0</v>
      </c>
      <c r="BF24" s="13">
        <f t="shared" si="44"/>
        <v>17.505216865764815</v>
      </c>
    </row>
    <row r="25" spans="1:58" ht="31.5" hidden="1">
      <c r="A25" s="17" t="s">
        <v>32</v>
      </c>
      <c r="B25" s="8">
        <v>7511</v>
      </c>
      <c r="C25" s="8">
        <v>2</v>
      </c>
      <c r="D25" s="8">
        <v>2</v>
      </c>
      <c r="E25" s="8">
        <v>0</v>
      </c>
      <c r="F25" s="13">
        <f t="shared" si="1"/>
        <v>1.9691999999999998</v>
      </c>
      <c r="G25" s="13">
        <f t="shared" si="2"/>
        <v>1.9691999999999998</v>
      </c>
      <c r="H25" s="13">
        <f t="shared" si="3"/>
        <v>0</v>
      </c>
      <c r="I25" s="13">
        <f t="shared" si="4"/>
        <v>2.0147279039999999</v>
      </c>
      <c r="J25" s="13">
        <f t="shared" si="5"/>
        <v>2.0147279039999999</v>
      </c>
      <c r="K25" s="13">
        <f t="shared" si="6"/>
        <v>0</v>
      </c>
      <c r="L25" s="13">
        <f t="shared" si="7"/>
        <v>2.0555865858931197</v>
      </c>
      <c r="M25" s="13">
        <f t="shared" si="8"/>
        <v>2.0555865858931197</v>
      </c>
      <c r="N25" s="13">
        <f t="shared" si="9"/>
        <v>0</v>
      </c>
      <c r="O25" s="13">
        <f t="shared" si="10"/>
        <v>2.1034817533444294</v>
      </c>
      <c r="P25" s="13">
        <f t="shared" si="11"/>
        <v>2.1034817533444294</v>
      </c>
      <c r="Q25" s="13">
        <f t="shared" si="12"/>
        <v>0</v>
      </c>
      <c r="R25" s="13">
        <f t="shared" si="13"/>
        <v>2.1474865916243946</v>
      </c>
      <c r="S25" s="13">
        <f t="shared" si="14"/>
        <v>2.1474865916243946</v>
      </c>
      <c r="T25" s="13">
        <f t="shared" si="15"/>
        <v>0</v>
      </c>
      <c r="U25" s="13">
        <f t="shared" si="16"/>
        <v>2.1975230292092429</v>
      </c>
      <c r="V25" s="13">
        <f t="shared" si="17"/>
        <v>2.1975230292092429</v>
      </c>
      <c r="W25" s="13">
        <f t="shared" si="18"/>
        <v>0</v>
      </c>
      <c r="X25" s="8">
        <f t="shared" si="0"/>
        <v>14.488005864071186</v>
      </c>
      <c r="Y25" s="16"/>
      <c r="Z25" s="16"/>
      <c r="AA25" s="16"/>
      <c r="AB25" s="16"/>
      <c r="AC25" s="16"/>
      <c r="AD25" s="16"/>
      <c r="AE25" s="16"/>
      <c r="AF25" s="16"/>
      <c r="AG25" s="16">
        <f t="shared" si="19"/>
        <v>0</v>
      </c>
      <c r="AH25" s="13">
        <f t="shared" si="20"/>
        <v>2.324979364903379</v>
      </c>
      <c r="AI25" s="13">
        <f t="shared" si="21"/>
        <v>2.324979364903379</v>
      </c>
      <c r="AJ25" s="13">
        <f t="shared" si="22"/>
        <v>0</v>
      </c>
      <c r="AK25" s="13">
        <f t="shared" si="23"/>
        <v>2.3858938242638477</v>
      </c>
      <c r="AL25" s="13">
        <f t="shared" si="24"/>
        <v>2.3858938242638477</v>
      </c>
      <c r="AM25" s="13">
        <f t="shared" si="25"/>
        <v>0</v>
      </c>
      <c r="AN25" s="13">
        <f t="shared" si="26"/>
        <v>2.4509523770638744</v>
      </c>
      <c r="AO25" s="13">
        <f t="shared" si="27"/>
        <v>2.4509523770638744</v>
      </c>
      <c r="AP25" s="13">
        <f t="shared" si="28"/>
        <v>0</v>
      </c>
      <c r="AQ25" s="13">
        <f t="shared" si="29"/>
        <v>2.520216291239699</v>
      </c>
      <c r="AR25" s="13">
        <f t="shared" si="30"/>
        <v>2.520216291239699</v>
      </c>
      <c r="AS25" s="13">
        <f t="shared" si="31"/>
        <v>0</v>
      </c>
      <c r="AT25" s="13">
        <f t="shared" si="32"/>
        <v>2.5914376036301325</v>
      </c>
      <c r="AU25" s="13">
        <f t="shared" si="33"/>
        <v>2.5914376036301325</v>
      </c>
      <c r="AV25" s="13">
        <f t="shared" si="34"/>
        <v>0</v>
      </c>
      <c r="AW25" s="13">
        <f t="shared" si="35"/>
        <v>2.6672449278491244</v>
      </c>
      <c r="AX25" s="13">
        <f t="shared" si="36"/>
        <v>2.6672449278491244</v>
      </c>
      <c r="AY25" s="13">
        <f t="shared" si="37"/>
        <v>0</v>
      </c>
      <c r="AZ25" s="13">
        <f t="shared" si="38"/>
        <v>2.7479290869165607</v>
      </c>
      <c r="BA25" s="13">
        <f t="shared" si="39"/>
        <v>2.7479290869165607</v>
      </c>
      <c r="BB25" s="13">
        <f t="shared" si="40"/>
        <v>0</v>
      </c>
      <c r="BC25" s="13">
        <f t="shared" si="41"/>
        <v>2.8337743915918336</v>
      </c>
      <c r="BD25" s="13">
        <f t="shared" si="42"/>
        <v>2.8337743915918336</v>
      </c>
      <c r="BE25" s="13">
        <f t="shared" si="43"/>
        <v>0</v>
      </c>
      <c r="BF25" s="13">
        <f t="shared" si="44"/>
        <v>35.010433731529631</v>
      </c>
    </row>
    <row r="26" spans="1:58" ht="47.25" hidden="1">
      <c r="A26" s="17" t="s">
        <v>33</v>
      </c>
      <c r="B26" s="8">
        <v>8341</v>
      </c>
      <c r="C26" s="8">
        <v>51</v>
      </c>
      <c r="D26" s="8">
        <v>39</v>
      </c>
      <c r="E26" s="8">
        <v>12</v>
      </c>
      <c r="F26" s="13">
        <f t="shared" si="1"/>
        <v>50.21459999999999</v>
      </c>
      <c r="G26" s="13">
        <f t="shared" si="2"/>
        <v>38.399399999999993</v>
      </c>
      <c r="H26" s="13">
        <f t="shared" si="3"/>
        <v>11.815199999999999</v>
      </c>
      <c r="I26" s="13">
        <f t="shared" si="4"/>
        <v>51.375561551999986</v>
      </c>
      <c r="J26" s="13">
        <f t="shared" si="5"/>
        <v>39.287194127999989</v>
      </c>
      <c r="K26" s="13">
        <f t="shared" si="6"/>
        <v>12.088367423999998</v>
      </c>
      <c r="L26" s="13">
        <f t="shared" si="7"/>
        <v>52.417457940274545</v>
      </c>
      <c r="M26" s="13">
        <f t="shared" si="8"/>
        <v>40.083938424915829</v>
      </c>
      <c r="N26" s="13">
        <f t="shared" si="9"/>
        <v>12.333519515358718</v>
      </c>
      <c r="O26" s="13">
        <f t="shared" si="10"/>
        <v>53.638784710282941</v>
      </c>
      <c r="P26" s="13">
        <f t="shared" si="11"/>
        <v>41.017894190216367</v>
      </c>
      <c r="Q26" s="13">
        <f t="shared" si="12"/>
        <v>12.620890520066576</v>
      </c>
      <c r="R26" s="13">
        <f t="shared" si="13"/>
        <v>54.760908086422063</v>
      </c>
      <c r="S26" s="13">
        <f t="shared" si="14"/>
        <v>41.875988536675692</v>
      </c>
      <c r="T26" s="13">
        <f t="shared" si="15"/>
        <v>12.884919549746369</v>
      </c>
      <c r="U26" s="13">
        <f t="shared" si="16"/>
        <v>56.036837244835695</v>
      </c>
      <c r="V26" s="13">
        <f t="shared" si="17"/>
        <v>42.851699069580235</v>
      </c>
      <c r="W26" s="13">
        <f t="shared" si="18"/>
        <v>13.185138175255458</v>
      </c>
      <c r="X26" s="8">
        <f t="shared" si="0"/>
        <v>369.44414953381516</v>
      </c>
      <c r="Y26" s="16"/>
      <c r="Z26" s="16"/>
      <c r="AA26" s="16"/>
      <c r="AB26" s="16"/>
      <c r="AC26" s="16"/>
      <c r="AD26" s="16"/>
      <c r="AE26" s="16"/>
      <c r="AF26" s="16"/>
      <c r="AG26" s="16">
        <f t="shared" si="19"/>
        <v>0</v>
      </c>
      <c r="AH26" s="13">
        <f t="shared" si="20"/>
        <v>59.286973805036155</v>
      </c>
      <c r="AI26" s="13">
        <f t="shared" si="21"/>
        <v>45.337097615615882</v>
      </c>
      <c r="AJ26" s="13">
        <f t="shared" si="22"/>
        <v>13.949876189420275</v>
      </c>
      <c r="AK26" s="13">
        <f t="shared" si="23"/>
        <v>60.840292518728106</v>
      </c>
      <c r="AL26" s="13">
        <f t="shared" si="24"/>
        <v>46.524929573145016</v>
      </c>
      <c r="AM26" s="13">
        <f t="shared" si="25"/>
        <v>14.315362945583086</v>
      </c>
      <c r="AN26" s="13">
        <f t="shared" si="26"/>
        <v>62.499285615128777</v>
      </c>
      <c r="AO26" s="13">
        <f t="shared" si="27"/>
        <v>47.793571352745531</v>
      </c>
      <c r="AP26" s="13">
        <f t="shared" si="28"/>
        <v>14.705714262383244</v>
      </c>
      <c r="AQ26" s="13">
        <f t="shared" si="29"/>
        <v>64.265515426612311</v>
      </c>
      <c r="AR26" s="13">
        <f t="shared" si="30"/>
        <v>49.144217679174119</v>
      </c>
      <c r="AS26" s="13">
        <f t="shared" si="31"/>
        <v>15.121297747438193</v>
      </c>
      <c r="AT26" s="13">
        <f t="shared" si="32"/>
        <v>66.080751614703516</v>
      </c>
      <c r="AU26" s="13">
        <f t="shared" si="33"/>
        <v>50.53303327078757</v>
      </c>
      <c r="AV26" s="13">
        <f t="shared" si="34"/>
        <v>15.54771834391595</v>
      </c>
      <c r="AW26" s="13">
        <f t="shared" si="35"/>
        <v>68.013811841688437</v>
      </c>
      <c r="AX26" s="13">
        <f t="shared" si="36"/>
        <v>52.011276093057916</v>
      </c>
      <c r="AY26" s="13">
        <f t="shared" si="37"/>
        <v>16.002535748630521</v>
      </c>
      <c r="AZ26" s="13">
        <f t="shared" si="38"/>
        <v>70.071229649899522</v>
      </c>
      <c r="BA26" s="13">
        <f t="shared" si="39"/>
        <v>53.584617194872919</v>
      </c>
      <c r="BB26" s="13">
        <f t="shared" si="40"/>
        <v>16.486612455026595</v>
      </c>
      <c r="BC26" s="13">
        <f t="shared" si="41"/>
        <v>72.260254864162363</v>
      </c>
      <c r="BD26" s="13">
        <f t="shared" si="42"/>
        <v>55.258600636040747</v>
      </c>
      <c r="BE26" s="13">
        <f t="shared" si="43"/>
        <v>17.001654228121623</v>
      </c>
      <c r="BF26" s="13">
        <f t="shared" si="44"/>
        <v>892.76226486977453</v>
      </c>
    </row>
    <row r="27" spans="1:58" ht="15.75" hidden="1">
      <c r="A27" s="17" t="s">
        <v>34</v>
      </c>
      <c r="B27" s="8">
        <v>6111</v>
      </c>
      <c r="C27" s="8">
        <v>11</v>
      </c>
      <c r="D27" s="8">
        <v>11</v>
      </c>
      <c r="E27" s="8">
        <v>0</v>
      </c>
      <c r="F27" s="13">
        <f t="shared" si="1"/>
        <v>10.830599999999999</v>
      </c>
      <c r="G27" s="13">
        <f t="shared" si="2"/>
        <v>10.830599999999999</v>
      </c>
      <c r="H27" s="13">
        <f t="shared" si="3"/>
        <v>0</v>
      </c>
      <c r="I27" s="13">
        <f t="shared" si="4"/>
        <v>11.081003471999997</v>
      </c>
      <c r="J27" s="13">
        <f t="shared" si="5"/>
        <v>11.081003471999997</v>
      </c>
      <c r="K27" s="13">
        <f t="shared" si="6"/>
        <v>0</v>
      </c>
      <c r="L27" s="13">
        <f t="shared" si="7"/>
        <v>11.305726222412158</v>
      </c>
      <c r="M27" s="13">
        <f t="shared" si="8"/>
        <v>11.305726222412158</v>
      </c>
      <c r="N27" s="13">
        <f t="shared" si="9"/>
        <v>0</v>
      </c>
      <c r="O27" s="13">
        <f t="shared" si="10"/>
        <v>11.569149643394361</v>
      </c>
      <c r="P27" s="13">
        <f t="shared" si="11"/>
        <v>11.569149643394361</v>
      </c>
      <c r="Q27" s="13">
        <f t="shared" si="12"/>
        <v>0</v>
      </c>
      <c r="R27" s="13">
        <f t="shared" si="13"/>
        <v>11.811176253934171</v>
      </c>
      <c r="S27" s="13">
        <f t="shared" si="14"/>
        <v>11.811176253934171</v>
      </c>
      <c r="T27" s="13">
        <f t="shared" si="15"/>
        <v>0</v>
      </c>
      <c r="U27" s="13">
        <f t="shared" si="16"/>
        <v>12.086376660650837</v>
      </c>
      <c r="V27" s="13">
        <f t="shared" si="17"/>
        <v>12.086376660650837</v>
      </c>
      <c r="W27" s="13">
        <f t="shared" si="18"/>
        <v>0</v>
      </c>
      <c r="X27" s="8">
        <f t="shared" si="0"/>
        <v>79.684032252391532</v>
      </c>
      <c r="Y27" s="16"/>
      <c r="Z27" s="16"/>
      <c r="AA27" s="16"/>
      <c r="AB27" s="16"/>
      <c r="AC27" s="16"/>
      <c r="AD27" s="16"/>
      <c r="AE27" s="16"/>
      <c r="AF27" s="16"/>
      <c r="AG27" s="16">
        <f t="shared" si="19"/>
        <v>0</v>
      </c>
      <c r="AH27" s="13">
        <f t="shared" si="20"/>
        <v>12.787386506968584</v>
      </c>
      <c r="AI27" s="13">
        <f t="shared" si="21"/>
        <v>12.787386506968584</v>
      </c>
      <c r="AJ27" s="13">
        <f t="shared" si="22"/>
        <v>0</v>
      </c>
      <c r="AK27" s="13">
        <f t="shared" si="23"/>
        <v>13.122416033451161</v>
      </c>
      <c r="AL27" s="13">
        <f t="shared" si="24"/>
        <v>13.122416033451161</v>
      </c>
      <c r="AM27" s="13">
        <f t="shared" si="25"/>
        <v>0</v>
      </c>
      <c r="AN27" s="13">
        <f t="shared" si="26"/>
        <v>13.480238073851307</v>
      </c>
      <c r="AO27" s="13">
        <f t="shared" si="27"/>
        <v>13.480238073851307</v>
      </c>
      <c r="AP27" s="13">
        <f t="shared" si="28"/>
        <v>0</v>
      </c>
      <c r="AQ27" s="13">
        <f t="shared" si="29"/>
        <v>13.861189601818344</v>
      </c>
      <c r="AR27" s="13">
        <f t="shared" si="30"/>
        <v>13.861189601818344</v>
      </c>
      <c r="AS27" s="13">
        <f t="shared" si="31"/>
        <v>0</v>
      </c>
      <c r="AT27" s="13">
        <f t="shared" si="32"/>
        <v>14.252906819965729</v>
      </c>
      <c r="AU27" s="13">
        <f t="shared" si="33"/>
        <v>14.252906819965729</v>
      </c>
      <c r="AV27" s="13">
        <f t="shared" si="34"/>
        <v>0</v>
      </c>
      <c r="AW27" s="13">
        <f t="shared" si="35"/>
        <v>14.669847103170184</v>
      </c>
      <c r="AX27" s="13">
        <f t="shared" si="36"/>
        <v>14.669847103170184</v>
      </c>
      <c r="AY27" s="13">
        <f t="shared" si="37"/>
        <v>0</v>
      </c>
      <c r="AZ27" s="13">
        <f t="shared" si="38"/>
        <v>15.113609978041083</v>
      </c>
      <c r="BA27" s="13">
        <f t="shared" si="39"/>
        <v>15.113609978041083</v>
      </c>
      <c r="BB27" s="13">
        <f t="shared" si="40"/>
        <v>0</v>
      </c>
      <c r="BC27" s="13">
        <f t="shared" si="41"/>
        <v>15.585759153755086</v>
      </c>
      <c r="BD27" s="13">
        <f t="shared" si="42"/>
        <v>15.585759153755086</v>
      </c>
      <c r="BE27" s="13">
        <f t="shared" si="43"/>
        <v>0</v>
      </c>
      <c r="BF27" s="13">
        <f t="shared" si="44"/>
        <v>192.55738552341299</v>
      </c>
    </row>
    <row r="28" spans="1:58" ht="21.75" hidden="1" customHeight="1">
      <c r="A28" s="17" t="s">
        <v>35</v>
      </c>
      <c r="B28" s="8">
        <v>6121</v>
      </c>
      <c r="C28" s="8">
        <v>22</v>
      </c>
      <c r="D28" s="8">
        <v>21</v>
      </c>
      <c r="E28" s="8">
        <v>1</v>
      </c>
      <c r="F28" s="13">
        <f t="shared" si="1"/>
        <v>21.661199999999997</v>
      </c>
      <c r="G28" s="13">
        <f t="shared" si="2"/>
        <v>20.676599999999997</v>
      </c>
      <c r="H28" s="13">
        <f t="shared" si="3"/>
        <v>0.98459999999999992</v>
      </c>
      <c r="I28" s="13">
        <f t="shared" si="4"/>
        <v>22.162006943999994</v>
      </c>
      <c r="J28" s="13">
        <f t="shared" si="5"/>
        <v>21.154642991999996</v>
      </c>
      <c r="K28" s="13">
        <f t="shared" si="6"/>
        <v>1.007363952</v>
      </c>
      <c r="L28" s="13">
        <f t="shared" si="7"/>
        <v>22.611452444824312</v>
      </c>
      <c r="M28" s="13">
        <f t="shared" si="8"/>
        <v>21.583659151877754</v>
      </c>
      <c r="N28" s="13">
        <f t="shared" si="9"/>
        <v>1.0277932929465599</v>
      </c>
      <c r="O28" s="13">
        <f t="shared" si="10"/>
        <v>23.138299286788719</v>
      </c>
      <c r="P28" s="13">
        <f t="shared" si="11"/>
        <v>22.086558410116503</v>
      </c>
      <c r="Q28" s="13">
        <f t="shared" si="12"/>
        <v>1.0517408766722147</v>
      </c>
      <c r="R28" s="13">
        <f t="shared" si="13"/>
        <v>23.622352507868335</v>
      </c>
      <c r="S28" s="13">
        <f t="shared" si="14"/>
        <v>22.548609212056139</v>
      </c>
      <c r="T28" s="13">
        <f t="shared" si="15"/>
        <v>1.0737432958121973</v>
      </c>
      <c r="U28" s="13">
        <f t="shared" si="16"/>
        <v>24.172753321301666</v>
      </c>
      <c r="V28" s="13">
        <f t="shared" si="17"/>
        <v>23.073991806697045</v>
      </c>
      <c r="W28" s="13">
        <f t="shared" si="18"/>
        <v>1.0987615146046215</v>
      </c>
      <c r="X28" s="8">
        <f t="shared" si="0"/>
        <v>159.36806450478301</v>
      </c>
      <c r="Y28" s="16"/>
      <c r="Z28" s="16"/>
      <c r="AA28" s="16"/>
      <c r="AB28" s="16"/>
      <c r="AC28" s="16"/>
      <c r="AD28" s="16"/>
      <c r="AE28" s="16"/>
      <c r="AF28" s="16"/>
      <c r="AG28" s="16">
        <f t="shared" si="19"/>
        <v>0</v>
      </c>
      <c r="AH28" s="13">
        <f t="shared" si="20"/>
        <v>25.574773013937161</v>
      </c>
      <c r="AI28" s="13">
        <f t="shared" si="21"/>
        <v>24.412283331485472</v>
      </c>
      <c r="AJ28" s="13">
        <f t="shared" si="22"/>
        <v>1.1624896824516895</v>
      </c>
      <c r="AK28" s="13">
        <f t="shared" si="23"/>
        <v>26.244832066902315</v>
      </c>
      <c r="AL28" s="13">
        <f t="shared" si="24"/>
        <v>25.051885154770392</v>
      </c>
      <c r="AM28" s="13">
        <f t="shared" si="25"/>
        <v>1.1929469121319238</v>
      </c>
      <c r="AN28" s="13">
        <f t="shared" si="26"/>
        <v>26.960476147702607</v>
      </c>
      <c r="AO28" s="13">
        <f t="shared" si="27"/>
        <v>25.734999959170672</v>
      </c>
      <c r="AP28" s="13">
        <f t="shared" si="28"/>
        <v>1.2254761885319372</v>
      </c>
      <c r="AQ28" s="13">
        <f t="shared" si="29"/>
        <v>27.722379203636681</v>
      </c>
      <c r="AR28" s="13">
        <f t="shared" si="30"/>
        <v>26.462271058016832</v>
      </c>
      <c r="AS28" s="13">
        <f t="shared" si="31"/>
        <v>1.2601081456198495</v>
      </c>
      <c r="AT28" s="13">
        <f t="shared" si="32"/>
        <v>28.505738033442711</v>
      </c>
      <c r="AU28" s="13">
        <f t="shared" si="33"/>
        <v>27.210094838116383</v>
      </c>
      <c r="AV28" s="13">
        <f t="shared" si="34"/>
        <v>1.295643195326329</v>
      </c>
      <c r="AW28" s="13">
        <f t="shared" si="35"/>
        <v>29.339616388135013</v>
      </c>
      <c r="AX28" s="13">
        <f t="shared" si="36"/>
        <v>28.006071742415802</v>
      </c>
      <c r="AY28" s="13">
        <f t="shared" si="37"/>
        <v>1.3335446457192099</v>
      </c>
      <c r="AZ28" s="13">
        <f t="shared" si="38"/>
        <v>30.227139783876098</v>
      </c>
      <c r="BA28" s="13">
        <f t="shared" si="39"/>
        <v>28.853255412623881</v>
      </c>
      <c r="BB28" s="13">
        <f t="shared" si="40"/>
        <v>1.373884371252216</v>
      </c>
      <c r="BC28" s="13">
        <f t="shared" si="41"/>
        <v>31.171435630724382</v>
      </c>
      <c r="BD28" s="13">
        <f t="shared" si="42"/>
        <v>29.754631111714247</v>
      </c>
      <c r="BE28" s="13">
        <f t="shared" si="43"/>
        <v>1.4168045190101353</v>
      </c>
      <c r="BF28" s="13">
        <f t="shared" si="44"/>
        <v>385.11445477313998</v>
      </c>
    </row>
    <row r="29" spans="1:58" ht="15.75" hidden="1">
      <c r="A29" s="17" t="s">
        <v>36</v>
      </c>
      <c r="B29" s="8"/>
      <c r="C29" s="8">
        <v>17</v>
      </c>
      <c r="D29" s="8">
        <v>16</v>
      </c>
      <c r="E29" s="8">
        <v>1</v>
      </c>
      <c r="F29" s="13">
        <f t="shared" si="1"/>
        <v>16.738199999999999</v>
      </c>
      <c r="G29" s="13">
        <f t="shared" si="2"/>
        <v>15.753599999999999</v>
      </c>
      <c r="H29" s="13">
        <f t="shared" si="3"/>
        <v>0.98459999999999992</v>
      </c>
      <c r="I29" s="13">
        <f t="shared" si="4"/>
        <v>17.125187183999998</v>
      </c>
      <c r="J29" s="13">
        <f t="shared" si="5"/>
        <v>16.117823231999999</v>
      </c>
      <c r="K29" s="13">
        <f t="shared" si="6"/>
        <v>1.007363952</v>
      </c>
      <c r="L29" s="13">
        <f t="shared" si="7"/>
        <v>17.472485980091516</v>
      </c>
      <c r="M29" s="13">
        <f t="shared" si="8"/>
        <v>16.444692687144958</v>
      </c>
      <c r="N29" s="13">
        <f t="shared" si="9"/>
        <v>1.0277932929465599</v>
      </c>
      <c r="O29" s="13">
        <f t="shared" si="10"/>
        <v>17.879594903427652</v>
      </c>
      <c r="P29" s="13">
        <f t="shared" si="11"/>
        <v>16.827854026755436</v>
      </c>
      <c r="Q29" s="13">
        <f t="shared" si="12"/>
        <v>1.0517408766722147</v>
      </c>
      <c r="R29" s="13">
        <f t="shared" si="13"/>
        <v>18.253636028807353</v>
      </c>
      <c r="S29" s="13">
        <f t="shared" si="14"/>
        <v>17.179892732995157</v>
      </c>
      <c r="T29" s="13">
        <f t="shared" si="15"/>
        <v>1.0737432958121973</v>
      </c>
      <c r="U29" s="13">
        <f t="shared" si="16"/>
        <v>18.678945748278565</v>
      </c>
      <c r="V29" s="13">
        <f t="shared" si="17"/>
        <v>17.580184233673943</v>
      </c>
      <c r="W29" s="13">
        <f t="shared" si="18"/>
        <v>1.0987615146046215</v>
      </c>
      <c r="X29" s="8">
        <f t="shared" si="0"/>
        <v>123.14804984460508</v>
      </c>
      <c r="Y29" s="16"/>
      <c r="Z29" s="16"/>
      <c r="AA29" s="16"/>
      <c r="AB29" s="16"/>
      <c r="AC29" s="16"/>
      <c r="AD29" s="16"/>
      <c r="AE29" s="16"/>
      <c r="AF29" s="16"/>
      <c r="AG29" s="16">
        <f t="shared" si="19"/>
        <v>0</v>
      </c>
      <c r="AH29" s="13">
        <f t="shared" si="20"/>
        <v>19.762324601678721</v>
      </c>
      <c r="AI29" s="13">
        <f t="shared" si="21"/>
        <v>18.599834919227032</v>
      </c>
      <c r="AJ29" s="13">
        <f t="shared" si="22"/>
        <v>1.1624896824516895</v>
      </c>
      <c r="AK29" s="13">
        <f t="shared" si="23"/>
        <v>20.280097506242704</v>
      </c>
      <c r="AL29" s="13">
        <f t="shared" si="24"/>
        <v>19.087150594110781</v>
      </c>
      <c r="AM29" s="13">
        <f t="shared" si="25"/>
        <v>1.1929469121319238</v>
      </c>
      <c r="AN29" s="13">
        <f t="shared" si="26"/>
        <v>20.83309520504293</v>
      </c>
      <c r="AO29" s="13">
        <f t="shared" si="27"/>
        <v>19.607619016510995</v>
      </c>
      <c r="AP29" s="13">
        <f t="shared" si="28"/>
        <v>1.2254761885319372</v>
      </c>
      <c r="AQ29" s="13">
        <f t="shared" si="29"/>
        <v>21.421838475537442</v>
      </c>
      <c r="AR29" s="13">
        <f t="shared" si="30"/>
        <v>20.161730329917592</v>
      </c>
      <c r="AS29" s="13">
        <f t="shared" si="31"/>
        <v>1.2601081456198495</v>
      </c>
      <c r="AT29" s="13">
        <f t="shared" si="32"/>
        <v>22.027144024367388</v>
      </c>
      <c r="AU29" s="13">
        <f t="shared" si="33"/>
        <v>20.73150082904106</v>
      </c>
      <c r="AV29" s="13">
        <f t="shared" si="34"/>
        <v>1.295643195326329</v>
      </c>
      <c r="AW29" s="13">
        <f t="shared" si="35"/>
        <v>22.671504068512206</v>
      </c>
      <c r="AX29" s="13">
        <f t="shared" si="36"/>
        <v>21.337959422792995</v>
      </c>
      <c r="AY29" s="13">
        <f t="shared" si="37"/>
        <v>1.3335446457192099</v>
      </c>
      <c r="AZ29" s="13">
        <f t="shared" si="38"/>
        <v>23.357317066584702</v>
      </c>
      <c r="BA29" s="13">
        <f t="shared" si="39"/>
        <v>21.983432695332485</v>
      </c>
      <c r="BB29" s="13">
        <f t="shared" si="40"/>
        <v>1.373884371252216</v>
      </c>
      <c r="BC29" s="13">
        <f t="shared" si="41"/>
        <v>24.086999651744804</v>
      </c>
      <c r="BD29" s="13">
        <f t="shared" si="42"/>
        <v>22.670195132734669</v>
      </c>
      <c r="BE29" s="13">
        <f t="shared" si="43"/>
        <v>1.4168045190101353</v>
      </c>
      <c r="BF29" s="13">
        <f t="shared" si="44"/>
        <v>297.58837044431601</v>
      </c>
    </row>
    <row r="30" spans="1:58" ht="15.75" hidden="1">
      <c r="A30" s="17" t="s">
        <v>37</v>
      </c>
      <c r="B30" s="8"/>
      <c r="C30" s="8">
        <v>2</v>
      </c>
      <c r="D30" s="8">
        <v>2</v>
      </c>
      <c r="E30" s="8">
        <v>0</v>
      </c>
      <c r="F30" s="13">
        <f t="shared" si="1"/>
        <v>1.9691999999999998</v>
      </c>
      <c r="G30" s="13">
        <f t="shared" si="2"/>
        <v>1.9691999999999998</v>
      </c>
      <c r="H30" s="13">
        <f t="shared" si="3"/>
        <v>0</v>
      </c>
      <c r="I30" s="13">
        <f t="shared" si="4"/>
        <v>2.0147279039999999</v>
      </c>
      <c r="J30" s="13">
        <f t="shared" si="5"/>
        <v>2.0147279039999999</v>
      </c>
      <c r="K30" s="13">
        <f t="shared" si="6"/>
        <v>0</v>
      </c>
      <c r="L30" s="13">
        <f t="shared" si="7"/>
        <v>2.0555865858931197</v>
      </c>
      <c r="M30" s="13">
        <f t="shared" si="8"/>
        <v>2.0555865858931197</v>
      </c>
      <c r="N30" s="13">
        <f t="shared" si="9"/>
        <v>0</v>
      </c>
      <c r="O30" s="13">
        <f t="shared" si="10"/>
        <v>2.1034817533444294</v>
      </c>
      <c r="P30" s="13">
        <f t="shared" si="11"/>
        <v>2.1034817533444294</v>
      </c>
      <c r="Q30" s="13">
        <f t="shared" si="12"/>
        <v>0</v>
      </c>
      <c r="R30" s="13">
        <f t="shared" si="13"/>
        <v>2.1474865916243946</v>
      </c>
      <c r="S30" s="13">
        <f t="shared" si="14"/>
        <v>2.1474865916243946</v>
      </c>
      <c r="T30" s="13">
        <f t="shared" si="15"/>
        <v>0</v>
      </c>
      <c r="U30" s="13">
        <f t="shared" si="16"/>
        <v>2.1975230292092429</v>
      </c>
      <c r="V30" s="13">
        <f t="shared" si="17"/>
        <v>2.1975230292092429</v>
      </c>
      <c r="W30" s="13">
        <f t="shared" si="18"/>
        <v>0</v>
      </c>
      <c r="X30" s="8">
        <f t="shared" si="0"/>
        <v>14.488005864071186</v>
      </c>
      <c r="Y30" s="16"/>
      <c r="Z30" s="16"/>
      <c r="AA30" s="16"/>
      <c r="AB30" s="16"/>
      <c r="AC30" s="16"/>
      <c r="AD30" s="16"/>
      <c r="AE30" s="16"/>
      <c r="AF30" s="16"/>
      <c r="AG30" s="16">
        <f t="shared" si="19"/>
        <v>0</v>
      </c>
      <c r="AH30" s="13">
        <f t="shared" si="20"/>
        <v>2.324979364903379</v>
      </c>
      <c r="AI30" s="13">
        <f t="shared" si="21"/>
        <v>2.324979364903379</v>
      </c>
      <c r="AJ30" s="13">
        <f t="shared" si="22"/>
        <v>0</v>
      </c>
      <c r="AK30" s="13">
        <f t="shared" si="23"/>
        <v>2.3858938242638477</v>
      </c>
      <c r="AL30" s="13">
        <f t="shared" si="24"/>
        <v>2.3858938242638477</v>
      </c>
      <c r="AM30" s="13">
        <f t="shared" si="25"/>
        <v>0</v>
      </c>
      <c r="AN30" s="13">
        <f t="shared" si="26"/>
        <v>2.4509523770638744</v>
      </c>
      <c r="AO30" s="13">
        <f t="shared" si="27"/>
        <v>2.4509523770638744</v>
      </c>
      <c r="AP30" s="13">
        <f t="shared" si="28"/>
        <v>0</v>
      </c>
      <c r="AQ30" s="13">
        <f t="shared" si="29"/>
        <v>2.520216291239699</v>
      </c>
      <c r="AR30" s="13">
        <f t="shared" si="30"/>
        <v>2.520216291239699</v>
      </c>
      <c r="AS30" s="13">
        <f t="shared" si="31"/>
        <v>0</v>
      </c>
      <c r="AT30" s="13">
        <f t="shared" si="32"/>
        <v>2.5914376036301325</v>
      </c>
      <c r="AU30" s="13">
        <f t="shared" si="33"/>
        <v>2.5914376036301325</v>
      </c>
      <c r="AV30" s="13">
        <f t="shared" si="34"/>
        <v>0</v>
      </c>
      <c r="AW30" s="13">
        <f t="shared" si="35"/>
        <v>2.6672449278491244</v>
      </c>
      <c r="AX30" s="13">
        <f t="shared" si="36"/>
        <v>2.6672449278491244</v>
      </c>
      <c r="AY30" s="13">
        <f t="shared" si="37"/>
        <v>0</v>
      </c>
      <c r="AZ30" s="13">
        <f t="shared" si="38"/>
        <v>2.7479290869165607</v>
      </c>
      <c r="BA30" s="13">
        <f t="shared" si="39"/>
        <v>2.7479290869165607</v>
      </c>
      <c r="BB30" s="13">
        <f t="shared" si="40"/>
        <v>0</v>
      </c>
      <c r="BC30" s="13">
        <f t="shared" si="41"/>
        <v>2.8337743915918336</v>
      </c>
      <c r="BD30" s="13">
        <f t="shared" si="42"/>
        <v>2.8337743915918336</v>
      </c>
      <c r="BE30" s="13">
        <f t="shared" si="43"/>
        <v>0</v>
      </c>
      <c r="BF30" s="13">
        <f t="shared" si="44"/>
        <v>35.010433731529631</v>
      </c>
    </row>
    <row r="31" spans="1:58" ht="47.25" hidden="1">
      <c r="A31" s="17" t="s">
        <v>38</v>
      </c>
      <c r="B31" s="8">
        <v>3142</v>
      </c>
      <c r="C31" s="8">
        <v>0</v>
      </c>
      <c r="D31" s="8">
        <v>0</v>
      </c>
      <c r="E31" s="8">
        <v>0</v>
      </c>
      <c r="F31" s="13">
        <f t="shared" si="1"/>
        <v>0</v>
      </c>
      <c r="G31" s="13">
        <f t="shared" si="2"/>
        <v>0</v>
      </c>
      <c r="H31" s="13">
        <f t="shared" si="3"/>
        <v>0</v>
      </c>
      <c r="I31" s="13">
        <f t="shared" si="4"/>
        <v>0</v>
      </c>
      <c r="J31" s="13">
        <f t="shared" si="5"/>
        <v>0</v>
      </c>
      <c r="K31" s="13">
        <f t="shared" si="6"/>
        <v>0</v>
      </c>
      <c r="L31" s="13">
        <f t="shared" si="7"/>
        <v>0</v>
      </c>
      <c r="M31" s="13">
        <f t="shared" si="8"/>
        <v>0</v>
      </c>
      <c r="N31" s="13">
        <f t="shared" si="9"/>
        <v>0</v>
      </c>
      <c r="O31" s="13">
        <f t="shared" si="10"/>
        <v>0</v>
      </c>
      <c r="P31" s="13">
        <f t="shared" si="11"/>
        <v>0</v>
      </c>
      <c r="Q31" s="13">
        <f t="shared" si="12"/>
        <v>0</v>
      </c>
      <c r="R31" s="13">
        <f t="shared" si="13"/>
        <v>0</v>
      </c>
      <c r="S31" s="13">
        <f t="shared" si="14"/>
        <v>0</v>
      </c>
      <c r="T31" s="13">
        <f t="shared" si="15"/>
        <v>0</v>
      </c>
      <c r="U31" s="13">
        <f t="shared" si="16"/>
        <v>0</v>
      </c>
      <c r="V31" s="13">
        <f t="shared" si="17"/>
        <v>0</v>
      </c>
      <c r="W31" s="13">
        <f t="shared" si="18"/>
        <v>0</v>
      </c>
      <c r="X31" s="8">
        <f t="shared" si="0"/>
        <v>0</v>
      </c>
      <c r="Y31" s="16"/>
      <c r="Z31" s="16"/>
      <c r="AA31" s="16"/>
      <c r="AB31" s="16"/>
      <c r="AC31" s="16"/>
      <c r="AD31" s="16"/>
      <c r="AE31" s="16"/>
      <c r="AF31" s="16"/>
      <c r="AG31" s="16">
        <f t="shared" si="19"/>
        <v>0</v>
      </c>
      <c r="AH31" s="13">
        <f t="shared" si="20"/>
        <v>0</v>
      </c>
      <c r="AI31" s="13">
        <f t="shared" si="21"/>
        <v>0</v>
      </c>
      <c r="AJ31" s="13">
        <f t="shared" si="22"/>
        <v>0</v>
      </c>
      <c r="AK31" s="13">
        <f t="shared" si="23"/>
        <v>0</v>
      </c>
      <c r="AL31" s="13">
        <f t="shared" si="24"/>
        <v>0</v>
      </c>
      <c r="AM31" s="13">
        <f t="shared" si="25"/>
        <v>0</v>
      </c>
      <c r="AN31" s="13">
        <f t="shared" si="26"/>
        <v>0</v>
      </c>
      <c r="AO31" s="13">
        <f t="shared" si="27"/>
        <v>0</v>
      </c>
      <c r="AP31" s="13">
        <f t="shared" si="28"/>
        <v>0</v>
      </c>
      <c r="AQ31" s="13">
        <f t="shared" si="29"/>
        <v>0</v>
      </c>
      <c r="AR31" s="13">
        <f t="shared" si="30"/>
        <v>0</v>
      </c>
      <c r="AS31" s="13">
        <f t="shared" si="31"/>
        <v>0</v>
      </c>
      <c r="AT31" s="13">
        <f t="shared" si="32"/>
        <v>0</v>
      </c>
      <c r="AU31" s="13">
        <f t="shared" si="33"/>
        <v>0</v>
      </c>
      <c r="AV31" s="13">
        <f t="shared" si="34"/>
        <v>0</v>
      </c>
      <c r="AW31" s="13">
        <f t="shared" si="35"/>
        <v>0</v>
      </c>
      <c r="AX31" s="13">
        <f t="shared" si="36"/>
        <v>0</v>
      </c>
      <c r="AY31" s="13">
        <f t="shared" si="37"/>
        <v>0</v>
      </c>
      <c r="AZ31" s="13">
        <f t="shared" si="38"/>
        <v>0</v>
      </c>
      <c r="BA31" s="13">
        <f t="shared" si="39"/>
        <v>0</v>
      </c>
      <c r="BB31" s="13">
        <f t="shared" si="40"/>
        <v>0</v>
      </c>
      <c r="BC31" s="13">
        <f t="shared" si="41"/>
        <v>0</v>
      </c>
      <c r="BD31" s="13">
        <f t="shared" si="42"/>
        <v>0</v>
      </c>
      <c r="BE31" s="13">
        <f t="shared" si="43"/>
        <v>0</v>
      </c>
      <c r="BF31" s="13">
        <f t="shared" si="44"/>
        <v>0</v>
      </c>
    </row>
    <row r="32" spans="1:58" ht="15.75" hidden="1">
      <c r="A32" s="17" t="s">
        <v>39</v>
      </c>
      <c r="B32" s="8">
        <v>4120</v>
      </c>
      <c r="C32" s="8">
        <v>1</v>
      </c>
      <c r="D32" s="8">
        <v>1</v>
      </c>
      <c r="E32" s="8">
        <v>0</v>
      </c>
      <c r="F32" s="13">
        <f t="shared" si="1"/>
        <v>0.98459999999999992</v>
      </c>
      <c r="G32" s="13">
        <f t="shared" si="2"/>
        <v>0.98459999999999992</v>
      </c>
      <c r="H32" s="13">
        <f t="shared" si="3"/>
        <v>0</v>
      </c>
      <c r="I32" s="13">
        <f t="shared" si="4"/>
        <v>1.007363952</v>
      </c>
      <c r="J32" s="13">
        <f t="shared" si="5"/>
        <v>1.007363952</v>
      </c>
      <c r="K32" s="13">
        <f t="shared" si="6"/>
        <v>0</v>
      </c>
      <c r="L32" s="13">
        <f t="shared" si="7"/>
        <v>1.0277932929465599</v>
      </c>
      <c r="M32" s="13">
        <f t="shared" si="8"/>
        <v>1.0277932929465599</v>
      </c>
      <c r="N32" s="13">
        <f t="shared" si="9"/>
        <v>0</v>
      </c>
      <c r="O32" s="13">
        <f t="shared" si="10"/>
        <v>1.0517408766722147</v>
      </c>
      <c r="P32" s="13">
        <f t="shared" si="11"/>
        <v>1.0517408766722147</v>
      </c>
      <c r="Q32" s="13">
        <f t="shared" si="12"/>
        <v>0</v>
      </c>
      <c r="R32" s="13">
        <f t="shared" si="13"/>
        <v>1.0737432958121973</v>
      </c>
      <c r="S32" s="13">
        <f t="shared" si="14"/>
        <v>1.0737432958121973</v>
      </c>
      <c r="T32" s="13">
        <f t="shared" si="15"/>
        <v>0</v>
      </c>
      <c r="U32" s="13">
        <f t="shared" si="16"/>
        <v>1.0987615146046215</v>
      </c>
      <c r="V32" s="13">
        <f t="shared" si="17"/>
        <v>1.0987615146046215</v>
      </c>
      <c r="W32" s="13">
        <f t="shared" si="18"/>
        <v>0</v>
      </c>
      <c r="X32" s="8">
        <f t="shared" si="0"/>
        <v>7.2440029320355928</v>
      </c>
      <c r="Y32" s="16"/>
      <c r="Z32" s="16"/>
      <c r="AA32" s="16"/>
      <c r="AB32" s="16"/>
      <c r="AC32" s="16"/>
      <c r="AD32" s="16"/>
      <c r="AE32" s="16"/>
      <c r="AF32" s="16"/>
      <c r="AG32" s="16">
        <f t="shared" si="19"/>
        <v>0</v>
      </c>
      <c r="AH32" s="13">
        <f t="shared" si="20"/>
        <v>1.1624896824516895</v>
      </c>
      <c r="AI32" s="13">
        <f t="shared" si="21"/>
        <v>1.1624896824516895</v>
      </c>
      <c r="AJ32" s="13">
        <f t="shared" si="22"/>
        <v>0</v>
      </c>
      <c r="AK32" s="13">
        <f t="shared" si="23"/>
        <v>1.1929469121319238</v>
      </c>
      <c r="AL32" s="13">
        <f t="shared" si="24"/>
        <v>1.1929469121319238</v>
      </c>
      <c r="AM32" s="13">
        <f t="shared" si="25"/>
        <v>0</v>
      </c>
      <c r="AN32" s="13">
        <f t="shared" si="26"/>
        <v>1.2254761885319372</v>
      </c>
      <c r="AO32" s="13">
        <f t="shared" si="27"/>
        <v>1.2254761885319372</v>
      </c>
      <c r="AP32" s="13">
        <f t="shared" si="28"/>
        <v>0</v>
      </c>
      <c r="AQ32" s="13">
        <f t="shared" si="29"/>
        <v>1.2601081456198495</v>
      </c>
      <c r="AR32" s="13">
        <f t="shared" si="30"/>
        <v>1.2601081456198495</v>
      </c>
      <c r="AS32" s="13">
        <f t="shared" si="31"/>
        <v>0</v>
      </c>
      <c r="AT32" s="13">
        <f t="shared" si="32"/>
        <v>1.2957188018150663</v>
      </c>
      <c r="AU32" s="13">
        <f t="shared" si="33"/>
        <v>1.2957188018150663</v>
      </c>
      <c r="AV32" s="13">
        <f t="shared" si="34"/>
        <v>0</v>
      </c>
      <c r="AW32" s="13">
        <f t="shared" si="35"/>
        <v>1.3336224639245622</v>
      </c>
      <c r="AX32" s="13">
        <f t="shared" si="36"/>
        <v>1.3336224639245622</v>
      </c>
      <c r="AY32" s="13">
        <f t="shared" si="37"/>
        <v>0</v>
      </c>
      <c r="AZ32" s="13">
        <f t="shared" si="38"/>
        <v>1.3739645434582803</v>
      </c>
      <c r="BA32" s="13">
        <f t="shared" si="39"/>
        <v>1.3739645434582803</v>
      </c>
      <c r="BB32" s="13">
        <f t="shared" si="40"/>
        <v>0</v>
      </c>
      <c r="BC32" s="13">
        <f t="shared" si="41"/>
        <v>1.4168871957959168</v>
      </c>
      <c r="BD32" s="13">
        <f t="shared" si="42"/>
        <v>1.4168871957959168</v>
      </c>
      <c r="BE32" s="13">
        <f t="shared" si="43"/>
        <v>0</v>
      </c>
      <c r="BF32" s="13">
        <f t="shared" si="44"/>
        <v>17.505216865764815</v>
      </c>
    </row>
    <row r="33" spans="1:58" ht="31.5" hidden="1">
      <c r="A33" s="17" t="s">
        <v>40</v>
      </c>
      <c r="B33" s="8">
        <v>7222</v>
      </c>
      <c r="C33" s="8">
        <v>1</v>
      </c>
      <c r="D33" s="8">
        <v>1</v>
      </c>
      <c r="E33" s="8">
        <v>0</v>
      </c>
      <c r="F33" s="13">
        <f t="shared" si="1"/>
        <v>0.98459999999999992</v>
      </c>
      <c r="G33" s="13">
        <f t="shared" si="2"/>
        <v>0.98459999999999992</v>
      </c>
      <c r="H33" s="13">
        <f t="shared" si="3"/>
        <v>0</v>
      </c>
      <c r="I33" s="13">
        <f t="shared" si="4"/>
        <v>1.007363952</v>
      </c>
      <c r="J33" s="13">
        <f t="shared" si="5"/>
        <v>1.007363952</v>
      </c>
      <c r="K33" s="13">
        <f t="shared" si="6"/>
        <v>0</v>
      </c>
      <c r="L33" s="13">
        <f t="shared" si="7"/>
        <v>1.0277932929465599</v>
      </c>
      <c r="M33" s="13">
        <f t="shared" si="8"/>
        <v>1.0277932929465599</v>
      </c>
      <c r="N33" s="13">
        <f t="shared" si="9"/>
        <v>0</v>
      </c>
      <c r="O33" s="13">
        <f t="shared" si="10"/>
        <v>1.0517408766722147</v>
      </c>
      <c r="P33" s="13">
        <f t="shared" si="11"/>
        <v>1.0517408766722147</v>
      </c>
      <c r="Q33" s="13">
        <f t="shared" si="12"/>
        <v>0</v>
      </c>
      <c r="R33" s="13">
        <f t="shared" si="13"/>
        <v>1.0737432958121973</v>
      </c>
      <c r="S33" s="13">
        <f t="shared" si="14"/>
        <v>1.0737432958121973</v>
      </c>
      <c r="T33" s="13">
        <f t="shared" si="15"/>
        <v>0</v>
      </c>
      <c r="U33" s="13">
        <f t="shared" si="16"/>
        <v>1.0987615146046215</v>
      </c>
      <c r="V33" s="13">
        <f t="shared" si="17"/>
        <v>1.0987615146046215</v>
      </c>
      <c r="W33" s="13">
        <f t="shared" si="18"/>
        <v>0</v>
      </c>
      <c r="X33" s="8">
        <f t="shared" si="0"/>
        <v>7.2440029320355928</v>
      </c>
      <c r="Y33" s="16"/>
      <c r="Z33" s="16"/>
      <c r="AA33" s="16"/>
      <c r="AB33" s="16"/>
      <c r="AC33" s="16"/>
      <c r="AD33" s="16"/>
      <c r="AE33" s="16"/>
      <c r="AF33" s="16"/>
      <c r="AG33" s="16">
        <f t="shared" si="19"/>
        <v>0</v>
      </c>
      <c r="AH33" s="13">
        <f t="shared" si="20"/>
        <v>1.1624896824516895</v>
      </c>
      <c r="AI33" s="13">
        <f t="shared" si="21"/>
        <v>1.1624896824516895</v>
      </c>
      <c r="AJ33" s="13">
        <f t="shared" si="22"/>
        <v>0</v>
      </c>
      <c r="AK33" s="13">
        <f t="shared" si="23"/>
        <v>1.1929469121319238</v>
      </c>
      <c r="AL33" s="13">
        <f t="shared" si="24"/>
        <v>1.1929469121319238</v>
      </c>
      <c r="AM33" s="13">
        <f t="shared" si="25"/>
        <v>0</v>
      </c>
      <c r="AN33" s="13">
        <f t="shared" si="26"/>
        <v>1.2254761885319372</v>
      </c>
      <c r="AO33" s="13">
        <f t="shared" si="27"/>
        <v>1.2254761885319372</v>
      </c>
      <c r="AP33" s="13">
        <f t="shared" si="28"/>
        <v>0</v>
      </c>
      <c r="AQ33" s="13">
        <f t="shared" si="29"/>
        <v>1.2601081456198495</v>
      </c>
      <c r="AR33" s="13">
        <f t="shared" si="30"/>
        <v>1.2601081456198495</v>
      </c>
      <c r="AS33" s="13">
        <f t="shared" si="31"/>
        <v>0</v>
      </c>
      <c r="AT33" s="13">
        <f t="shared" si="32"/>
        <v>1.2957188018150663</v>
      </c>
      <c r="AU33" s="13">
        <f t="shared" si="33"/>
        <v>1.2957188018150663</v>
      </c>
      <c r="AV33" s="13">
        <f t="shared" si="34"/>
        <v>0</v>
      </c>
      <c r="AW33" s="13">
        <f t="shared" si="35"/>
        <v>1.3336224639245622</v>
      </c>
      <c r="AX33" s="13">
        <f t="shared" si="36"/>
        <v>1.3336224639245622</v>
      </c>
      <c r="AY33" s="13">
        <f t="shared" si="37"/>
        <v>0</v>
      </c>
      <c r="AZ33" s="13">
        <f t="shared" si="38"/>
        <v>1.3739645434582803</v>
      </c>
      <c r="BA33" s="13">
        <f t="shared" si="39"/>
        <v>1.3739645434582803</v>
      </c>
      <c r="BB33" s="13">
        <f t="shared" si="40"/>
        <v>0</v>
      </c>
      <c r="BC33" s="13">
        <f t="shared" si="41"/>
        <v>1.4168871957959168</v>
      </c>
      <c r="BD33" s="13">
        <f t="shared" si="42"/>
        <v>1.4168871957959168</v>
      </c>
      <c r="BE33" s="13">
        <f t="shared" si="43"/>
        <v>0</v>
      </c>
      <c r="BF33" s="13">
        <f t="shared" si="44"/>
        <v>17.505216865764815</v>
      </c>
    </row>
    <row r="34" spans="1:58" ht="25.5" hidden="1" customHeight="1">
      <c r="A34" s="17" t="s">
        <v>41</v>
      </c>
      <c r="B34" s="8">
        <v>4311</v>
      </c>
      <c r="C34" s="8">
        <v>8</v>
      </c>
      <c r="D34" s="8">
        <v>8</v>
      </c>
      <c r="E34" s="8">
        <v>0</v>
      </c>
      <c r="F34" s="13">
        <f t="shared" si="1"/>
        <v>7.8767999999999994</v>
      </c>
      <c r="G34" s="13">
        <f t="shared" si="2"/>
        <v>7.8767999999999994</v>
      </c>
      <c r="H34" s="13">
        <f t="shared" si="3"/>
        <v>0</v>
      </c>
      <c r="I34" s="13">
        <f t="shared" si="4"/>
        <v>8.0589116159999996</v>
      </c>
      <c r="J34" s="13">
        <f t="shared" si="5"/>
        <v>8.0589116159999996</v>
      </c>
      <c r="K34" s="13">
        <f t="shared" si="6"/>
        <v>0</v>
      </c>
      <c r="L34" s="13">
        <f t="shared" si="7"/>
        <v>8.2223463435724788</v>
      </c>
      <c r="M34" s="13">
        <f t="shared" si="8"/>
        <v>8.2223463435724788</v>
      </c>
      <c r="N34" s="13">
        <f t="shared" si="9"/>
        <v>0</v>
      </c>
      <c r="O34" s="13">
        <f t="shared" si="10"/>
        <v>8.4139270133777178</v>
      </c>
      <c r="P34" s="13">
        <f t="shared" si="11"/>
        <v>8.4139270133777178</v>
      </c>
      <c r="Q34" s="13">
        <f t="shared" si="12"/>
        <v>0</v>
      </c>
      <c r="R34" s="13">
        <f t="shared" si="13"/>
        <v>8.5899463664975784</v>
      </c>
      <c r="S34" s="13">
        <f t="shared" si="14"/>
        <v>8.5899463664975784</v>
      </c>
      <c r="T34" s="13">
        <f t="shared" si="15"/>
        <v>0</v>
      </c>
      <c r="U34" s="13">
        <f t="shared" si="16"/>
        <v>8.7900921168369717</v>
      </c>
      <c r="V34" s="13">
        <f t="shared" si="17"/>
        <v>8.7900921168369717</v>
      </c>
      <c r="W34" s="13">
        <f t="shared" si="18"/>
        <v>0</v>
      </c>
      <c r="X34" s="8">
        <f t="shared" si="0"/>
        <v>57.952023456284742</v>
      </c>
      <c r="Y34" s="16"/>
      <c r="Z34" s="16"/>
      <c r="AA34" s="16"/>
      <c r="AB34" s="16"/>
      <c r="AC34" s="16"/>
      <c r="AD34" s="16"/>
      <c r="AE34" s="16"/>
      <c r="AF34" s="16"/>
      <c r="AG34" s="16">
        <f t="shared" si="19"/>
        <v>0</v>
      </c>
      <c r="AH34" s="13">
        <f t="shared" si="20"/>
        <v>9.2999174596135159</v>
      </c>
      <c r="AI34" s="13">
        <f t="shared" si="21"/>
        <v>9.2999174596135159</v>
      </c>
      <c r="AJ34" s="13">
        <f t="shared" si="22"/>
        <v>0</v>
      </c>
      <c r="AK34" s="13">
        <f t="shared" si="23"/>
        <v>9.5435752970553906</v>
      </c>
      <c r="AL34" s="13">
        <f t="shared" si="24"/>
        <v>9.5435752970553906</v>
      </c>
      <c r="AM34" s="13">
        <f t="shared" si="25"/>
        <v>0</v>
      </c>
      <c r="AN34" s="13">
        <f t="shared" si="26"/>
        <v>9.8038095082554975</v>
      </c>
      <c r="AO34" s="13">
        <f t="shared" si="27"/>
        <v>9.8038095082554975</v>
      </c>
      <c r="AP34" s="13">
        <f t="shared" si="28"/>
        <v>0</v>
      </c>
      <c r="AQ34" s="13">
        <f t="shared" si="29"/>
        <v>10.080865164958796</v>
      </c>
      <c r="AR34" s="13">
        <f t="shared" si="30"/>
        <v>10.080865164958796</v>
      </c>
      <c r="AS34" s="13">
        <f t="shared" si="31"/>
        <v>0</v>
      </c>
      <c r="AT34" s="13">
        <f t="shared" si="32"/>
        <v>10.36575041452053</v>
      </c>
      <c r="AU34" s="13">
        <f t="shared" si="33"/>
        <v>10.36575041452053</v>
      </c>
      <c r="AV34" s="13">
        <f t="shared" si="34"/>
        <v>0</v>
      </c>
      <c r="AW34" s="13">
        <f t="shared" si="35"/>
        <v>10.668979711396497</v>
      </c>
      <c r="AX34" s="13">
        <f t="shared" si="36"/>
        <v>10.668979711396497</v>
      </c>
      <c r="AY34" s="13">
        <f t="shared" si="37"/>
        <v>0</v>
      </c>
      <c r="AZ34" s="13">
        <f t="shared" si="38"/>
        <v>10.991716347666243</v>
      </c>
      <c r="BA34" s="13">
        <f t="shared" si="39"/>
        <v>10.991716347666243</v>
      </c>
      <c r="BB34" s="13">
        <f t="shared" si="40"/>
        <v>0</v>
      </c>
      <c r="BC34" s="13">
        <f t="shared" si="41"/>
        <v>11.335097566367335</v>
      </c>
      <c r="BD34" s="13">
        <f t="shared" si="42"/>
        <v>11.335097566367335</v>
      </c>
      <c r="BE34" s="13">
        <f t="shared" si="43"/>
        <v>0</v>
      </c>
      <c r="BF34" s="13">
        <f t="shared" si="44"/>
        <v>140.04173492611852</v>
      </c>
    </row>
    <row r="35" spans="1:58" ht="15.75" hidden="1">
      <c r="A35" s="17" t="s">
        <v>42</v>
      </c>
      <c r="B35" s="8">
        <v>4132</v>
      </c>
      <c r="C35" s="8">
        <v>1</v>
      </c>
      <c r="D35" s="8">
        <v>1</v>
      </c>
      <c r="E35" s="8">
        <v>0</v>
      </c>
      <c r="F35" s="13">
        <f t="shared" si="1"/>
        <v>0.98459999999999992</v>
      </c>
      <c r="G35" s="13">
        <f t="shared" si="2"/>
        <v>0.98459999999999992</v>
      </c>
      <c r="H35" s="13">
        <f t="shared" si="3"/>
        <v>0</v>
      </c>
      <c r="I35" s="13">
        <f t="shared" si="4"/>
        <v>1.007363952</v>
      </c>
      <c r="J35" s="13">
        <f t="shared" si="5"/>
        <v>1.007363952</v>
      </c>
      <c r="K35" s="13">
        <f t="shared" si="6"/>
        <v>0</v>
      </c>
      <c r="L35" s="13">
        <f t="shared" si="7"/>
        <v>1.0277932929465599</v>
      </c>
      <c r="M35" s="13">
        <f t="shared" si="8"/>
        <v>1.0277932929465599</v>
      </c>
      <c r="N35" s="13">
        <f t="shared" si="9"/>
        <v>0</v>
      </c>
      <c r="O35" s="13">
        <f t="shared" si="10"/>
        <v>1.0517408766722147</v>
      </c>
      <c r="P35" s="13">
        <f t="shared" si="11"/>
        <v>1.0517408766722147</v>
      </c>
      <c r="Q35" s="13">
        <f t="shared" si="12"/>
        <v>0</v>
      </c>
      <c r="R35" s="13">
        <f t="shared" si="13"/>
        <v>1.0737432958121973</v>
      </c>
      <c r="S35" s="13">
        <f t="shared" si="14"/>
        <v>1.0737432958121973</v>
      </c>
      <c r="T35" s="13">
        <f t="shared" si="15"/>
        <v>0</v>
      </c>
      <c r="U35" s="13">
        <f t="shared" si="16"/>
        <v>1.0987615146046215</v>
      </c>
      <c r="V35" s="13">
        <f t="shared" si="17"/>
        <v>1.0987615146046215</v>
      </c>
      <c r="W35" s="13">
        <f t="shared" si="18"/>
        <v>0</v>
      </c>
      <c r="X35" s="8">
        <f t="shared" si="0"/>
        <v>7.2440029320355928</v>
      </c>
      <c r="Y35" s="16"/>
      <c r="Z35" s="16"/>
      <c r="AA35" s="16"/>
      <c r="AB35" s="16"/>
      <c r="AC35" s="16"/>
      <c r="AD35" s="16"/>
      <c r="AE35" s="16"/>
      <c r="AF35" s="16"/>
      <c r="AG35" s="16">
        <f t="shared" si="19"/>
        <v>0</v>
      </c>
      <c r="AH35" s="13">
        <f t="shared" si="20"/>
        <v>1.1624896824516895</v>
      </c>
      <c r="AI35" s="13">
        <f t="shared" si="21"/>
        <v>1.1624896824516895</v>
      </c>
      <c r="AJ35" s="13">
        <f t="shared" si="22"/>
        <v>0</v>
      </c>
      <c r="AK35" s="13">
        <f t="shared" si="23"/>
        <v>1.1929469121319238</v>
      </c>
      <c r="AL35" s="13">
        <f t="shared" si="24"/>
        <v>1.1929469121319238</v>
      </c>
      <c r="AM35" s="13">
        <f t="shared" si="25"/>
        <v>0</v>
      </c>
      <c r="AN35" s="13">
        <f t="shared" si="26"/>
        <v>1.2254761885319372</v>
      </c>
      <c r="AO35" s="13">
        <f t="shared" si="27"/>
        <v>1.2254761885319372</v>
      </c>
      <c r="AP35" s="13">
        <f t="shared" si="28"/>
        <v>0</v>
      </c>
      <c r="AQ35" s="13">
        <f t="shared" si="29"/>
        <v>1.2601081456198495</v>
      </c>
      <c r="AR35" s="13">
        <f t="shared" si="30"/>
        <v>1.2601081456198495</v>
      </c>
      <c r="AS35" s="13">
        <f t="shared" si="31"/>
        <v>0</v>
      </c>
      <c r="AT35" s="13">
        <f t="shared" si="32"/>
        <v>1.2957188018150663</v>
      </c>
      <c r="AU35" s="13">
        <f t="shared" si="33"/>
        <v>1.2957188018150663</v>
      </c>
      <c r="AV35" s="13">
        <f t="shared" si="34"/>
        <v>0</v>
      </c>
      <c r="AW35" s="13">
        <f t="shared" si="35"/>
        <v>1.3336224639245622</v>
      </c>
      <c r="AX35" s="13">
        <f t="shared" si="36"/>
        <v>1.3336224639245622</v>
      </c>
      <c r="AY35" s="13">
        <f t="shared" si="37"/>
        <v>0</v>
      </c>
      <c r="AZ35" s="13">
        <f t="shared" si="38"/>
        <v>1.3739645434582803</v>
      </c>
      <c r="BA35" s="13">
        <f t="shared" si="39"/>
        <v>1.3739645434582803</v>
      </c>
      <c r="BB35" s="13">
        <f t="shared" si="40"/>
        <v>0</v>
      </c>
      <c r="BC35" s="13">
        <f t="shared" si="41"/>
        <v>1.4168871957959168</v>
      </c>
      <c r="BD35" s="13">
        <f t="shared" si="42"/>
        <v>1.4168871957959168</v>
      </c>
      <c r="BE35" s="13">
        <f t="shared" si="43"/>
        <v>0</v>
      </c>
      <c r="BF35" s="13">
        <f t="shared" si="44"/>
        <v>17.505216865764815</v>
      </c>
    </row>
    <row r="36" spans="1:58" ht="31.5" hidden="1">
      <c r="A36" s="17" t="s">
        <v>43</v>
      </c>
      <c r="B36" s="8">
        <v>4321</v>
      </c>
      <c r="C36" s="8">
        <v>2</v>
      </c>
      <c r="D36" s="8">
        <v>2</v>
      </c>
      <c r="E36" s="8">
        <v>0</v>
      </c>
      <c r="F36" s="13">
        <f t="shared" si="1"/>
        <v>1.9691999999999998</v>
      </c>
      <c r="G36" s="13">
        <f t="shared" si="2"/>
        <v>1.9691999999999998</v>
      </c>
      <c r="H36" s="13">
        <f t="shared" si="3"/>
        <v>0</v>
      </c>
      <c r="I36" s="13">
        <f t="shared" si="4"/>
        <v>2.0147279039999999</v>
      </c>
      <c r="J36" s="13">
        <f t="shared" si="5"/>
        <v>2.0147279039999999</v>
      </c>
      <c r="K36" s="13">
        <f t="shared" si="6"/>
        <v>0</v>
      </c>
      <c r="L36" s="13">
        <f t="shared" si="7"/>
        <v>2.0555865858931197</v>
      </c>
      <c r="M36" s="13">
        <f t="shared" si="8"/>
        <v>2.0555865858931197</v>
      </c>
      <c r="N36" s="13">
        <f t="shared" si="9"/>
        <v>0</v>
      </c>
      <c r="O36" s="13">
        <f t="shared" si="10"/>
        <v>2.1034817533444294</v>
      </c>
      <c r="P36" s="13">
        <f t="shared" si="11"/>
        <v>2.1034817533444294</v>
      </c>
      <c r="Q36" s="13">
        <f t="shared" si="12"/>
        <v>0</v>
      </c>
      <c r="R36" s="13">
        <f t="shared" si="13"/>
        <v>2.1474865916243946</v>
      </c>
      <c r="S36" s="13">
        <f t="shared" si="14"/>
        <v>2.1474865916243946</v>
      </c>
      <c r="T36" s="13">
        <f t="shared" si="15"/>
        <v>0</v>
      </c>
      <c r="U36" s="13">
        <f t="shared" si="16"/>
        <v>2.1975230292092429</v>
      </c>
      <c r="V36" s="13">
        <f t="shared" si="17"/>
        <v>2.1975230292092429</v>
      </c>
      <c r="W36" s="13">
        <f t="shared" si="18"/>
        <v>0</v>
      </c>
      <c r="X36" s="8">
        <f t="shared" si="0"/>
        <v>14.488005864071186</v>
      </c>
      <c r="Y36" s="16"/>
      <c r="Z36" s="16"/>
      <c r="AA36" s="16"/>
      <c r="AB36" s="16"/>
      <c r="AC36" s="16"/>
      <c r="AD36" s="16"/>
      <c r="AE36" s="16"/>
      <c r="AF36" s="16"/>
      <c r="AG36" s="16">
        <f t="shared" si="19"/>
        <v>0</v>
      </c>
      <c r="AH36" s="13">
        <f t="shared" si="20"/>
        <v>2.324979364903379</v>
      </c>
      <c r="AI36" s="13">
        <f t="shared" si="21"/>
        <v>2.324979364903379</v>
      </c>
      <c r="AJ36" s="13">
        <f t="shared" si="22"/>
        <v>0</v>
      </c>
      <c r="AK36" s="13">
        <f t="shared" si="23"/>
        <v>2.3858938242638477</v>
      </c>
      <c r="AL36" s="13">
        <f t="shared" si="24"/>
        <v>2.3858938242638477</v>
      </c>
      <c r="AM36" s="13">
        <f t="shared" si="25"/>
        <v>0</v>
      </c>
      <c r="AN36" s="13">
        <f t="shared" si="26"/>
        <v>2.4509523770638744</v>
      </c>
      <c r="AO36" s="13">
        <f t="shared" si="27"/>
        <v>2.4509523770638744</v>
      </c>
      <c r="AP36" s="13">
        <f t="shared" si="28"/>
        <v>0</v>
      </c>
      <c r="AQ36" s="13">
        <f t="shared" si="29"/>
        <v>2.520216291239699</v>
      </c>
      <c r="AR36" s="13">
        <f t="shared" si="30"/>
        <v>2.520216291239699</v>
      </c>
      <c r="AS36" s="13">
        <f t="shared" si="31"/>
        <v>0</v>
      </c>
      <c r="AT36" s="13">
        <f t="shared" si="32"/>
        <v>2.5914376036301325</v>
      </c>
      <c r="AU36" s="13">
        <f t="shared" si="33"/>
        <v>2.5914376036301325</v>
      </c>
      <c r="AV36" s="13">
        <f t="shared" si="34"/>
        <v>0</v>
      </c>
      <c r="AW36" s="13">
        <f t="shared" si="35"/>
        <v>2.6672449278491244</v>
      </c>
      <c r="AX36" s="13">
        <f t="shared" si="36"/>
        <v>2.6672449278491244</v>
      </c>
      <c r="AY36" s="13">
        <f t="shared" si="37"/>
        <v>0</v>
      </c>
      <c r="AZ36" s="13">
        <f t="shared" si="38"/>
        <v>2.7479290869165607</v>
      </c>
      <c r="BA36" s="13">
        <f t="shared" si="39"/>
        <v>2.7479290869165607</v>
      </c>
      <c r="BB36" s="13">
        <f t="shared" si="40"/>
        <v>0</v>
      </c>
      <c r="BC36" s="13">
        <f t="shared" si="41"/>
        <v>2.8337743915918336</v>
      </c>
      <c r="BD36" s="13">
        <f t="shared" si="42"/>
        <v>2.8337743915918336</v>
      </c>
      <c r="BE36" s="13">
        <f t="shared" si="43"/>
        <v>0</v>
      </c>
      <c r="BF36" s="13">
        <f t="shared" si="44"/>
        <v>35.010433731529631</v>
      </c>
    </row>
    <row r="37" spans="1:58" ht="31.5" hidden="1">
      <c r="A37" s="17" t="s">
        <v>44</v>
      </c>
      <c r="B37" s="8">
        <v>4322</v>
      </c>
      <c r="C37" s="8">
        <v>0</v>
      </c>
      <c r="D37" s="8">
        <v>0</v>
      </c>
      <c r="E37" s="8">
        <v>0</v>
      </c>
      <c r="F37" s="13">
        <f t="shared" si="1"/>
        <v>0</v>
      </c>
      <c r="G37" s="13">
        <f t="shared" si="2"/>
        <v>0</v>
      </c>
      <c r="H37" s="13">
        <f t="shared" si="3"/>
        <v>0</v>
      </c>
      <c r="I37" s="13">
        <f t="shared" si="4"/>
        <v>0</v>
      </c>
      <c r="J37" s="13">
        <f t="shared" si="5"/>
        <v>0</v>
      </c>
      <c r="K37" s="13">
        <f t="shared" si="6"/>
        <v>0</v>
      </c>
      <c r="L37" s="13">
        <f t="shared" si="7"/>
        <v>0</v>
      </c>
      <c r="M37" s="13">
        <f t="shared" si="8"/>
        <v>0</v>
      </c>
      <c r="N37" s="13">
        <f t="shared" si="9"/>
        <v>0</v>
      </c>
      <c r="O37" s="13">
        <f t="shared" si="10"/>
        <v>0</v>
      </c>
      <c r="P37" s="13">
        <f t="shared" si="11"/>
        <v>0</v>
      </c>
      <c r="Q37" s="13">
        <f t="shared" si="12"/>
        <v>0</v>
      </c>
      <c r="R37" s="13">
        <f t="shared" si="13"/>
        <v>0</v>
      </c>
      <c r="S37" s="13">
        <f t="shared" si="14"/>
        <v>0</v>
      </c>
      <c r="T37" s="13">
        <f t="shared" si="15"/>
        <v>0</v>
      </c>
      <c r="U37" s="13">
        <f t="shared" si="16"/>
        <v>0</v>
      </c>
      <c r="V37" s="13">
        <f t="shared" si="17"/>
        <v>0</v>
      </c>
      <c r="W37" s="13">
        <f t="shared" si="18"/>
        <v>0</v>
      </c>
      <c r="X37" s="8">
        <f t="shared" si="0"/>
        <v>0</v>
      </c>
      <c r="Y37" s="16"/>
      <c r="Z37" s="16"/>
      <c r="AA37" s="16"/>
      <c r="AB37" s="16"/>
      <c r="AC37" s="16"/>
      <c r="AD37" s="16"/>
      <c r="AE37" s="16"/>
      <c r="AF37" s="16"/>
      <c r="AG37" s="16">
        <f t="shared" si="19"/>
        <v>0</v>
      </c>
      <c r="AH37" s="13">
        <f t="shared" si="20"/>
        <v>0</v>
      </c>
      <c r="AI37" s="13">
        <f t="shared" si="21"/>
        <v>0</v>
      </c>
      <c r="AJ37" s="13">
        <f t="shared" si="22"/>
        <v>0</v>
      </c>
      <c r="AK37" s="13">
        <f t="shared" si="23"/>
        <v>0</v>
      </c>
      <c r="AL37" s="13">
        <f t="shared" si="24"/>
        <v>0</v>
      </c>
      <c r="AM37" s="13">
        <f t="shared" si="25"/>
        <v>0</v>
      </c>
      <c r="AN37" s="13">
        <f t="shared" si="26"/>
        <v>0</v>
      </c>
      <c r="AO37" s="13">
        <f t="shared" si="27"/>
        <v>0</v>
      </c>
      <c r="AP37" s="13">
        <f t="shared" si="28"/>
        <v>0</v>
      </c>
      <c r="AQ37" s="13">
        <f t="shared" si="29"/>
        <v>0</v>
      </c>
      <c r="AR37" s="13">
        <f t="shared" si="30"/>
        <v>0</v>
      </c>
      <c r="AS37" s="13">
        <f t="shared" si="31"/>
        <v>0</v>
      </c>
      <c r="AT37" s="13">
        <f t="shared" si="32"/>
        <v>0</v>
      </c>
      <c r="AU37" s="13">
        <f t="shared" si="33"/>
        <v>0</v>
      </c>
      <c r="AV37" s="13">
        <f t="shared" si="34"/>
        <v>0</v>
      </c>
      <c r="AW37" s="13">
        <f t="shared" si="35"/>
        <v>0</v>
      </c>
      <c r="AX37" s="13">
        <f t="shared" si="36"/>
        <v>0</v>
      </c>
      <c r="AY37" s="13">
        <f t="shared" si="37"/>
        <v>0</v>
      </c>
      <c r="AZ37" s="13">
        <f t="shared" si="38"/>
        <v>0</v>
      </c>
      <c r="BA37" s="13">
        <f t="shared" si="39"/>
        <v>0</v>
      </c>
      <c r="BB37" s="13">
        <f t="shared" si="40"/>
        <v>0</v>
      </c>
      <c r="BC37" s="13">
        <f t="shared" si="41"/>
        <v>0</v>
      </c>
      <c r="BD37" s="13">
        <f t="shared" si="42"/>
        <v>0</v>
      </c>
      <c r="BE37" s="13">
        <f t="shared" si="43"/>
        <v>0</v>
      </c>
      <c r="BF37" s="13">
        <f t="shared" si="44"/>
        <v>0</v>
      </c>
    </row>
    <row r="38" spans="1:58" ht="31.5" hidden="1">
      <c r="A38" s="17" t="s">
        <v>45</v>
      </c>
      <c r="B38" s="8">
        <v>3142</v>
      </c>
      <c r="C38" s="8">
        <v>41</v>
      </c>
      <c r="D38" s="8">
        <v>33</v>
      </c>
      <c r="E38" s="8">
        <v>8</v>
      </c>
      <c r="F38" s="13">
        <f t="shared" si="1"/>
        <v>40.368600000000001</v>
      </c>
      <c r="G38" s="13">
        <f t="shared" si="2"/>
        <v>32.491799999999998</v>
      </c>
      <c r="H38" s="13">
        <f t="shared" si="3"/>
        <v>7.8767999999999994</v>
      </c>
      <c r="I38" s="13">
        <f t="shared" si="4"/>
        <v>41.301922031999993</v>
      </c>
      <c r="J38" s="13">
        <f t="shared" si="5"/>
        <v>33.243010415999997</v>
      </c>
      <c r="K38" s="13">
        <f t="shared" si="6"/>
        <v>8.0589116159999996</v>
      </c>
      <c r="L38" s="13">
        <f t="shared" si="7"/>
        <v>42.139525010808953</v>
      </c>
      <c r="M38" s="13">
        <f t="shared" si="8"/>
        <v>33.917178667236477</v>
      </c>
      <c r="N38" s="13">
        <f t="shared" si="9"/>
        <v>8.2223463435724788</v>
      </c>
      <c r="O38" s="13">
        <f t="shared" si="10"/>
        <v>43.1213759435608</v>
      </c>
      <c r="P38" s="13">
        <f t="shared" si="11"/>
        <v>34.707448930183084</v>
      </c>
      <c r="Q38" s="13">
        <f t="shared" si="12"/>
        <v>8.4139270133777178</v>
      </c>
      <c r="R38" s="13">
        <f t="shared" si="13"/>
        <v>44.023475128300092</v>
      </c>
      <c r="S38" s="13">
        <f t="shared" si="14"/>
        <v>35.433528761802513</v>
      </c>
      <c r="T38" s="13">
        <f t="shared" si="15"/>
        <v>8.5899463664975784</v>
      </c>
      <c r="U38" s="13">
        <f t="shared" si="16"/>
        <v>45.049222098789485</v>
      </c>
      <c r="V38" s="13">
        <f t="shared" si="17"/>
        <v>36.259129981952512</v>
      </c>
      <c r="W38" s="13">
        <f t="shared" si="18"/>
        <v>8.7900921168369717</v>
      </c>
      <c r="X38" s="8">
        <f t="shared" si="0"/>
        <v>297.00412021345932</v>
      </c>
      <c r="Y38" s="16"/>
      <c r="Z38" s="16"/>
      <c r="AA38" s="16"/>
      <c r="AB38" s="16"/>
      <c r="AC38" s="16"/>
      <c r="AD38" s="16"/>
      <c r="AE38" s="16"/>
      <c r="AF38" s="16"/>
      <c r="AG38" s="16">
        <f t="shared" si="19"/>
        <v>0</v>
      </c>
      <c r="AH38" s="13">
        <f t="shared" si="20"/>
        <v>47.662076980519274</v>
      </c>
      <c r="AI38" s="13">
        <f t="shared" si="21"/>
        <v>38.362159520905756</v>
      </c>
      <c r="AJ38" s="13">
        <f t="shared" si="22"/>
        <v>9.2999174596135159</v>
      </c>
      <c r="AK38" s="13">
        <f t="shared" si="23"/>
        <v>48.910823397408883</v>
      </c>
      <c r="AL38" s="13">
        <f t="shared" si="24"/>
        <v>39.367248100353493</v>
      </c>
      <c r="AM38" s="13">
        <f t="shared" si="25"/>
        <v>9.5435752970553906</v>
      </c>
      <c r="AN38" s="13">
        <f t="shared" si="26"/>
        <v>50.24452372980943</v>
      </c>
      <c r="AO38" s="13">
        <f t="shared" si="27"/>
        <v>40.440714221553932</v>
      </c>
      <c r="AP38" s="13">
        <f t="shared" si="28"/>
        <v>9.8038095082554975</v>
      </c>
      <c r="AQ38" s="13">
        <f t="shared" si="29"/>
        <v>51.664433970413839</v>
      </c>
      <c r="AR38" s="13">
        <f t="shared" si="30"/>
        <v>41.583568805455045</v>
      </c>
      <c r="AS38" s="13">
        <f t="shared" si="31"/>
        <v>10.080865164958796</v>
      </c>
      <c r="AT38" s="13">
        <f t="shared" si="32"/>
        <v>53.123866022507841</v>
      </c>
      <c r="AU38" s="13">
        <f t="shared" si="33"/>
        <v>42.758720459897205</v>
      </c>
      <c r="AV38" s="13">
        <f t="shared" si="34"/>
        <v>10.365145562610632</v>
      </c>
      <c r="AW38" s="13">
        <f t="shared" si="35"/>
        <v>54.677898475264257</v>
      </c>
      <c r="AX38" s="13">
        <f t="shared" si="36"/>
        <v>44.009541309510581</v>
      </c>
      <c r="AY38" s="13">
        <f t="shared" si="37"/>
        <v>10.66835716575368</v>
      </c>
      <c r="AZ38" s="13">
        <f t="shared" si="38"/>
        <v>56.331904904141005</v>
      </c>
      <c r="BA38" s="13">
        <f t="shared" si="39"/>
        <v>45.340829934123278</v>
      </c>
      <c r="BB38" s="13">
        <f t="shared" si="40"/>
        <v>10.991074970017728</v>
      </c>
      <c r="BC38" s="13">
        <f t="shared" si="41"/>
        <v>58.091713613346364</v>
      </c>
      <c r="BD38" s="13">
        <f t="shared" si="42"/>
        <v>46.757277461265282</v>
      </c>
      <c r="BE38" s="13">
        <f t="shared" si="43"/>
        <v>11.334436152081082</v>
      </c>
      <c r="BF38" s="13">
        <f t="shared" si="44"/>
        <v>717.71136130687023</v>
      </c>
    </row>
    <row r="39" spans="1:58" ht="15.75" hidden="1">
      <c r="A39" s="17" t="s">
        <v>46</v>
      </c>
      <c r="B39" s="8"/>
      <c r="C39" s="8">
        <v>7</v>
      </c>
      <c r="D39" s="8">
        <v>5</v>
      </c>
      <c r="E39" s="8">
        <v>2</v>
      </c>
      <c r="F39" s="13">
        <f t="shared" si="1"/>
        <v>6.892199999999999</v>
      </c>
      <c r="G39" s="13">
        <f t="shared" si="2"/>
        <v>4.9229999999999992</v>
      </c>
      <c r="H39" s="13">
        <f t="shared" si="3"/>
        <v>1.9691999999999998</v>
      </c>
      <c r="I39" s="13">
        <f t="shared" si="4"/>
        <v>7.0515476639999992</v>
      </c>
      <c r="J39" s="13">
        <f t="shared" si="5"/>
        <v>5.0368197599999993</v>
      </c>
      <c r="K39" s="13">
        <f t="shared" si="6"/>
        <v>2.0147279039999999</v>
      </c>
      <c r="L39" s="13">
        <f t="shared" si="7"/>
        <v>7.1945530506259194</v>
      </c>
      <c r="M39" s="13">
        <f t="shared" si="8"/>
        <v>5.1389664647327997</v>
      </c>
      <c r="N39" s="13">
        <f t="shared" si="9"/>
        <v>2.0555865858931197</v>
      </c>
      <c r="O39" s="13">
        <f t="shared" si="10"/>
        <v>7.3621861367055033</v>
      </c>
      <c r="P39" s="13">
        <f t="shared" si="11"/>
        <v>5.2587043833610743</v>
      </c>
      <c r="Q39" s="13">
        <f t="shared" si="12"/>
        <v>2.1034817533444294</v>
      </c>
      <c r="R39" s="13">
        <f t="shared" si="13"/>
        <v>7.5162030706853828</v>
      </c>
      <c r="S39" s="13">
        <f t="shared" si="14"/>
        <v>5.3687164790609883</v>
      </c>
      <c r="T39" s="13">
        <f t="shared" si="15"/>
        <v>2.1474865916243946</v>
      </c>
      <c r="U39" s="13">
        <f t="shared" si="16"/>
        <v>7.6913306022323518</v>
      </c>
      <c r="V39" s="13">
        <f t="shared" si="17"/>
        <v>5.4938075730231093</v>
      </c>
      <c r="W39" s="13">
        <f t="shared" si="18"/>
        <v>2.1975230292092429</v>
      </c>
      <c r="X39" s="8">
        <f t="shared" si="0"/>
        <v>50.708020524249164</v>
      </c>
      <c r="Y39" s="16"/>
      <c r="Z39" s="16"/>
      <c r="AA39" s="16"/>
      <c r="AB39" s="16"/>
      <c r="AC39" s="16"/>
      <c r="AD39" s="16"/>
      <c r="AE39" s="16"/>
      <c r="AF39" s="16"/>
      <c r="AG39" s="16">
        <f t="shared" si="19"/>
        <v>0</v>
      </c>
      <c r="AH39" s="13">
        <f t="shared" si="20"/>
        <v>8.1374277771618289</v>
      </c>
      <c r="AI39" s="13">
        <f t="shared" si="21"/>
        <v>5.8124484122584503</v>
      </c>
      <c r="AJ39" s="13">
        <f t="shared" si="22"/>
        <v>2.324979364903379</v>
      </c>
      <c r="AK39" s="13">
        <f t="shared" si="23"/>
        <v>8.3506283849234695</v>
      </c>
      <c r="AL39" s="13">
        <f t="shared" si="24"/>
        <v>5.9647345606596218</v>
      </c>
      <c r="AM39" s="13">
        <f t="shared" si="25"/>
        <v>2.3858938242638477</v>
      </c>
      <c r="AN39" s="13">
        <f t="shared" si="26"/>
        <v>8.5783333197235621</v>
      </c>
      <c r="AO39" s="13">
        <f t="shared" si="27"/>
        <v>6.1273809426596877</v>
      </c>
      <c r="AP39" s="13">
        <f t="shared" si="28"/>
        <v>2.4509523770638744</v>
      </c>
      <c r="AQ39" s="13">
        <f t="shared" si="29"/>
        <v>8.8207570193389504</v>
      </c>
      <c r="AR39" s="13">
        <f t="shared" si="30"/>
        <v>6.3005407280992509</v>
      </c>
      <c r="AS39" s="13">
        <f t="shared" si="31"/>
        <v>2.520216291239699</v>
      </c>
      <c r="AT39" s="13">
        <f t="shared" si="32"/>
        <v>9.0698803997279924</v>
      </c>
      <c r="AU39" s="13">
        <f t="shared" si="33"/>
        <v>6.4785940090753353</v>
      </c>
      <c r="AV39" s="13">
        <f t="shared" si="34"/>
        <v>2.591286390652658</v>
      </c>
      <c r="AW39" s="13">
        <f t="shared" si="35"/>
        <v>9.3352016110612368</v>
      </c>
      <c r="AX39" s="13">
        <f t="shared" si="36"/>
        <v>6.668112319622816</v>
      </c>
      <c r="AY39" s="13">
        <f t="shared" si="37"/>
        <v>2.6670892914384199</v>
      </c>
      <c r="AZ39" s="13">
        <f t="shared" si="38"/>
        <v>9.6175914597958378</v>
      </c>
      <c r="BA39" s="13">
        <f t="shared" si="39"/>
        <v>6.8698227172914059</v>
      </c>
      <c r="BB39" s="13">
        <f t="shared" si="40"/>
        <v>2.7477687425044319</v>
      </c>
      <c r="BC39" s="13">
        <f t="shared" si="41"/>
        <v>9.9180450169998604</v>
      </c>
      <c r="BD39" s="13">
        <f t="shared" si="42"/>
        <v>7.0844359789795899</v>
      </c>
      <c r="BE39" s="13">
        <f t="shared" si="43"/>
        <v>2.8336090380202705</v>
      </c>
      <c r="BF39" s="13">
        <f t="shared" si="44"/>
        <v>122.53588551298189</v>
      </c>
    </row>
    <row r="40" spans="1:58" ht="15.75" hidden="1">
      <c r="A40" s="17" t="s">
        <v>47</v>
      </c>
      <c r="B40" s="8"/>
      <c r="C40" s="8">
        <v>3</v>
      </c>
      <c r="D40" s="8">
        <v>3</v>
      </c>
      <c r="E40" s="8">
        <v>0</v>
      </c>
      <c r="F40" s="13">
        <f t="shared" si="1"/>
        <v>2.9537999999999998</v>
      </c>
      <c r="G40" s="13">
        <f t="shared" si="2"/>
        <v>2.9537999999999998</v>
      </c>
      <c r="H40" s="13">
        <f t="shared" si="3"/>
        <v>0</v>
      </c>
      <c r="I40" s="13">
        <f t="shared" si="4"/>
        <v>3.0220918559999994</v>
      </c>
      <c r="J40" s="13">
        <f t="shared" si="5"/>
        <v>3.0220918559999994</v>
      </c>
      <c r="K40" s="13">
        <f t="shared" si="6"/>
        <v>0</v>
      </c>
      <c r="L40" s="13">
        <f t="shared" si="7"/>
        <v>3.0833798788396796</v>
      </c>
      <c r="M40" s="13">
        <f t="shared" si="8"/>
        <v>3.0833798788396796</v>
      </c>
      <c r="N40" s="13">
        <f t="shared" si="9"/>
        <v>0</v>
      </c>
      <c r="O40" s="13">
        <f t="shared" si="10"/>
        <v>3.1552226300166439</v>
      </c>
      <c r="P40" s="13">
        <f t="shared" si="11"/>
        <v>3.1552226300166439</v>
      </c>
      <c r="Q40" s="13">
        <f t="shared" si="12"/>
        <v>0</v>
      </c>
      <c r="R40" s="13">
        <f t="shared" si="13"/>
        <v>3.2212298874365923</v>
      </c>
      <c r="S40" s="13">
        <f t="shared" si="14"/>
        <v>3.2212298874365923</v>
      </c>
      <c r="T40" s="13">
        <f t="shared" si="15"/>
        <v>0</v>
      </c>
      <c r="U40" s="13">
        <f t="shared" si="16"/>
        <v>3.2962845438138646</v>
      </c>
      <c r="V40" s="13">
        <f t="shared" si="17"/>
        <v>3.2962845438138646</v>
      </c>
      <c r="W40" s="13">
        <f t="shared" si="18"/>
        <v>0</v>
      </c>
      <c r="X40" s="8">
        <f t="shared" si="0"/>
        <v>21.732008796106779</v>
      </c>
      <c r="Y40" s="16"/>
      <c r="Z40" s="16"/>
      <c r="AA40" s="16"/>
      <c r="AB40" s="16"/>
      <c r="AC40" s="16"/>
      <c r="AD40" s="16"/>
      <c r="AE40" s="16"/>
      <c r="AF40" s="16"/>
      <c r="AG40" s="16">
        <f t="shared" si="19"/>
        <v>0</v>
      </c>
      <c r="AH40" s="13">
        <f t="shared" si="20"/>
        <v>3.4874690473550687</v>
      </c>
      <c r="AI40" s="13">
        <f t="shared" si="21"/>
        <v>3.4874690473550687</v>
      </c>
      <c r="AJ40" s="13">
        <f t="shared" si="22"/>
        <v>0</v>
      </c>
      <c r="AK40" s="13">
        <f t="shared" si="23"/>
        <v>3.5788407363957715</v>
      </c>
      <c r="AL40" s="13">
        <f t="shared" si="24"/>
        <v>3.5788407363957715</v>
      </c>
      <c r="AM40" s="13">
        <f t="shared" si="25"/>
        <v>0</v>
      </c>
      <c r="AN40" s="13">
        <f t="shared" si="26"/>
        <v>3.6764285655958111</v>
      </c>
      <c r="AO40" s="13">
        <f t="shared" si="27"/>
        <v>3.6764285655958111</v>
      </c>
      <c r="AP40" s="13">
        <f t="shared" si="28"/>
        <v>0</v>
      </c>
      <c r="AQ40" s="13">
        <f t="shared" si="29"/>
        <v>3.7803244368595483</v>
      </c>
      <c r="AR40" s="13">
        <f t="shared" si="30"/>
        <v>3.7803244368595483</v>
      </c>
      <c r="AS40" s="13">
        <f t="shared" si="31"/>
        <v>0</v>
      </c>
      <c r="AT40" s="13">
        <f t="shared" si="32"/>
        <v>3.8871564054451988</v>
      </c>
      <c r="AU40" s="13">
        <f t="shared" si="33"/>
        <v>3.8871564054451988</v>
      </c>
      <c r="AV40" s="13">
        <f t="shared" si="34"/>
        <v>0</v>
      </c>
      <c r="AW40" s="13">
        <f t="shared" si="35"/>
        <v>4.0008673917736868</v>
      </c>
      <c r="AX40" s="13">
        <f t="shared" si="36"/>
        <v>4.0008673917736868</v>
      </c>
      <c r="AY40" s="13">
        <f t="shared" si="37"/>
        <v>0</v>
      </c>
      <c r="AZ40" s="13">
        <f t="shared" si="38"/>
        <v>4.1218936303748412</v>
      </c>
      <c r="BA40" s="13">
        <f t="shared" si="39"/>
        <v>4.1218936303748412</v>
      </c>
      <c r="BB40" s="13">
        <f t="shared" si="40"/>
        <v>0</v>
      </c>
      <c r="BC40" s="13">
        <f t="shared" si="41"/>
        <v>4.2506615873877509</v>
      </c>
      <c r="BD40" s="13">
        <f t="shared" si="42"/>
        <v>4.2506615873877509</v>
      </c>
      <c r="BE40" s="13">
        <f t="shared" si="43"/>
        <v>0</v>
      </c>
      <c r="BF40" s="13">
        <f t="shared" si="44"/>
        <v>52.515650597294453</v>
      </c>
    </row>
    <row r="41" spans="1:58" ht="15.75" hidden="1">
      <c r="A41" s="17" t="s">
        <v>48</v>
      </c>
      <c r="B41" s="8"/>
      <c r="C41" s="8">
        <v>21</v>
      </c>
      <c r="D41" s="8">
        <v>21</v>
      </c>
      <c r="E41" s="8">
        <v>0</v>
      </c>
      <c r="F41" s="13">
        <f t="shared" si="1"/>
        <v>20.676599999999997</v>
      </c>
      <c r="G41" s="13">
        <f t="shared" si="2"/>
        <v>20.676599999999997</v>
      </c>
      <c r="H41" s="13">
        <f t="shared" si="3"/>
        <v>0</v>
      </c>
      <c r="I41" s="13">
        <f t="shared" si="4"/>
        <v>21.154642991999996</v>
      </c>
      <c r="J41" s="13">
        <f t="shared" si="5"/>
        <v>21.154642991999996</v>
      </c>
      <c r="K41" s="13">
        <f t="shared" si="6"/>
        <v>0</v>
      </c>
      <c r="L41" s="13">
        <f t="shared" si="7"/>
        <v>21.583659151877754</v>
      </c>
      <c r="M41" s="13">
        <f t="shared" si="8"/>
        <v>21.583659151877754</v>
      </c>
      <c r="N41" s="13">
        <f t="shared" si="9"/>
        <v>0</v>
      </c>
      <c r="O41" s="13">
        <f t="shared" si="10"/>
        <v>22.086558410116503</v>
      </c>
      <c r="P41" s="13">
        <f t="shared" si="11"/>
        <v>22.086558410116503</v>
      </c>
      <c r="Q41" s="13">
        <f t="shared" si="12"/>
        <v>0</v>
      </c>
      <c r="R41" s="13">
        <f t="shared" si="13"/>
        <v>22.548609212056139</v>
      </c>
      <c r="S41" s="13">
        <f t="shared" si="14"/>
        <v>22.548609212056139</v>
      </c>
      <c r="T41" s="13">
        <f t="shared" si="15"/>
        <v>0</v>
      </c>
      <c r="U41" s="13">
        <f t="shared" si="16"/>
        <v>23.073991806697045</v>
      </c>
      <c r="V41" s="13">
        <f t="shared" si="17"/>
        <v>23.073991806697045</v>
      </c>
      <c r="W41" s="13">
        <f t="shared" si="18"/>
        <v>0</v>
      </c>
      <c r="X41" s="8">
        <f t="shared" si="0"/>
        <v>152.12406157274742</v>
      </c>
      <c r="Y41" s="16"/>
      <c r="Z41" s="16"/>
      <c r="AA41" s="16"/>
      <c r="AB41" s="16"/>
      <c r="AC41" s="16"/>
      <c r="AD41" s="16"/>
      <c r="AE41" s="16"/>
      <c r="AF41" s="16"/>
      <c r="AG41" s="16">
        <f t="shared" si="19"/>
        <v>0</v>
      </c>
      <c r="AH41" s="13">
        <f t="shared" si="20"/>
        <v>24.412283331485472</v>
      </c>
      <c r="AI41" s="13">
        <f t="shared" si="21"/>
        <v>24.412283331485472</v>
      </c>
      <c r="AJ41" s="13">
        <f t="shared" si="22"/>
        <v>0</v>
      </c>
      <c r="AK41" s="13">
        <f t="shared" si="23"/>
        <v>25.051885154770392</v>
      </c>
      <c r="AL41" s="13">
        <f t="shared" si="24"/>
        <v>25.051885154770392</v>
      </c>
      <c r="AM41" s="13">
        <f t="shared" si="25"/>
        <v>0</v>
      </c>
      <c r="AN41" s="13">
        <f t="shared" si="26"/>
        <v>25.734999959170672</v>
      </c>
      <c r="AO41" s="13">
        <f t="shared" si="27"/>
        <v>25.734999959170672</v>
      </c>
      <c r="AP41" s="13">
        <f t="shared" si="28"/>
        <v>0</v>
      </c>
      <c r="AQ41" s="13">
        <f t="shared" si="29"/>
        <v>26.462271058016832</v>
      </c>
      <c r="AR41" s="13">
        <f t="shared" si="30"/>
        <v>26.462271058016832</v>
      </c>
      <c r="AS41" s="13">
        <f t="shared" si="31"/>
        <v>0</v>
      </c>
      <c r="AT41" s="13">
        <f t="shared" si="32"/>
        <v>27.210094838116383</v>
      </c>
      <c r="AU41" s="13">
        <f t="shared" si="33"/>
        <v>27.210094838116383</v>
      </c>
      <c r="AV41" s="13">
        <f t="shared" si="34"/>
        <v>0</v>
      </c>
      <c r="AW41" s="13">
        <f t="shared" si="35"/>
        <v>28.006071742415802</v>
      </c>
      <c r="AX41" s="13">
        <f t="shared" si="36"/>
        <v>28.006071742415802</v>
      </c>
      <c r="AY41" s="13">
        <f t="shared" si="37"/>
        <v>0</v>
      </c>
      <c r="AZ41" s="13">
        <f t="shared" si="38"/>
        <v>28.853255412623881</v>
      </c>
      <c r="BA41" s="13">
        <f t="shared" si="39"/>
        <v>28.853255412623881</v>
      </c>
      <c r="BB41" s="13">
        <f t="shared" si="40"/>
        <v>0</v>
      </c>
      <c r="BC41" s="13">
        <f t="shared" si="41"/>
        <v>29.754631111714247</v>
      </c>
      <c r="BD41" s="13">
        <f t="shared" si="42"/>
        <v>29.754631111714247</v>
      </c>
      <c r="BE41" s="13">
        <f t="shared" si="43"/>
        <v>0</v>
      </c>
      <c r="BF41" s="13">
        <f t="shared" si="44"/>
        <v>367.60955418106113</v>
      </c>
    </row>
    <row r="42" spans="1:58" ht="15.75" hidden="1">
      <c r="A42" s="17" t="s">
        <v>49</v>
      </c>
      <c r="B42" s="8"/>
      <c r="C42" s="8">
        <v>6</v>
      </c>
      <c r="D42" s="8">
        <v>4</v>
      </c>
      <c r="E42" s="8">
        <v>2</v>
      </c>
      <c r="F42" s="13">
        <f t="shared" si="1"/>
        <v>5.9075999999999995</v>
      </c>
      <c r="G42" s="13">
        <f t="shared" si="2"/>
        <v>3.9383999999999997</v>
      </c>
      <c r="H42" s="13">
        <f t="shared" si="3"/>
        <v>1.9691999999999998</v>
      </c>
      <c r="I42" s="13">
        <f t="shared" si="4"/>
        <v>6.0441837119999997</v>
      </c>
      <c r="J42" s="13">
        <f t="shared" si="5"/>
        <v>4.0294558079999998</v>
      </c>
      <c r="K42" s="13">
        <f t="shared" si="6"/>
        <v>2.0147279039999999</v>
      </c>
      <c r="L42" s="13">
        <f t="shared" si="7"/>
        <v>6.1667597576793591</v>
      </c>
      <c r="M42" s="13">
        <f t="shared" si="8"/>
        <v>4.1111731717862394</v>
      </c>
      <c r="N42" s="13">
        <f t="shared" si="9"/>
        <v>2.0555865858931197</v>
      </c>
      <c r="O42" s="13">
        <f t="shared" si="10"/>
        <v>6.3104452600332888</v>
      </c>
      <c r="P42" s="13">
        <f t="shared" si="11"/>
        <v>4.2069635066888589</v>
      </c>
      <c r="Q42" s="13">
        <f t="shared" si="12"/>
        <v>2.1034817533444294</v>
      </c>
      <c r="R42" s="13">
        <f t="shared" si="13"/>
        <v>6.4424597748731838</v>
      </c>
      <c r="S42" s="13">
        <f t="shared" si="14"/>
        <v>4.2949731832487892</v>
      </c>
      <c r="T42" s="13">
        <f t="shared" si="15"/>
        <v>2.1474865916243946</v>
      </c>
      <c r="U42" s="13">
        <f t="shared" si="16"/>
        <v>6.5925690876277283</v>
      </c>
      <c r="V42" s="13">
        <f t="shared" si="17"/>
        <v>4.3950460584184858</v>
      </c>
      <c r="W42" s="13">
        <f t="shared" si="18"/>
        <v>2.1975230292092429</v>
      </c>
      <c r="X42" s="8">
        <f t="shared" si="0"/>
        <v>43.464017592213558</v>
      </c>
      <c r="Y42" s="16"/>
      <c r="Z42" s="16"/>
      <c r="AA42" s="16"/>
      <c r="AB42" s="16"/>
      <c r="AC42" s="16"/>
      <c r="AD42" s="16"/>
      <c r="AE42" s="16"/>
      <c r="AF42" s="16"/>
      <c r="AG42" s="16">
        <f t="shared" si="19"/>
        <v>0</v>
      </c>
      <c r="AH42" s="13">
        <f t="shared" si="20"/>
        <v>6.9749380947101365</v>
      </c>
      <c r="AI42" s="13">
        <f t="shared" si="21"/>
        <v>4.649958729806758</v>
      </c>
      <c r="AJ42" s="13">
        <f t="shared" si="22"/>
        <v>2.324979364903379</v>
      </c>
      <c r="AK42" s="13">
        <f t="shared" si="23"/>
        <v>7.157681472791543</v>
      </c>
      <c r="AL42" s="13">
        <f t="shared" si="24"/>
        <v>4.7717876485276953</v>
      </c>
      <c r="AM42" s="13">
        <f t="shared" si="25"/>
        <v>2.3858938242638477</v>
      </c>
      <c r="AN42" s="13">
        <f t="shared" si="26"/>
        <v>7.3528571311916231</v>
      </c>
      <c r="AO42" s="13">
        <f t="shared" si="27"/>
        <v>4.9019047541277487</v>
      </c>
      <c r="AP42" s="13">
        <f t="shared" si="28"/>
        <v>2.4509523770638744</v>
      </c>
      <c r="AQ42" s="13">
        <f t="shared" si="29"/>
        <v>7.5606488737190976</v>
      </c>
      <c r="AR42" s="13">
        <f t="shared" si="30"/>
        <v>5.0404325824793981</v>
      </c>
      <c r="AS42" s="13">
        <f t="shared" si="31"/>
        <v>2.520216291239699</v>
      </c>
      <c r="AT42" s="13">
        <f t="shared" si="32"/>
        <v>7.774161597912923</v>
      </c>
      <c r="AU42" s="13">
        <f t="shared" si="33"/>
        <v>5.1828752072602651</v>
      </c>
      <c r="AV42" s="13">
        <f t="shared" si="34"/>
        <v>2.591286390652658</v>
      </c>
      <c r="AW42" s="13">
        <f t="shared" si="35"/>
        <v>8.0015791471366686</v>
      </c>
      <c r="AX42" s="13">
        <f t="shared" si="36"/>
        <v>5.3344898556982487</v>
      </c>
      <c r="AY42" s="13">
        <f t="shared" si="37"/>
        <v>2.6670892914384199</v>
      </c>
      <c r="AZ42" s="13">
        <f t="shared" si="38"/>
        <v>8.2436269163375542</v>
      </c>
      <c r="BA42" s="13">
        <f t="shared" si="39"/>
        <v>5.4958581738331214</v>
      </c>
      <c r="BB42" s="13">
        <f t="shared" si="40"/>
        <v>2.7477687425044319</v>
      </c>
      <c r="BC42" s="13">
        <f t="shared" si="41"/>
        <v>8.5011578212039378</v>
      </c>
      <c r="BD42" s="13">
        <f t="shared" si="42"/>
        <v>5.6675487831836673</v>
      </c>
      <c r="BE42" s="13">
        <f t="shared" si="43"/>
        <v>2.8336090380202705</v>
      </c>
      <c r="BF42" s="13">
        <f t="shared" si="44"/>
        <v>105.03066864721704</v>
      </c>
    </row>
    <row r="43" spans="1:58" ht="31.5" hidden="1">
      <c r="A43" s="17" t="s">
        <v>50</v>
      </c>
      <c r="B43" s="8">
        <v>7223</v>
      </c>
      <c r="C43" s="8">
        <v>2</v>
      </c>
      <c r="D43" s="8">
        <v>2</v>
      </c>
      <c r="E43" s="8">
        <v>0</v>
      </c>
      <c r="F43" s="13">
        <f t="shared" si="1"/>
        <v>1.9691999999999998</v>
      </c>
      <c r="G43" s="13">
        <f t="shared" si="2"/>
        <v>1.9691999999999998</v>
      </c>
      <c r="H43" s="13">
        <f t="shared" si="3"/>
        <v>0</v>
      </c>
      <c r="I43" s="13">
        <f t="shared" si="4"/>
        <v>2.0147279039999999</v>
      </c>
      <c r="J43" s="13">
        <f t="shared" si="5"/>
        <v>2.0147279039999999</v>
      </c>
      <c r="K43" s="13">
        <f t="shared" si="6"/>
        <v>0</v>
      </c>
      <c r="L43" s="13">
        <f t="shared" si="7"/>
        <v>2.0555865858931197</v>
      </c>
      <c r="M43" s="13">
        <f t="shared" si="8"/>
        <v>2.0555865858931197</v>
      </c>
      <c r="N43" s="13">
        <f t="shared" si="9"/>
        <v>0</v>
      </c>
      <c r="O43" s="13">
        <f t="shared" si="10"/>
        <v>2.1034817533444294</v>
      </c>
      <c r="P43" s="13">
        <f t="shared" si="11"/>
        <v>2.1034817533444294</v>
      </c>
      <c r="Q43" s="13">
        <f t="shared" si="12"/>
        <v>0</v>
      </c>
      <c r="R43" s="13">
        <f t="shared" si="13"/>
        <v>2.1474865916243946</v>
      </c>
      <c r="S43" s="13">
        <f t="shared" si="14"/>
        <v>2.1474865916243946</v>
      </c>
      <c r="T43" s="13">
        <f t="shared" si="15"/>
        <v>0</v>
      </c>
      <c r="U43" s="13">
        <f t="shared" si="16"/>
        <v>2.1975230292092429</v>
      </c>
      <c r="V43" s="13">
        <f t="shared" si="17"/>
        <v>2.1975230292092429</v>
      </c>
      <c r="W43" s="13">
        <f t="shared" si="18"/>
        <v>0</v>
      </c>
      <c r="X43" s="8">
        <f t="shared" si="0"/>
        <v>14.488005864071186</v>
      </c>
      <c r="Y43" s="16"/>
      <c r="Z43" s="16"/>
      <c r="AA43" s="16"/>
      <c r="AB43" s="16"/>
      <c r="AC43" s="16"/>
      <c r="AD43" s="16"/>
      <c r="AE43" s="16"/>
      <c r="AF43" s="16"/>
      <c r="AG43" s="16">
        <f t="shared" si="19"/>
        <v>0</v>
      </c>
      <c r="AH43" s="13">
        <f t="shared" si="20"/>
        <v>2.324979364903379</v>
      </c>
      <c r="AI43" s="13">
        <f t="shared" si="21"/>
        <v>2.324979364903379</v>
      </c>
      <c r="AJ43" s="13">
        <f t="shared" si="22"/>
        <v>0</v>
      </c>
      <c r="AK43" s="13">
        <f t="shared" si="23"/>
        <v>2.3858938242638477</v>
      </c>
      <c r="AL43" s="13">
        <f t="shared" si="24"/>
        <v>2.3858938242638477</v>
      </c>
      <c r="AM43" s="13">
        <f t="shared" si="25"/>
        <v>0</v>
      </c>
      <c r="AN43" s="13">
        <f t="shared" si="26"/>
        <v>2.4509523770638744</v>
      </c>
      <c r="AO43" s="13">
        <f t="shared" si="27"/>
        <v>2.4509523770638744</v>
      </c>
      <c r="AP43" s="13">
        <f t="shared" si="28"/>
        <v>0</v>
      </c>
      <c r="AQ43" s="13">
        <f t="shared" si="29"/>
        <v>2.520216291239699</v>
      </c>
      <c r="AR43" s="13">
        <f t="shared" si="30"/>
        <v>2.520216291239699</v>
      </c>
      <c r="AS43" s="13">
        <f t="shared" si="31"/>
        <v>0</v>
      </c>
      <c r="AT43" s="13">
        <f t="shared" si="32"/>
        <v>2.5914376036301325</v>
      </c>
      <c r="AU43" s="13">
        <f t="shared" si="33"/>
        <v>2.5914376036301325</v>
      </c>
      <c r="AV43" s="13">
        <f t="shared" si="34"/>
        <v>0</v>
      </c>
      <c r="AW43" s="13">
        <f t="shared" si="35"/>
        <v>2.6672449278491244</v>
      </c>
      <c r="AX43" s="13">
        <f t="shared" si="36"/>
        <v>2.6672449278491244</v>
      </c>
      <c r="AY43" s="13">
        <f t="shared" si="37"/>
        <v>0</v>
      </c>
      <c r="AZ43" s="13">
        <f t="shared" si="38"/>
        <v>2.7479290869165607</v>
      </c>
      <c r="BA43" s="13">
        <f t="shared" si="39"/>
        <v>2.7479290869165607</v>
      </c>
      <c r="BB43" s="13">
        <f t="shared" si="40"/>
        <v>0</v>
      </c>
      <c r="BC43" s="13">
        <f t="shared" si="41"/>
        <v>2.8337743915918336</v>
      </c>
      <c r="BD43" s="13">
        <f t="shared" si="42"/>
        <v>2.8337743915918336</v>
      </c>
      <c r="BE43" s="13">
        <f t="shared" si="43"/>
        <v>0</v>
      </c>
      <c r="BF43" s="13">
        <f t="shared" si="44"/>
        <v>35.010433731529631</v>
      </c>
    </row>
    <row r="44" spans="1:58" ht="31.5" hidden="1">
      <c r="A44" s="17" t="s">
        <v>51</v>
      </c>
      <c r="B44" s="8">
        <v>1325</v>
      </c>
      <c r="C44" s="8">
        <v>2</v>
      </c>
      <c r="D44" s="8">
        <v>2</v>
      </c>
      <c r="E44" s="8">
        <v>0</v>
      </c>
      <c r="F44" s="13">
        <f t="shared" si="1"/>
        <v>1.9691999999999998</v>
      </c>
      <c r="G44" s="13">
        <f t="shared" si="2"/>
        <v>1.9691999999999998</v>
      </c>
      <c r="H44" s="13">
        <f t="shared" si="3"/>
        <v>0</v>
      </c>
      <c r="I44" s="13">
        <f t="shared" si="4"/>
        <v>2.0147279039999999</v>
      </c>
      <c r="J44" s="13">
        <f t="shared" si="5"/>
        <v>2.0147279039999999</v>
      </c>
      <c r="K44" s="13">
        <f t="shared" si="6"/>
        <v>0</v>
      </c>
      <c r="L44" s="13">
        <f t="shared" si="7"/>
        <v>2.0555865858931197</v>
      </c>
      <c r="M44" s="13">
        <f t="shared" si="8"/>
        <v>2.0555865858931197</v>
      </c>
      <c r="N44" s="13">
        <f t="shared" si="9"/>
        <v>0</v>
      </c>
      <c r="O44" s="13">
        <f t="shared" si="10"/>
        <v>2.1034817533444294</v>
      </c>
      <c r="P44" s="13">
        <f t="shared" si="11"/>
        <v>2.1034817533444294</v>
      </c>
      <c r="Q44" s="13">
        <f t="shared" si="12"/>
        <v>0</v>
      </c>
      <c r="R44" s="13">
        <f t="shared" si="13"/>
        <v>2.1474865916243946</v>
      </c>
      <c r="S44" s="13">
        <f t="shared" si="14"/>
        <v>2.1474865916243946</v>
      </c>
      <c r="T44" s="13">
        <f t="shared" si="15"/>
        <v>0</v>
      </c>
      <c r="U44" s="13">
        <f t="shared" si="16"/>
        <v>2.1975230292092429</v>
      </c>
      <c r="V44" s="13">
        <f t="shared" si="17"/>
        <v>2.1975230292092429</v>
      </c>
      <c r="W44" s="13">
        <f t="shared" si="18"/>
        <v>0</v>
      </c>
      <c r="X44" s="8">
        <f t="shared" si="0"/>
        <v>14.488005864071186</v>
      </c>
      <c r="Y44" s="16"/>
      <c r="Z44" s="16"/>
      <c r="AA44" s="16"/>
      <c r="AB44" s="16"/>
      <c r="AC44" s="16"/>
      <c r="AD44" s="16"/>
      <c r="AE44" s="16"/>
      <c r="AF44" s="16"/>
      <c r="AG44" s="16">
        <f t="shared" si="19"/>
        <v>0</v>
      </c>
      <c r="AH44" s="13">
        <f t="shared" si="20"/>
        <v>2.324979364903379</v>
      </c>
      <c r="AI44" s="13">
        <f t="shared" si="21"/>
        <v>2.324979364903379</v>
      </c>
      <c r="AJ44" s="13">
        <f t="shared" si="22"/>
        <v>0</v>
      </c>
      <c r="AK44" s="13">
        <f t="shared" si="23"/>
        <v>2.3858938242638477</v>
      </c>
      <c r="AL44" s="13">
        <f t="shared" si="24"/>
        <v>2.3858938242638477</v>
      </c>
      <c r="AM44" s="13">
        <f t="shared" si="25"/>
        <v>0</v>
      </c>
      <c r="AN44" s="13">
        <f t="shared" si="26"/>
        <v>2.4509523770638744</v>
      </c>
      <c r="AO44" s="13">
        <f t="shared" si="27"/>
        <v>2.4509523770638744</v>
      </c>
      <c r="AP44" s="13">
        <f t="shared" si="28"/>
        <v>0</v>
      </c>
      <c r="AQ44" s="13">
        <f t="shared" si="29"/>
        <v>2.520216291239699</v>
      </c>
      <c r="AR44" s="13">
        <f t="shared" si="30"/>
        <v>2.520216291239699</v>
      </c>
      <c r="AS44" s="13">
        <f t="shared" si="31"/>
        <v>0</v>
      </c>
      <c r="AT44" s="13">
        <f t="shared" si="32"/>
        <v>2.5914376036301325</v>
      </c>
      <c r="AU44" s="13">
        <f t="shared" si="33"/>
        <v>2.5914376036301325</v>
      </c>
      <c r="AV44" s="13">
        <f t="shared" si="34"/>
        <v>0</v>
      </c>
      <c r="AW44" s="13">
        <f t="shared" si="35"/>
        <v>2.6672449278491244</v>
      </c>
      <c r="AX44" s="13">
        <f t="shared" si="36"/>
        <v>2.6672449278491244</v>
      </c>
      <c r="AY44" s="13">
        <f t="shared" si="37"/>
        <v>0</v>
      </c>
      <c r="AZ44" s="13">
        <f t="shared" si="38"/>
        <v>2.7479290869165607</v>
      </c>
      <c r="BA44" s="13">
        <f t="shared" si="39"/>
        <v>2.7479290869165607</v>
      </c>
      <c r="BB44" s="13">
        <f t="shared" si="40"/>
        <v>0</v>
      </c>
      <c r="BC44" s="13">
        <f t="shared" si="41"/>
        <v>2.8337743915918336</v>
      </c>
      <c r="BD44" s="13">
        <f t="shared" si="42"/>
        <v>2.8337743915918336</v>
      </c>
      <c r="BE44" s="13">
        <f t="shared" si="43"/>
        <v>0</v>
      </c>
      <c r="BF44" s="13">
        <f t="shared" si="44"/>
        <v>35.010433731529631</v>
      </c>
    </row>
    <row r="45" spans="1:58" ht="15.75" hidden="1">
      <c r="A45" s="17" t="s">
        <v>52</v>
      </c>
      <c r="B45" s="8">
        <v>3113</v>
      </c>
      <c r="C45" s="8">
        <v>1</v>
      </c>
      <c r="D45" s="8">
        <v>1</v>
      </c>
      <c r="E45" s="8">
        <v>0</v>
      </c>
      <c r="F45" s="13">
        <f t="shared" si="1"/>
        <v>0.98459999999999992</v>
      </c>
      <c r="G45" s="13">
        <f t="shared" si="2"/>
        <v>0.98459999999999992</v>
      </c>
      <c r="H45" s="13">
        <f t="shared" si="3"/>
        <v>0</v>
      </c>
      <c r="I45" s="13">
        <f t="shared" si="4"/>
        <v>1.007363952</v>
      </c>
      <c r="J45" s="13">
        <f t="shared" si="5"/>
        <v>1.007363952</v>
      </c>
      <c r="K45" s="13">
        <f t="shared" si="6"/>
        <v>0</v>
      </c>
      <c r="L45" s="13">
        <f t="shared" si="7"/>
        <v>1.0277932929465599</v>
      </c>
      <c r="M45" s="13">
        <f t="shared" si="8"/>
        <v>1.0277932929465599</v>
      </c>
      <c r="N45" s="13">
        <f t="shared" si="9"/>
        <v>0</v>
      </c>
      <c r="O45" s="13">
        <f t="shared" si="10"/>
        <v>1.0517408766722147</v>
      </c>
      <c r="P45" s="13">
        <f t="shared" si="11"/>
        <v>1.0517408766722147</v>
      </c>
      <c r="Q45" s="13">
        <f t="shared" si="12"/>
        <v>0</v>
      </c>
      <c r="R45" s="13">
        <f t="shared" si="13"/>
        <v>1.0737432958121973</v>
      </c>
      <c r="S45" s="13">
        <f t="shared" si="14"/>
        <v>1.0737432958121973</v>
      </c>
      <c r="T45" s="13">
        <f t="shared" si="15"/>
        <v>0</v>
      </c>
      <c r="U45" s="13">
        <f t="shared" si="16"/>
        <v>1.0987615146046215</v>
      </c>
      <c r="V45" s="13">
        <f t="shared" si="17"/>
        <v>1.0987615146046215</v>
      </c>
      <c r="W45" s="13">
        <f t="shared" si="18"/>
        <v>0</v>
      </c>
      <c r="X45" s="8">
        <f t="shared" si="0"/>
        <v>7.2440029320355928</v>
      </c>
      <c r="Y45" s="16"/>
      <c r="Z45" s="16"/>
      <c r="AA45" s="16"/>
      <c r="AB45" s="16"/>
      <c r="AC45" s="16"/>
      <c r="AD45" s="16"/>
      <c r="AE45" s="16"/>
      <c r="AF45" s="16"/>
      <c r="AG45" s="16">
        <f t="shared" si="19"/>
        <v>0</v>
      </c>
      <c r="AH45" s="13">
        <f t="shared" si="20"/>
        <v>1.1624896824516895</v>
      </c>
      <c r="AI45" s="13">
        <f t="shared" si="21"/>
        <v>1.1624896824516895</v>
      </c>
      <c r="AJ45" s="13">
        <f t="shared" si="22"/>
        <v>0</v>
      </c>
      <c r="AK45" s="13">
        <f t="shared" si="23"/>
        <v>1.1929469121319238</v>
      </c>
      <c r="AL45" s="13">
        <f t="shared" si="24"/>
        <v>1.1929469121319238</v>
      </c>
      <c r="AM45" s="13">
        <f t="shared" si="25"/>
        <v>0</v>
      </c>
      <c r="AN45" s="13">
        <f t="shared" si="26"/>
        <v>1.2254761885319372</v>
      </c>
      <c r="AO45" s="13">
        <f t="shared" si="27"/>
        <v>1.2254761885319372</v>
      </c>
      <c r="AP45" s="13">
        <f t="shared" si="28"/>
        <v>0</v>
      </c>
      <c r="AQ45" s="13">
        <f t="shared" si="29"/>
        <v>1.2601081456198495</v>
      </c>
      <c r="AR45" s="13">
        <f t="shared" si="30"/>
        <v>1.2601081456198495</v>
      </c>
      <c r="AS45" s="13">
        <f t="shared" si="31"/>
        <v>0</v>
      </c>
      <c r="AT45" s="13">
        <f t="shared" si="32"/>
        <v>1.2957188018150663</v>
      </c>
      <c r="AU45" s="13">
        <f t="shared" si="33"/>
        <v>1.2957188018150663</v>
      </c>
      <c r="AV45" s="13">
        <f t="shared" si="34"/>
        <v>0</v>
      </c>
      <c r="AW45" s="13">
        <f t="shared" si="35"/>
        <v>1.3336224639245622</v>
      </c>
      <c r="AX45" s="13">
        <f t="shared" si="36"/>
        <v>1.3336224639245622</v>
      </c>
      <c r="AY45" s="13">
        <f t="shared" si="37"/>
        <v>0</v>
      </c>
      <c r="AZ45" s="13">
        <f t="shared" si="38"/>
        <v>1.3739645434582803</v>
      </c>
      <c r="BA45" s="13">
        <f t="shared" si="39"/>
        <v>1.3739645434582803</v>
      </c>
      <c r="BB45" s="13">
        <f t="shared" si="40"/>
        <v>0</v>
      </c>
      <c r="BC45" s="13">
        <f t="shared" si="41"/>
        <v>1.4168871957959168</v>
      </c>
      <c r="BD45" s="13">
        <f t="shared" si="42"/>
        <v>1.4168871957959168</v>
      </c>
      <c r="BE45" s="13">
        <f t="shared" si="43"/>
        <v>0</v>
      </c>
      <c r="BF45" s="13">
        <f t="shared" si="44"/>
        <v>17.505216865764815</v>
      </c>
    </row>
    <row r="46" spans="1:58" ht="36" hidden="1" customHeight="1">
      <c r="A46" s="17" t="s">
        <v>53</v>
      </c>
      <c r="B46" s="8">
        <v>6129</v>
      </c>
      <c r="C46" s="8">
        <v>2</v>
      </c>
      <c r="D46" s="8">
        <v>2</v>
      </c>
      <c r="E46" s="8">
        <v>0</v>
      </c>
      <c r="F46" s="13">
        <f t="shared" si="1"/>
        <v>1.9691999999999998</v>
      </c>
      <c r="G46" s="13">
        <f t="shared" si="2"/>
        <v>1.9691999999999998</v>
      </c>
      <c r="H46" s="13">
        <f t="shared" si="3"/>
        <v>0</v>
      </c>
      <c r="I46" s="13">
        <f t="shared" si="4"/>
        <v>2.0147279039999999</v>
      </c>
      <c r="J46" s="13">
        <f t="shared" si="5"/>
        <v>2.0147279039999999</v>
      </c>
      <c r="K46" s="13">
        <f t="shared" si="6"/>
        <v>0</v>
      </c>
      <c r="L46" s="13">
        <f t="shared" si="7"/>
        <v>2.0555865858931197</v>
      </c>
      <c r="M46" s="13">
        <f t="shared" si="8"/>
        <v>2.0555865858931197</v>
      </c>
      <c r="N46" s="13">
        <f t="shared" si="9"/>
        <v>0</v>
      </c>
      <c r="O46" s="13">
        <f t="shared" si="10"/>
        <v>2.1034817533444294</v>
      </c>
      <c r="P46" s="13">
        <f t="shared" si="11"/>
        <v>2.1034817533444294</v>
      </c>
      <c r="Q46" s="13">
        <f t="shared" si="12"/>
        <v>0</v>
      </c>
      <c r="R46" s="13">
        <f t="shared" si="13"/>
        <v>2.1474865916243946</v>
      </c>
      <c r="S46" s="13">
        <f t="shared" si="14"/>
        <v>2.1474865916243946</v>
      </c>
      <c r="T46" s="13">
        <f t="shared" si="15"/>
        <v>0</v>
      </c>
      <c r="U46" s="13">
        <f t="shared" si="16"/>
        <v>2.1975230292092429</v>
      </c>
      <c r="V46" s="13">
        <f t="shared" si="17"/>
        <v>2.1975230292092429</v>
      </c>
      <c r="W46" s="13">
        <f t="shared" si="18"/>
        <v>0</v>
      </c>
      <c r="X46" s="8">
        <f t="shared" si="0"/>
        <v>14.488005864071186</v>
      </c>
      <c r="Y46" s="16"/>
      <c r="Z46" s="16"/>
      <c r="AA46" s="16"/>
      <c r="AB46" s="16"/>
      <c r="AC46" s="16"/>
      <c r="AD46" s="16"/>
      <c r="AE46" s="16"/>
      <c r="AF46" s="16"/>
      <c r="AG46" s="16">
        <f t="shared" si="19"/>
        <v>0</v>
      </c>
      <c r="AH46" s="13">
        <f t="shared" si="20"/>
        <v>2.324979364903379</v>
      </c>
      <c r="AI46" s="13">
        <f t="shared" si="21"/>
        <v>2.324979364903379</v>
      </c>
      <c r="AJ46" s="13">
        <f t="shared" si="22"/>
        <v>0</v>
      </c>
      <c r="AK46" s="13">
        <f t="shared" si="23"/>
        <v>2.3858938242638477</v>
      </c>
      <c r="AL46" s="13">
        <f t="shared" si="24"/>
        <v>2.3858938242638477</v>
      </c>
      <c r="AM46" s="13">
        <f t="shared" si="25"/>
        <v>0</v>
      </c>
      <c r="AN46" s="13">
        <f t="shared" si="26"/>
        <v>2.4509523770638744</v>
      </c>
      <c r="AO46" s="13">
        <f t="shared" si="27"/>
        <v>2.4509523770638744</v>
      </c>
      <c r="AP46" s="13">
        <f t="shared" si="28"/>
        <v>0</v>
      </c>
      <c r="AQ46" s="13">
        <f t="shared" si="29"/>
        <v>2.520216291239699</v>
      </c>
      <c r="AR46" s="13">
        <f t="shared" si="30"/>
        <v>2.520216291239699</v>
      </c>
      <c r="AS46" s="13">
        <f t="shared" si="31"/>
        <v>0</v>
      </c>
      <c r="AT46" s="13">
        <f t="shared" si="32"/>
        <v>2.5914376036301325</v>
      </c>
      <c r="AU46" s="13">
        <f t="shared" si="33"/>
        <v>2.5914376036301325</v>
      </c>
      <c r="AV46" s="13">
        <f t="shared" si="34"/>
        <v>0</v>
      </c>
      <c r="AW46" s="13">
        <f t="shared" si="35"/>
        <v>2.6672449278491244</v>
      </c>
      <c r="AX46" s="13">
        <f t="shared" si="36"/>
        <v>2.6672449278491244</v>
      </c>
      <c r="AY46" s="13">
        <f t="shared" si="37"/>
        <v>0</v>
      </c>
      <c r="AZ46" s="13">
        <f t="shared" si="38"/>
        <v>2.7479290869165607</v>
      </c>
      <c r="BA46" s="13">
        <f t="shared" si="39"/>
        <v>2.7479290869165607</v>
      </c>
      <c r="BB46" s="13">
        <f t="shared" si="40"/>
        <v>0</v>
      </c>
      <c r="BC46" s="13">
        <f t="shared" si="41"/>
        <v>2.8337743915918336</v>
      </c>
      <c r="BD46" s="13">
        <f t="shared" si="42"/>
        <v>2.8337743915918336</v>
      </c>
      <c r="BE46" s="13">
        <f t="shared" si="43"/>
        <v>0</v>
      </c>
      <c r="BF46" s="13">
        <f t="shared" si="44"/>
        <v>35.010433731529631</v>
      </c>
    </row>
    <row r="47" spans="1:58" ht="15.75" hidden="1">
      <c r="A47" s="17" t="s">
        <v>54</v>
      </c>
      <c r="B47" s="8">
        <v>7212</v>
      </c>
      <c r="C47" s="8">
        <v>6</v>
      </c>
      <c r="D47" s="8">
        <v>6</v>
      </c>
      <c r="E47" s="8">
        <v>0</v>
      </c>
      <c r="F47" s="13">
        <f t="shared" si="1"/>
        <v>5.9075999999999995</v>
      </c>
      <c r="G47" s="13">
        <f t="shared" si="2"/>
        <v>5.9075999999999995</v>
      </c>
      <c r="H47" s="13">
        <f t="shared" si="3"/>
        <v>0</v>
      </c>
      <c r="I47" s="13">
        <f t="shared" si="4"/>
        <v>6.0441837119999988</v>
      </c>
      <c r="J47" s="13">
        <f t="shared" si="5"/>
        <v>6.0441837119999988</v>
      </c>
      <c r="K47" s="13">
        <f t="shared" si="6"/>
        <v>0</v>
      </c>
      <c r="L47" s="13">
        <f t="shared" si="7"/>
        <v>6.1667597576793591</v>
      </c>
      <c r="M47" s="13">
        <f t="shared" si="8"/>
        <v>6.1667597576793591</v>
      </c>
      <c r="N47" s="13">
        <f t="shared" si="9"/>
        <v>0</v>
      </c>
      <c r="O47" s="13">
        <f t="shared" si="10"/>
        <v>6.3104452600332879</v>
      </c>
      <c r="P47" s="13">
        <f t="shared" si="11"/>
        <v>6.3104452600332879</v>
      </c>
      <c r="Q47" s="13">
        <f t="shared" si="12"/>
        <v>0</v>
      </c>
      <c r="R47" s="13">
        <f t="shared" si="13"/>
        <v>6.4424597748731847</v>
      </c>
      <c r="S47" s="13">
        <f t="shared" si="14"/>
        <v>6.4424597748731847</v>
      </c>
      <c r="T47" s="13">
        <f t="shared" si="15"/>
        <v>0</v>
      </c>
      <c r="U47" s="13">
        <f t="shared" si="16"/>
        <v>6.5925690876277292</v>
      </c>
      <c r="V47" s="13">
        <f t="shared" si="17"/>
        <v>6.5925690876277292</v>
      </c>
      <c r="W47" s="13">
        <f t="shared" si="18"/>
        <v>0</v>
      </c>
      <c r="X47" s="8">
        <f t="shared" si="0"/>
        <v>43.464017592213558</v>
      </c>
      <c r="Y47" s="16"/>
      <c r="Z47" s="16"/>
      <c r="AA47" s="16"/>
      <c r="AB47" s="16"/>
      <c r="AC47" s="16"/>
      <c r="AD47" s="16"/>
      <c r="AE47" s="16"/>
      <c r="AF47" s="16"/>
      <c r="AG47" s="16">
        <f t="shared" si="19"/>
        <v>0</v>
      </c>
      <c r="AH47" s="13">
        <f t="shared" si="20"/>
        <v>6.9749380947101374</v>
      </c>
      <c r="AI47" s="13">
        <f t="shared" si="21"/>
        <v>6.9749380947101374</v>
      </c>
      <c r="AJ47" s="13">
        <f t="shared" si="22"/>
        <v>0</v>
      </c>
      <c r="AK47" s="13">
        <f t="shared" si="23"/>
        <v>7.157681472791543</v>
      </c>
      <c r="AL47" s="13">
        <f t="shared" si="24"/>
        <v>7.157681472791543</v>
      </c>
      <c r="AM47" s="13">
        <f t="shared" si="25"/>
        <v>0</v>
      </c>
      <c r="AN47" s="13">
        <f t="shared" si="26"/>
        <v>7.3528571311916222</v>
      </c>
      <c r="AO47" s="13">
        <f t="shared" si="27"/>
        <v>7.3528571311916222</v>
      </c>
      <c r="AP47" s="13">
        <f t="shared" si="28"/>
        <v>0</v>
      </c>
      <c r="AQ47" s="13">
        <f t="shared" si="29"/>
        <v>7.5606488737190967</v>
      </c>
      <c r="AR47" s="13">
        <f t="shared" si="30"/>
        <v>7.5606488737190967</v>
      </c>
      <c r="AS47" s="13">
        <f t="shared" si="31"/>
        <v>0</v>
      </c>
      <c r="AT47" s="13">
        <f t="shared" si="32"/>
        <v>7.7743128108903976</v>
      </c>
      <c r="AU47" s="13">
        <f t="shared" si="33"/>
        <v>7.7743128108903976</v>
      </c>
      <c r="AV47" s="13">
        <f t="shared" si="34"/>
        <v>0</v>
      </c>
      <c r="AW47" s="13">
        <f t="shared" si="35"/>
        <v>8.0017347835473736</v>
      </c>
      <c r="AX47" s="13">
        <f t="shared" si="36"/>
        <v>8.0017347835473736</v>
      </c>
      <c r="AY47" s="13">
        <f t="shared" si="37"/>
        <v>0</v>
      </c>
      <c r="AZ47" s="13">
        <f t="shared" si="38"/>
        <v>8.2437872607496825</v>
      </c>
      <c r="BA47" s="13">
        <f t="shared" si="39"/>
        <v>8.2437872607496825</v>
      </c>
      <c r="BB47" s="13">
        <f t="shared" si="40"/>
        <v>0</v>
      </c>
      <c r="BC47" s="13">
        <f t="shared" si="41"/>
        <v>8.5013231747755018</v>
      </c>
      <c r="BD47" s="13">
        <f t="shared" si="42"/>
        <v>8.5013231747755018</v>
      </c>
      <c r="BE47" s="13">
        <f t="shared" si="43"/>
        <v>0</v>
      </c>
      <c r="BF47" s="13">
        <f t="shared" si="44"/>
        <v>105.03130119458891</v>
      </c>
    </row>
    <row r="48" spans="1:58" ht="15.75">
      <c r="A48" s="19" t="s">
        <v>706</v>
      </c>
      <c r="B48" s="20"/>
      <c r="C48" s="20">
        <v>147</v>
      </c>
      <c r="D48" s="20">
        <v>94</v>
      </c>
      <c r="E48" s="20">
        <v>53</v>
      </c>
      <c r="F48" s="21">
        <f t="shared" si="1"/>
        <v>144.7362</v>
      </c>
      <c r="G48" s="21">
        <f t="shared" si="2"/>
        <v>92.552399999999992</v>
      </c>
      <c r="H48" s="21">
        <f t="shared" si="3"/>
        <v>52.183799999999998</v>
      </c>
      <c r="I48" s="21">
        <f t="shared" si="4"/>
        <v>148.082500944</v>
      </c>
      <c r="J48" s="21">
        <f t="shared" si="5"/>
        <v>94.692211487999998</v>
      </c>
      <c r="K48" s="21">
        <f t="shared" si="6"/>
        <v>53.390289455999998</v>
      </c>
      <c r="L48" s="21">
        <f t="shared" si="7"/>
        <v>151.08561406314433</v>
      </c>
      <c r="M48" s="21">
        <f t="shared" si="8"/>
        <v>96.61256953697665</v>
      </c>
      <c r="N48" s="21">
        <f t="shared" si="9"/>
        <v>54.473044526167676</v>
      </c>
      <c r="O48" s="21">
        <f t="shared" si="10"/>
        <v>154.60590887081557</v>
      </c>
      <c r="P48" s="21">
        <f t="shared" si="11"/>
        <v>98.863642407188195</v>
      </c>
      <c r="Q48" s="21">
        <f t="shared" si="12"/>
        <v>55.742266463627381</v>
      </c>
      <c r="R48" s="21">
        <f t="shared" si="13"/>
        <v>157.84026448439303</v>
      </c>
      <c r="S48" s="21">
        <f t="shared" si="14"/>
        <v>100.93186980634657</v>
      </c>
      <c r="T48" s="21">
        <f t="shared" si="15"/>
        <v>56.908394678046463</v>
      </c>
      <c r="U48" s="21">
        <f t="shared" si="16"/>
        <v>161.51794264687939</v>
      </c>
      <c r="V48" s="21">
        <f t="shared" si="17"/>
        <v>103.28358237283445</v>
      </c>
      <c r="W48" s="21">
        <f t="shared" si="18"/>
        <v>58.234360274044946</v>
      </c>
      <c r="X48" s="20">
        <f t="shared" si="0"/>
        <v>1064.8684310092324</v>
      </c>
      <c r="Y48" s="22"/>
      <c r="Z48" s="22"/>
      <c r="AA48" s="22"/>
      <c r="AB48" s="22"/>
      <c r="AC48" s="22"/>
      <c r="AD48" s="22"/>
      <c r="AE48" s="22"/>
      <c r="AF48" s="22"/>
      <c r="AG48" s="22">
        <f t="shared" si="19"/>
        <v>0</v>
      </c>
      <c r="AH48" s="21">
        <f t="shared" si="20"/>
        <v>170.8859833203984</v>
      </c>
      <c r="AI48" s="21">
        <f t="shared" si="21"/>
        <v>109.27403015045884</v>
      </c>
      <c r="AJ48" s="21">
        <f t="shared" si="22"/>
        <v>61.611953169939554</v>
      </c>
      <c r="AK48" s="21">
        <f t="shared" si="23"/>
        <v>175.36319608339284</v>
      </c>
      <c r="AL48" s="21">
        <f t="shared" si="24"/>
        <v>112.13700974040086</v>
      </c>
      <c r="AM48" s="21">
        <f t="shared" si="25"/>
        <v>63.226186342991966</v>
      </c>
      <c r="AN48" s="21">
        <f t="shared" si="26"/>
        <v>180.14499971419477</v>
      </c>
      <c r="AO48" s="21">
        <f t="shared" si="27"/>
        <v>115.1947617220021</v>
      </c>
      <c r="AP48" s="21">
        <f t="shared" si="28"/>
        <v>64.950237992192669</v>
      </c>
      <c r="AQ48" s="21">
        <f t="shared" si="29"/>
        <v>185.23589740611791</v>
      </c>
      <c r="AR48" s="21">
        <f t="shared" si="30"/>
        <v>118.45016568826588</v>
      </c>
      <c r="AS48" s="21">
        <f t="shared" si="31"/>
        <v>66.78573171785203</v>
      </c>
      <c r="AT48" s="21">
        <f t="shared" si="32"/>
        <v>190.46665672291169</v>
      </c>
      <c r="AU48" s="21">
        <f t="shared" si="33"/>
        <v>121.79756737061626</v>
      </c>
      <c r="AV48" s="21">
        <f t="shared" si="34"/>
        <v>68.669089352295444</v>
      </c>
      <c r="AW48" s="21">
        <f t="shared" si="35"/>
        <v>196.03837783202704</v>
      </c>
      <c r="AX48" s="21">
        <f t="shared" si="36"/>
        <v>125.36051160890889</v>
      </c>
      <c r="AY48" s="21">
        <f t="shared" si="37"/>
        <v>70.67786622311813</v>
      </c>
      <c r="AZ48" s="21">
        <f t="shared" si="38"/>
        <v>201.96853876144587</v>
      </c>
      <c r="BA48" s="21">
        <f t="shared" si="39"/>
        <v>129.15266708507841</v>
      </c>
      <c r="BB48" s="21">
        <f t="shared" si="40"/>
        <v>72.815871676367465</v>
      </c>
      <c r="BC48" s="21">
        <f t="shared" si="41"/>
        <v>208.2780359123534</v>
      </c>
      <c r="BD48" s="21">
        <f t="shared" si="42"/>
        <v>133.18739640481624</v>
      </c>
      <c r="BE48" s="21">
        <f t="shared" si="43"/>
        <v>75.090639507537176</v>
      </c>
      <c r="BF48" s="21">
        <f t="shared" si="44"/>
        <v>2573.250116762074</v>
      </c>
    </row>
    <row r="49" spans="1:58" ht="31.5" hidden="1">
      <c r="A49" s="17" t="s">
        <v>55</v>
      </c>
      <c r="B49" s="8">
        <v>2131</v>
      </c>
      <c r="C49" s="8">
        <v>1</v>
      </c>
      <c r="D49" s="8">
        <v>1</v>
      </c>
      <c r="E49" s="8">
        <v>0</v>
      </c>
      <c r="F49" s="13">
        <f t="shared" si="1"/>
        <v>0.98459999999999992</v>
      </c>
      <c r="G49" s="13">
        <f t="shared" si="2"/>
        <v>0.98459999999999992</v>
      </c>
      <c r="H49" s="13">
        <f t="shared" si="3"/>
        <v>0</v>
      </c>
      <c r="I49" s="13">
        <f t="shared" si="4"/>
        <v>1.007363952</v>
      </c>
      <c r="J49" s="13">
        <f t="shared" si="5"/>
        <v>1.007363952</v>
      </c>
      <c r="K49" s="13">
        <f t="shared" si="6"/>
        <v>0</v>
      </c>
      <c r="L49" s="13">
        <f t="shared" si="7"/>
        <v>1.0277932929465599</v>
      </c>
      <c r="M49" s="13">
        <f t="shared" si="8"/>
        <v>1.0277932929465599</v>
      </c>
      <c r="N49" s="13">
        <f t="shared" si="9"/>
        <v>0</v>
      </c>
      <c r="O49" s="13">
        <f t="shared" si="10"/>
        <v>1.0517408766722147</v>
      </c>
      <c r="P49" s="13">
        <f t="shared" si="11"/>
        <v>1.0517408766722147</v>
      </c>
      <c r="Q49" s="13">
        <f t="shared" si="12"/>
        <v>0</v>
      </c>
      <c r="R49" s="13">
        <f t="shared" si="13"/>
        <v>1.0737432958121973</v>
      </c>
      <c r="S49" s="13">
        <f t="shared" si="14"/>
        <v>1.0737432958121973</v>
      </c>
      <c r="T49" s="13">
        <f t="shared" si="15"/>
        <v>0</v>
      </c>
      <c r="U49" s="13">
        <f t="shared" si="16"/>
        <v>1.0987615146046215</v>
      </c>
      <c r="V49" s="13">
        <f t="shared" si="17"/>
        <v>1.0987615146046215</v>
      </c>
      <c r="W49" s="13">
        <f t="shared" si="18"/>
        <v>0</v>
      </c>
      <c r="X49" s="8">
        <f t="shared" si="0"/>
        <v>7.2440029320355928</v>
      </c>
      <c r="Y49" s="16"/>
      <c r="Z49" s="16"/>
      <c r="AA49" s="16"/>
      <c r="AB49" s="16"/>
      <c r="AC49" s="16"/>
      <c r="AD49" s="16"/>
      <c r="AE49" s="16"/>
      <c r="AF49" s="16"/>
      <c r="AG49" s="16">
        <f t="shared" si="19"/>
        <v>0</v>
      </c>
      <c r="AH49" s="13">
        <f t="shared" si="20"/>
        <v>1.1624896824516895</v>
      </c>
      <c r="AI49" s="13">
        <f t="shared" si="21"/>
        <v>1.1624896824516895</v>
      </c>
      <c r="AJ49" s="13">
        <f t="shared" si="22"/>
        <v>0</v>
      </c>
      <c r="AK49" s="13">
        <f t="shared" si="23"/>
        <v>1.1929469121319238</v>
      </c>
      <c r="AL49" s="13">
        <f t="shared" si="24"/>
        <v>1.1929469121319238</v>
      </c>
      <c r="AM49" s="13">
        <f t="shared" si="25"/>
        <v>0</v>
      </c>
      <c r="AN49" s="13">
        <f t="shared" si="26"/>
        <v>1.2254761885319372</v>
      </c>
      <c r="AO49" s="13">
        <f t="shared" si="27"/>
        <v>1.2254761885319372</v>
      </c>
      <c r="AP49" s="13">
        <f t="shared" si="28"/>
        <v>0</v>
      </c>
      <c r="AQ49" s="13">
        <f t="shared" si="29"/>
        <v>1.2601081456198495</v>
      </c>
      <c r="AR49" s="13">
        <f t="shared" si="30"/>
        <v>1.2601081456198495</v>
      </c>
      <c r="AS49" s="13">
        <f t="shared" si="31"/>
        <v>0</v>
      </c>
      <c r="AT49" s="13">
        <f t="shared" si="32"/>
        <v>1.2957188018150663</v>
      </c>
      <c r="AU49" s="13">
        <f t="shared" si="33"/>
        <v>1.2957188018150663</v>
      </c>
      <c r="AV49" s="13">
        <f t="shared" si="34"/>
        <v>0</v>
      </c>
      <c r="AW49" s="13">
        <f t="shared" si="35"/>
        <v>1.3336224639245622</v>
      </c>
      <c r="AX49" s="13">
        <f t="shared" si="36"/>
        <v>1.3336224639245622</v>
      </c>
      <c r="AY49" s="13">
        <f t="shared" si="37"/>
        <v>0</v>
      </c>
      <c r="AZ49" s="13">
        <f t="shared" si="38"/>
        <v>1.3739645434582803</v>
      </c>
      <c r="BA49" s="13">
        <f t="shared" si="39"/>
        <v>1.3739645434582803</v>
      </c>
      <c r="BB49" s="13">
        <f t="shared" si="40"/>
        <v>0</v>
      </c>
      <c r="BC49" s="13">
        <f t="shared" si="41"/>
        <v>1.4168871957959168</v>
      </c>
      <c r="BD49" s="13">
        <f t="shared" si="42"/>
        <v>1.4168871957959168</v>
      </c>
      <c r="BE49" s="13">
        <f t="shared" si="43"/>
        <v>0</v>
      </c>
      <c r="BF49" s="8"/>
    </row>
    <row r="50" spans="1:58" ht="15.75" hidden="1">
      <c r="A50" s="17" t="s">
        <v>49</v>
      </c>
      <c r="B50" s="8"/>
      <c r="C50" s="8">
        <v>1</v>
      </c>
      <c r="D50" s="8">
        <v>1</v>
      </c>
      <c r="E50" s="8">
        <v>0</v>
      </c>
      <c r="F50" s="13">
        <f t="shared" si="1"/>
        <v>0.98459999999999992</v>
      </c>
      <c r="G50" s="13">
        <f t="shared" si="2"/>
        <v>0.98459999999999992</v>
      </c>
      <c r="H50" s="13">
        <f t="shared" si="3"/>
        <v>0</v>
      </c>
      <c r="I50" s="13">
        <f t="shared" si="4"/>
        <v>1.007363952</v>
      </c>
      <c r="J50" s="13">
        <f t="shared" si="5"/>
        <v>1.007363952</v>
      </c>
      <c r="K50" s="13">
        <f t="shared" si="6"/>
        <v>0</v>
      </c>
      <c r="L50" s="13">
        <f t="shared" si="7"/>
        <v>1.0277932929465599</v>
      </c>
      <c r="M50" s="13">
        <f t="shared" si="8"/>
        <v>1.0277932929465599</v>
      </c>
      <c r="N50" s="13">
        <f t="shared" si="9"/>
        <v>0</v>
      </c>
      <c r="O50" s="13">
        <f t="shared" si="10"/>
        <v>1.0517408766722147</v>
      </c>
      <c r="P50" s="13">
        <f t="shared" si="11"/>
        <v>1.0517408766722147</v>
      </c>
      <c r="Q50" s="13">
        <f t="shared" si="12"/>
        <v>0</v>
      </c>
      <c r="R50" s="13">
        <f t="shared" si="13"/>
        <v>1.0737432958121973</v>
      </c>
      <c r="S50" s="13">
        <f t="shared" si="14"/>
        <v>1.0737432958121973</v>
      </c>
      <c r="T50" s="13">
        <f t="shared" si="15"/>
        <v>0</v>
      </c>
      <c r="U50" s="13">
        <f t="shared" si="16"/>
        <v>1.0987615146046215</v>
      </c>
      <c r="V50" s="13">
        <f t="shared" si="17"/>
        <v>1.0987615146046215</v>
      </c>
      <c r="W50" s="13">
        <f t="shared" si="18"/>
        <v>0</v>
      </c>
      <c r="X50" s="8">
        <f t="shared" si="0"/>
        <v>7.2440029320355928</v>
      </c>
      <c r="Y50" s="16"/>
      <c r="Z50" s="16"/>
      <c r="AA50" s="16"/>
      <c r="AB50" s="16"/>
      <c r="AC50" s="16"/>
      <c r="AD50" s="16"/>
      <c r="AE50" s="16"/>
      <c r="AF50" s="16"/>
      <c r="AG50" s="16">
        <f t="shared" si="19"/>
        <v>0</v>
      </c>
      <c r="AH50" s="13">
        <f t="shared" si="20"/>
        <v>1.1624896824516895</v>
      </c>
      <c r="AI50" s="13">
        <f t="shared" si="21"/>
        <v>1.1624896824516895</v>
      </c>
      <c r="AJ50" s="13">
        <f t="shared" si="22"/>
        <v>0</v>
      </c>
      <c r="AK50" s="13">
        <f t="shared" si="23"/>
        <v>1.1929469121319238</v>
      </c>
      <c r="AL50" s="13">
        <f t="shared" si="24"/>
        <v>1.1929469121319238</v>
      </c>
      <c r="AM50" s="13">
        <f t="shared" si="25"/>
        <v>0</v>
      </c>
      <c r="AN50" s="13">
        <f t="shared" si="26"/>
        <v>1.2254761885319372</v>
      </c>
      <c r="AO50" s="13">
        <f t="shared" si="27"/>
        <v>1.2254761885319372</v>
      </c>
      <c r="AP50" s="13">
        <f t="shared" si="28"/>
        <v>0</v>
      </c>
      <c r="AQ50" s="13">
        <f t="shared" si="29"/>
        <v>1.2601081456198495</v>
      </c>
      <c r="AR50" s="13">
        <f t="shared" si="30"/>
        <v>1.2601081456198495</v>
      </c>
      <c r="AS50" s="13">
        <f t="shared" si="31"/>
        <v>0</v>
      </c>
      <c r="AT50" s="13">
        <f t="shared" si="32"/>
        <v>1.2957188018150663</v>
      </c>
      <c r="AU50" s="13">
        <f t="shared" si="33"/>
        <v>1.2957188018150663</v>
      </c>
      <c r="AV50" s="13">
        <f t="shared" si="34"/>
        <v>0</v>
      </c>
      <c r="AW50" s="13">
        <f t="shared" si="35"/>
        <v>1.3336224639245622</v>
      </c>
      <c r="AX50" s="13">
        <f t="shared" si="36"/>
        <v>1.3336224639245622</v>
      </c>
      <c r="AY50" s="13">
        <f t="shared" si="37"/>
        <v>0</v>
      </c>
      <c r="AZ50" s="13">
        <f t="shared" si="38"/>
        <v>1.3739645434582803</v>
      </c>
      <c r="BA50" s="13">
        <f t="shared" si="39"/>
        <v>1.3739645434582803</v>
      </c>
      <c r="BB50" s="13">
        <f t="shared" si="40"/>
        <v>0</v>
      </c>
      <c r="BC50" s="13">
        <f t="shared" si="41"/>
        <v>1.4168871957959168</v>
      </c>
      <c r="BD50" s="13">
        <f t="shared" si="42"/>
        <v>1.4168871957959168</v>
      </c>
      <c r="BE50" s="13">
        <f t="shared" si="43"/>
        <v>0</v>
      </c>
      <c r="BF50" s="8"/>
    </row>
    <row r="51" spans="1:58" ht="31.5" hidden="1">
      <c r="A51" s="17" t="s">
        <v>56</v>
      </c>
      <c r="B51" s="8">
        <v>5164</v>
      </c>
      <c r="C51" s="8">
        <v>4</v>
      </c>
      <c r="D51" s="8">
        <v>2</v>
      </c>
      <c r="E51" s="8">
        <v>2</v>
      </c>
      <c r="F51" s="13">
        <f t="shared" si="1"/>
        <v>3.9383999999999997</v>
      </c>
      <c r="G51" s="13">
        <f t="shared" si="2"/>
        <v>1.9691999999999998</v>
      </c>
      <c r="H51" s="13">
        <f t="shared" si="3"/>
        <v>1.9691999999999998</v>
      </c>
      <c r="I51" s="13">
        <f t="shared" si="4"/>
        <v>4.0294558079999998</v>
      </c>
      <c r="J51" s="13">
        <f t="shared" si="5"/>
        <v>2.0147279039999999</v>
      </c>
      <c r="K51" s="13">
        <f t="shared" si="6"/>
        <v>2.0147279039999999</v>
      </c>
      <c r="L51" s="13">
        <f t="shared" si="7"/>
        <v>4.1111731717862394</v>
      </c>
      <c r="M51" s="13">
        <f t="shared" si="8"/>
        <v>2.0555865858931197</v>
      </c>
      <c r="N51" s="13">
        <f t="shared" si="9"/>
        <v>2.0555865858931197</v>
      </c>
      <c r="O51" s="13">
        <f t="shared" si="10"/>
        <v>4.2069635066888589</v>
      </c>
      <c r="P51" s="13">
        <f t="shared" si="11"/>
        <v>2.1034817533444294</v>
      </c>
      <c r="Q51" s="13">
        <f t="shared" si="12"/>
        <v>2.1034817533444294</v>
      </c>
      <c r="R51" s="13">
        <f t="shared" si="13"/>
        <v>4.2949731832487892</v>
      </c>
      <c r="S51" s="13">
        <f t="shared" si="14"/>
        <v>2.1474865916243946</v>
      </c>
      <c r="T51" s="13">
        <f t="shared" si="15"/>
        <v>2.1474865916243946</v>
      </c>
      <c r="U51" s="13">
        <f t="shared" si="16"/>
        <v>4.3950460584184858</v>
      </c>
      <c r="V51" s="13">
        <f t="shared" si="17"/>
        <v>2.1975230292092429</v>
      </c>
      <c r="W51" s="13">
        <f t="shared" si="18"/>
        <v>2.1975230292092429</v>
      </c>
      <c r="X51" s="8">
        <f t="shared" si="0"/>
        <v>28.976011728142371</v>
      </c>
      <c r="Y51" s="16"/>
      <c r="Z51" s="16"/>
      <c r="AA51" s="16"/>
      <c r="AB51" s="16"/>
      <c r="AC51" s="16"/>
      <c r="AD51" s="16"/>
      <c r="AE51" s="16"/>
      <c r="AF51" s="16"/>
      <c r="AG51" s="16">
        <f t="shared" si="19"/>
        <v>0</v>
      </c>
      <c r="AH51" s="13">
        <f t="shared" si="20"/>
        <v>4.649958729806758</v>
      </c>
      <c r="AI51" s="13">
        <f t="shared" si="21"/>
        <v>2.324979364903379</v>
      </c>
      <c r="AJ51" s="13">
        <f t="shared" si="22"/>
        <v>2.324979364903379</v>
      </c>
      <c r="AK51" s="13">
        <f t="shared" si="23"/>
        <v>4.7717876485276953</v>
      </c>
      <c r="AL51" s="13">
        <f t="shared" si="24"/>
        <v>2.3858938242638477</v>
      </c>
      <c r="AM51" s="13">
        <f t="shared" si="25"/>
        <v>2.3858938242638477</v>
      </c>
      <c r="AN51" s="13">
        <f t="shared" si="26"/>
        <v>4.9019047541277487</v>
      </c>
      <c r="AO51" s="13">
        <f t="shared" si="27"/>
        <v>2.4509523770638744</v>
      </c>
      <c r="AP51" s="13">
        <f t="shared" si="28"/>
        <v>2.4509523770638744</v>
      </c>
      <c r="AQ51" s="13">
        <f t="shared" si="29"/>
        <v>5.0404325824793981</v>
      </c>
      <c r="AR51" s="13">
        <f t="shared" si="30"/>
        <v>2.520216291239699</v>
      </c>
      <c r="AS51" s="13">
        <f t="shared" si="31"/>
        <v>2.520216291239699</v>
      </c>
      <c r="AT51" s="13">
        <f t="shared" si="32"/>
        <v>5.1827239942827905</v>
      </c>
      <c r="AU51" s="13">
        <f t="shared" si="33"/>
        <v>2.5914376036301325</v>
      </c>
      <c r="AV51" s="13">
        <f t="shared" si="34"/>
        <v>2.591286390652658</v>
      </c>
      <c r="AW51" s="13">
        <f t="shared" si="35"/>
        <v>5.3343342192875447</v>
      </c>
      <c r="AX51" s="13">
        <f t="shared" si="36"/>
        <v>2.6672449278491244</v>
      </c>
      <c r="AY51" s="13">
        <f t="shared" si="37"/>
        <v>2.6670892914384199</v>
      </c>
      <c r="AZ51" s="13">
        <f t="shared" si="38"/>
        <v>5.4956978294209922</v>
      </c>
      <c r="BA51" s="13">
        <f t="shared" si="39"/>
        <v>2.7479290869165607</v>
      </c>
      <c r="BB51" s="13">
        <f t="shared" si="40"/>
        <v>2.7477687425044319</v>
      </c>
      <c r="BC51" s="13">
        <f t="shared" si="41"/>
        <v>5.6673834296121042</v>
      </c>
      <c r="BD51" s="13">
        <f t="shared" si="42"/>
        <v>2.8337743915918336</v>
      </c>
      <c r="BE51" s="13">
        <f t="shared" si="43"/>
        <v>2.8336090380202705</v>
      </c>
      <c r="BF51" s="13">
        <f t="shared" ref="BF51:BF69" si="45">BC51+AZ51+AW51+AT51+AQ51+AN51+AK51+AH51+U51+R51+O51+L51+I51+F51+C51</f>
        <v>70.020234915687396</v>
      </c>
    </row>
    <row r="52" spans="1:58" ht="15.75" hidden="1">
      <c r="A52" s="17" t="s">
        <v>57</v>
      </c>
      <c r="B52" s="8"/>
      <c r="C52" s="8">
        <v>4</v>
      </c>
      <c r="D52" s="8">
        <v>2</v>
      </c>
      <c r="E52" s="8">
        <v>2</v>
      </c>
      <c r="F52" s="13">
        <f t="shared" si="1"/>
        <v>3.9383999999999997</v>
      </c>
      <c r="G52" s="13">
        <f t="shared" si="2"/>
        <v>1.9691999999999998</v>
      </c>
      <c r="H52" s="13">
        <f t="shared" si="3"/>
        <v>1.9691999999999998</v>
      </c>
      <c r="I52" s="13">
        <f t="shared" si="4"/>
        <v>4.0294558079999998</v>
      </c>
      <c r="J52" s="13">
        <f t="shared" si="5"/>
        <v>2.0147279039999999</v>
      </c>
      <c r="K52" s="13">
        <f t="shared" si="6"/>
        <v>2.0147279039999999</v>
      </c>
      <c r="L52" s="13">
        <f t="shared" si="7"/>
        <v>4.1111731717862394</v>
      </c>
      <c r="M52" s="13">
        <f t="shared" si="8"/>
        <v>2.0555865858931197</v>
      </c>
      <c r="N52" s="13">
        <f t="shared" si="9"/>
        <v>2.0555865858931197</v>
      </c>
      <c r="O52" s="13">
        <f t="shared" si="10"/>
        <v>4.2069635066888589</v>
      </c>
      <c r="P52" s="13">
        <f t="shared" si="11"/>
        <v>2.1034817533444294</v>
      </c>
      <c r="Q52" s="13">
        <f t="shared" si="12"/>
        <v>2.1034817533444294</v>
      </c>
      <c r="R52" s="13">
        <f t="shared" si="13"/>
        <v>4.2949731832487892</v>
      </c>
      <c r="S52" s="13">
        <f t="shared" si="14"/>
        <v>2.1474865916243946</v>
      </c>
      <c r="T52" s="13">
        <f t="shared" si="15"/>
        <v>2.1474865916243946</v>
      </c>
      <c r="U52" s="13">
        <f t="shared" si="16"/>
        <v>4.3950460584184858</v>
      </c>
      <c r="V52" s="13">
        <f t="shared" si="17"/>
        <v>2.1975230292092429</v>
      </c>
      <c r="W52" s="13">
        <f t="shared" si="18"/>
        <v>2.1975230292092429</v>
      </c>
      <c r="X52" s="8">
        <f t="shared" si="0"/>
        <v>28.976011728142371</v>
      </c>
      <c r="Y52" s="16"/>
      <c r="Z52" s="16"/>
      <c r="AA52" s="16"/>
      <c r="AB52" s="16"/>
      <c r="AC52" s="16"/>
      <c r="AD52" s="16"/>
      <c r="AE52" s="16"/>
      <c r="AF52" s="16"/>
      <c r="AG52" s="16">
        <f t="shared" si="19"/>
        <v>0</v>
      </c>
      <c r="AH52" s="13">
        <f t="shared" si="20"/>
        <v>4.649958729806758</v>
      </c>
      <c r="AI52" s="13">
        <f t="shared" si="21"/>
        <v>2.324979364903379</v>
      </c>
      <c r="AJ52" s="13">
        <f t="shared" si="22"/>
        <v>2.324979364903379</v>
      </c>
      <c r="AK52" s="13">
        <f t="shared" si="23"/>
        <v>4.7717876485276953</v>
      </c>
      <c r="AL52" s="13">
        <f t="shared" si="24"/>
        <v>2.3858938242638477</v>
      </c>
      <c r="AM52" s="13">
        <f t="shared" si="25"/>
        <v>2.3858938242638477</v>
      </c>
      <c r="AN52" s="13">
        <f t="shared" si="26"/>
        <v>4.9019047541277487</v>
      </c>
      <c r="AO52" s="13">
        <f t="shared" si="27"/>
        <v>2.4509523770638744</v>
      </c>
      <c r="AP52" s="13">
        <f t="shared" si="28"/>
        <v>2.4509523770638744</v>
      </c>
      <c r="AQ52" s="13">
        <f t="shared" si="29"/>
        <v>5.0404325824793981</v>
      </c>
      <c r="AR52" s="13">
        <f t="shared" si="30"/>
        <v>2.520216291239699</v>
      </c>
      <c r="AS52" s="13">
        <f t="shared" si="31"/>
        <v>2.520216291239699</v>
      </c>
      <c r="AT52" s="13">
        <f t="shared" si="32"/>
        <v>5.1827239942827905</v>
      </c>
      <c r="AU52" s="13">
        <f t="shared" si="33"/>
        <v>2.5914376036301325</v>
      </c>
      <c r="AV52" s="13">
        <f t="shared" si="34"/>
        <v>2.591286390652658</v>
      </c>
      <c r="AW52" s="13">
        <f t="shared" si="35"/>
        <v>5.3343342192875447</v>
      </c>
      <c r="AX52" s="13">
        <f t="shared" si="36"/>
        <v>2.6672449278491244</v>
      </c>
      <c r="AY52" s="13">
        <f t="shared" si="37"/>
        <v>2.6670892914384199</v>
      </c>
      <c r="AZ52" s="13">
        <f t="shared" si="38"/>
        <v>5.4956978294209922</v>
      </c>
      <c r="BA52" s="13">
        <f t="shared" si="39"/>
        <v>2.7479290869165607</v>
      </c>
      <c r="BB52" s="13">
        <f t="shared" si="40"/>
        <v>2.7477687425044319</v>
      </c>
      <c r="BC52" s="13">
        <f t="shared" si="41"/>
        <v>5.6673834296121042</v>
      </c>
      <c r="BD52" s="13">
        <f t="shared" si="42"/>
        <v>2.8337743915918336</v>
      </c>
      <c r="BE52" s="13">
        <f t="shared" si="43"/>
        <v>2.8336090380202705</v>
      </c>
      <c r="BF52" s="13">
        <f t="shared" si="45"/>
        <v>70.020234915687396</v>
      </c>
    </row>
    <row r="53" spans="1:58" ht="15.75" hidden="1">
      <c r="A53" s="17" t="s">
        <v>58</v>
      </c>
      <c r="B53" s="8">
        <v>6210</v>
      </c>
      <c r="C53" s="8">
        <v>91</v>
      </c>
      <c r="D53" s="8">
        <v>49</v>
      </c>
      <c r="E53" s="8">
        <v>42</v>
      </c>
      <c r="F53" s="13">
        <f t="shared" si="1"/>
        <v>89.59859999999999</v>
      </c>
      <c r="G53" s="13">
        <f t="shared" si="2"/>
        <v>48.245399999999997</v>
      </c>
      <c r="H53" s="13">
        <f t="shared" si="3"/>
        <v>41.353199999999994</v>
      </c>
      <c r="I53" s="13">
        <f t="shared" si="4"/>
        <v>91.670119631999995</v>
      </c>
      <c r="J53" s="13">
        <f t="shared" si="5"/>
        <v>49.360833647999996</v>
      </c>
      <c r="K53" s="13">
        <f t="shared" si="6"/>
        <v>42.309285983999992</v>
      </c>
      <c r="L53" s="13">
        <f t="shared" si="7"/>
        <v>93.529189658136943</v>
      </c>
      <c r="M53" s="13">
        <f t="shared" si="8"/>
        <v>50.361871354381435</v>
      </c>
      <c r="N53" s="13">
        <f t="shared" si="9"/>
        <v>43.167318303755508</v>
      </c>
      <c r="O53" s="13">
        <f t="shared" si="10"/>
        <v>95.708419777171528</v>
      </c>
      <c r="P53" s="13">
        <f t="shared" si="11"/>
        <v>51.535302956938523</v>
      </c>
      <c r="Q53" s="13">
        <f t="shared" si="12"/>
        <v>44.173116820233005</v>
      </c>
      <c r="R53" s="13">
        <f t="shared" si="13"/>
        <v>97.710639918909948</v>
      </c>
      <c r="S53" s="13">
        <f t="shared" si="14"/>
        <v>52.613421494797677</v>
      </c>
      <c r="T53" s="13">
        <f t="shared" si="15"/>
        <v>45.097218424112278</v>
      </c>
      <c r="U53" s="13">
        <f t="shared" si="16"/>
        <v>99.987297829020548</v>
      </c>
      <c r="V53" s="13">
        <f t="shared" si="17"/>
        <v>53.839314215626466</v>
      </c>
      <c r="W53" s="13">
        <f t="shared" si="18"/>
        <v>46.147983613394089</v>
      </c>
      <c r="X53" s="8">
        <f t="shared" si="0"/>
        <v>659.20426681523895</v>
      </c>
      <c r="Y53" s="16"/>
      <c r="Z53" s="16"/>
      <c r="AA53" s="16"/>
      <c r="AB53" s="16"/>
      <c r="AC53" s="16"/>
      <c r="AD53" s="16"/>
      <c r="AE53" s="16"/>
      <c r="AF53" s="16"/>
      <c r="AG53" s="16">
        <f t="shared" si="19"/>
        <v>0</v>
      </c>
      <c r="AH53" s="13">
        <f t="shared" si="20"/>
        <v>105.78656110310375</v>
      </c>
      <c r="AI53" s="13">
        <f t="shared" si="21"/>
        <v>56.961994440132806</v>
      </c>
      <c r="AJ53" s="13">
        <f t="shared" si="22"/>
        <v>48.824566662970945</v>
      </c>
      <c r="AK53" s="13">
        <f t="shared" si="23"/>
        <v>108.55816900400507</v>
      </c>
      <c r="AL53" s="13">
        <f t="shared" si="24"/>
        <v>58.454398694464288</v>
      </c>
      <c r="AM53" s="13">
        <f t="shared" si="25"/>
        <v>50.103770309540785</v>
      </c>
      <c r="AN53" s="13">
        <f t="shared" si="26"/>
        <v>111.51833315640629</v>
      </c>
      <c r="AO53" s="13">
        <f t="shared" si="27"/>
        <v>60.048333238064941</v>
      </c>
      <c r="AP53" s="13">
        <f t="shared" si="28"/>
        <v>51.469999918341344</v>
      </c>
      <c r="AQ53" s="13">
        <f t="shared" si="29"/>
        <v>114.66984125140633</v>
      </c>
      <c r="AR53" s="13">
        <f t="shared" si="30"/>
        <v>61.745299135372655</v>
      </c>
      <c r="AS53" s="13">
        <f t="shared" si="31"/>
        <v>52.924542116033663</v>
      </c>
      <c r="AT53" s="13">
        <f t="shared" si="32"/>
        <v>117.90723549264409</v>
      </c>
      <c r="AU53" s="13">
        <f t="shared" si="33"/>
        <v>63.49022128893828</v>
      </c>
      <c r="AV53" s="13">
        <f t="shared" si="34"/>
        <v>54.417014203705811</v>
      </c>
      <c r="AW53" s="13">
        <f t="shared" si="35"/>
        <v>121.3563758525104</v>
      </c>
      <c r="AX53" s="13">
        <f t="shared" si="36"/>
        <v>65.347500732303587</v>
      </c>
      <c r="AY53" s="13">
        <f t="shared" si="37"/>
        <v>56.00887512020681</v>
      </c>
      <c r="AZ53" s="13">
        <f t="shared" si="38"/>
        <v>125.02740622204885</v>
      </c>
      <c r="BA53" s="13">
        <f t="shared" si="39"/>
        <v>67.324262629455774</v>
      </c>
      <c r="BB53" s="13">
        <f t="shared" si="40"/>
        <v>57.703143592593072</v>
      </c>
      <c r="BC53" s="13">
        <f t="shared" si="41"/>
        <v>128.93326239242566</v>
      </c>
      <c r="BD53" s="13">
        <f t="shared" si="42"/>
        <v>69.42747259399998</v>
      </c>
      <c r="BE53" s="13">
        <f t="shared" si="43"/>
        <v>59.505789798425674</v>
      </c>
      <c r="BF53" s="13">
        <f t="shared" si="45"/>
        <v>1592.9614512897895</v>
      </c>
    </row>
    <row r="54" spans="1:58" ht="15.75" hidden="1">
      <c r="A54" s="17" t="s">
        <v>59</v>
      </c>
      <c r="B54" s="8"/>
      <c r="C54" s="8">
        <v>52</v>
      </c>
      <c r="D54" s="8">
        <v>14</v>
      </c>
      <c r="E54" s="8">
        <v>38</v>
      </c>
      <c r="F54" s="13">
        <f t="shared" si="1"/>
        <v>51.19919999999999</v>
      </c>
      <c r="G54" s="13">
        <f t="shared" si="2"/>
        <v>13.784399999999998</v>
      </c>
      <c r="H54" s="13">
        <f t="shared" si="3"/>
        <v>37.414799999999993</v>
      </c>
      <c r="I54" s="13">
        <f t="shared" si="4"/>
        <v>52.382925503999985</v>
      </c>
      <c r="J54" s="13">
        <f t="shared" si="5"/>
        <v>14.103095327999997</v>
      </c>
      <c r="K54" s="13">
        <f t="shared" si="6"/>
        <v>38.27983017599999</v>
      </c>
      <c r="L54" s="13">
        <f t="shared" si="7"/>
        <v>53.445251233221114</v>
      </c>
      <c r="M54" s="13">
        <f t="shared" si="8"/>
        <v>14.389106101251837</v>
      </c>
      <c r="N54" s="13">
        <f t="shared" si="9"/>
        <v>39.056145131969274</v>
      </c>
      <c r="O54" s="13">
        <f t="shared" si="10"/>
        <v>54.690525586955161</v>
      </c>
      <c r="P54" s="13">
        <f t="shared" si="11"/>
        <v>14.724372273411005</v>
      </c>
      <c r="Q54" s="13">
        <f t="shared" si="12"/>
        <v>39.966153313544154</v>
      </c>
      <c r="R54" s="13">
        <f t="shared" si="13"/>
        <v>55.834651382234263</v>
      </c>
      <c r="S54" s="13">
        <f t="shared" si="14"/>
        <v>15.032406141370764</v>
      </c>
      <c r="T54" s="13">
        <f t="shared" si="15"/>
        <v>40.802245240863499</v>
      </c>
      <c r="U54" s="13">
        <f t="shared" si="16"/>
        <v>57.13559875944032</v>
      </c>
      <c r="V54" s="13">
        <f t="shared" si="17"/>
        <v>15.382661204464704</v>
      </c>
      <c r="W54" s="13">
        <f t="shared" si="18"/>
        <v>41.752937554975617</v>
      </c>
      <c r="X54" s="8">
        <f t="shared" si="0"/>
        <v>376.68815246585081</v>
      </c>
      <c r="Y54" s="16"/>
      <c r="Z54" s="16"/>
      <c r="AA54" s="16"/>
      <c r="AB54" s="16"/>
      <c r="AC54" s="16"/>
      <c r="AD54" s="16"/>
      <c r="AE54" s="16"/>
      <c r="AF54" s="16"/>
      <c r="AG54" s="16">
        <f t="shared" si="19"/>
        <v>0</v>
      </c>
      <c r="AH54" s="13">
        <f t="shared" si="20"/>
        <v>60.449463487487847</v>
      </c>
      <c r="AI54" s="13">
        <f t="shared" si="21"/>
        <v>16.274855554323654</v>
      </c>
      <c r="AJ54" s="13">
        <f t="shared" si="22"/>
        <v>44.174607933164197</v>
      </c>
      <c r="AK54" s="13">
        <f t="shared" si="23"/>
        <v>62.033239430860036</v>
      </c>
      <c r="AL54" s="13">
        <f t="shared" si="24"/>
        <v>16.701256769846935</v>
      </c>
      <c r="AM54" s="13">
        <f t="shared" si="25"/>
        <v>45.3319826610131</v>
      </c>
      <c r="AN54" s="13">
        <f t="shared" si="26"/>
        <v>63.724761803660726</v>
      </c>
      <c r="AO54" s="13">
        <f t="shared" si="27"/>
        <v>17.156666639447121</v>
      </c>
      <c r="AP54" s="13">
        <f t="shared" si="28"/>
        <v>46.568095164213602</v>
      </c>
      <c r="AQ54" s="13">
        <f t="shared" si="29"/>
        <v>65.525623572232163</v>
      </c>
      <c r="AR54" s="13">
        <f t="shared" si="30"/>
        <v>17.641514038677894</v>
      </c>
      <c r="AS54" s="13">
        <f t="shared" si="31"/>
        <v>47.884109533554273</v>
      </c>
      <c r="AT54" s="13">
        <f t="shared" si="32"/>
        <v>67.374504647811435</v>
      </c>
      <c r="AU54" s="13">
        <f t="shared" si="33"/>
        <v>18.14006322541093</v>
      </c>
      <c r="AV54" s="13">
        <f t="shared" si="34"/>
        <v>49.234441422400508</v>
      </c>
      <c r="AW54" s="13">
        <f t="shared" si="35"/>
        <v>69.345411032273859</v>
      </c>
      <c r="AX54" s="13">
        <f t="shared" si="36"/>
        <v>18.670714494943876</v>
      </c>
      <c r="AY54" s="13">
        <f t="shared" si="37"/>
        <v>50.674696537329986</v>
      </c>
      <c r="AZ54" s="13">
        <f t="shared" si="38"/>
        <v>71.443109716000151</v>
      </c>
      <c r="BA54" s="13">
        <f t="shared" si="39"/>
        <v>19.235503608415929</v>
      </c>
      <c r="BB54" s="13">
        <f t="shared" si="40"/>
        <v>52.207606107584226</v>
      </c>
      <c r="BC54" s="13">
        <f t="shared" si="41"/>
        <v>73.674992463528</v>
      </c>
      <c r="BD54" s="13">
        <f t="shared" si="42"/>
        <v>19.836420741142842</v>
      </c>
      <c r="BE54" s="13">
        <f t="shared" si="43"/>
        <v>53.838571722385161</v>
      </c>
      <c r="BF54" s="13">
        <f t="shared" si="45"/>
        <v>910.25925861970507</v>
      </c>
    </row>
    <row r="55" spans="1:58" ht="15.75" hidden="1">
      <c r="A55" s="17" t="s">
        <v>60</v>
      </c>
      <c r="B55" s="8"/>
      <c r="C55" s="8">
        <v>6</v>
      </c>
      <c r="D55" s="8">
        <v>6</v>
      </c>
      <c r="E55" s="8">
        <v>0</v>
      </c>
      <c r="F55" s="13">
        <f t="shared" si="1"/>
        <v>5.9075999999999995</v>
      </c>
      <c r="G55" s="13">
        <f t="shared" si="2"/>
        <v>5.9075999999999995</v>
      </c>
      <c r="H55" s="13">
        <f t="shared" si="3"/>
        <v>0</v>
      </c>
      <c r="I55" s="13">
        <f t="shared" si="4"/>
        <v>6.0441837119999988</v>
      </c>
      <c r="J55" s="13">
        <f t="shared" si="5"/>
        <v>6.0441837119999988</v>
      </c>
      <c r="K55" s="13">
        <f t="shared" si="6"/>
        <v>0</v>
      </c>
      <c r="L55" s="13">
        <f t="shared" si="7"/>
        <v>6.1667597576793591</v>
      </c>
      <c r="M55" s="13">
        <f t="shared" si="8"/>
        <v>6.1667597576793591</v>
      </c>
      <c r="N55" s="13">
        <f t="shared" si="9"/>
        <v>0</v>
      </c>
      <c r="O55" s="13">
        <f t="shared" si="10"/>
        <v>6.3104452600332879</v>
      </c>
      <c r="P55" s="13">
        <f t="shared" si="11"/>
        <v>6.3104452600332879</v>
      </c>
      <c r="Q55" s="13">
        <f t="shared" si="12"/>
        <v>0</v>
      </c>
      <c r="R55" s="13">
        <f t="shared" si="13"/>
        <v>6.4424597748731847</v>
      </c>
      <c r="S55" s="13">
        <f t="shared" si="14"/>
        <v>6.4424597748731847</v>
      </c>
      <c r="T55" s="13">
        <f t="shared" si="15"/>
        <v>0</v>
      </c>
      <c r="U55" s="13">
        <f t="shared" si="16"/>
        <v>6.5925690876277292</v>
      </c>
      <c r="V55" s="13">
        <f t="shared" si="17"/>
        <v>6.5925690876277292</v>
      </c>
      <c r="W55" s="13">
        <f t="shared" si="18"/>
        <v>0</v>
      </c>
      <c r="X55" s="8">
        <f t="shared" si="0"/>
        <v>43.464017592213558</v>
      </c>
      <c r="Y55" s="16"/>
      <c r="Z55" s="16"/>
      <c r="AA55" s="16"/>
      <c r="AB55" s="16"/>
      <c r="AC55" s="16"/>
      <c r="AD55" s="16"/>
      <c r="AE55" s="16"/>
      <c r="AF55" s="16"/>
      <c r="AG55" s="16">
        <f t="shared" si="19"/>
        <v>0</v>
      </c>
      <c r="AH55" s="13">
        <f t="shared" si="20"/>
        <v>6.9749380947101374</v>
      </c>
      <c r="AI55" s="13">
        <f t="shared" si="21"/>
        <v>6.9749380947101374</v>
      </c>
      <c r="AJ55" s="13">
        <f t="shared" si="22"/>
        <v>0</v>
      </c>
      <c r="AK55" s="13">
        <f t="shared" si="23"/>
        <v>7.157681472791543</v>
      </c>
      <c r="AL55" s="13">
        <f t="shared" si="24"/>
        <v>7.157681472791543</v>
      </c>
      <c r="AM55" s="13">
        <f t="shared" si="25"/>
        <v>0</v>
      </c>
      <c r="AN55" s="13">
        <f t="shared" si="26"/>
        <v>7.3528571311916222</v>
      </c>
      <c r="AO55" s="13">
        <f t="shared" si="27"/>
        <v>7.3528571311916222</v>
      </c>
      <c r="AP55" s="13">
        <f t="shared" si="28"/>
        <v>0</v>
      </c>
      <c r="AQ55" s="13">
        <f t="shared" si="29"/>
        <v>7.5606488737190967</v>
      </c>
      <c r="AR55" s="13">
        <f t="shared" si="30"/>
        <v>7.5606488737190967</v>
      </c>
      <c r="AS55" s="13">
        <f t="shared" si="31"/>
        <v>0</v>
      </c>
      <c r="AT55" s="13">
        <f t="shared" si="32"/>
        <v>7.7743128108903976</v>
      </c>
      <c r="AU55" s="13">
        <f t="shared" si="33"/>
        <v>7.7743128108903976</v>
      </c>
      <c r="AV55" s="13">
        <f t="shared" si="34"/>
        <v>0</v>
      </c>
      <c r="AW55" s="13">
        <f t="shared" si="35"/>
        <v>8.0017347835473736</v>
      </c>
      <c r="AX55" s="13">
        <f t="shared" si="36"/>
        <v>8.0017347835473736</v>
      </c>
      <c r="AY55" s="13">
        <f t="shared" si="37"/>
        <v>0</v>
      </c>
      <c r="AZ55" s="13">
        <f t="shared" si="38"/>
        <v>8.2437872607496825</v>
      </c>
      <c r="BA55" s="13">
        <f t="shared" si="39"/>
        <v>8.2437872607496825</v>
      </c>
      <c r="BB55" s="13">
        <f t="shared" si="40"/>
        <v>0</v>
      </c>
      <c r="BC55" s="13">
        <f t="shared" si="41"/>
        <v>8.5013231747755018</v>
      </c>
      <c r="BD55" s="13">
        <f t="shared" si="42"/>
        <v>8.5013231747755018</v>
      </c>
      <c r="BE55" s="13">
        <f t="shared" si="43"/>
        <v>0</v>
      </c>
      <c r="BF55" s="13">
        <f t="shared" si="45"/>
        <v>105.03130119458891</v>
      </c>
    </row>
    <row r="56" spans="1:58" ht="15.75" hidden="1">
      <c r="A56" s="17" t="s">
        <v>61</v>
      </c>
      <c r="B56" s="8"/>
      <c r="C56" s="8">
        <v>1</v>
      </c>
      <c r="D56" s="8">
        <v>1</v>
      </c>
      <c r="E56" s="8">
        <v>0</v>
      </c>
      <c r="F56" s="13">
        <f t="shared" si="1"/>
        <v>0.98459999999999992</v>
      </c>
      <c r="G56" s="13">
        <f t="shared" si="2"/>
        <v>0.98459999999999992</v>
      </c>
      <c r="H56" s="13">
        <f t="shared" si="3"/>
        <v>0</v>
      </c>
      <c r="I56" s="13">
        <f t="shared" si="4"/>
        <v>1.007363952</v>
      </c>
      <c r="J56" s="13">
        <f t="shared" si="5"/>
        <v>1.007363952</v>
      </c>
      <c r="K56" s="13">
        <f t="shared" si="6"/>
        <v>0</v>
      </c>
      <c r="L56" s="13">
        <f t="shared" si="7"/>
        <v>1.0277932929465599</v>
      </c>
      <c r="M56" s="13">
        <f t="shared" si="8"/>
        <v>1.0277932929465599</v>
      </c>
      <c r="N56" s="13">
        <f t="shared" si="9"/>
        <v>0</v>
      </c>
      <c r="O56" s="13">
        <f t="shared" si="10"/>
        <v>1.0517408766722147</v>
      </c>
      <c r="P56" s="13">
        <f t="shared" si="11"/>
        <v>1.0517408766722147</v>
      </c>
      <c r="Q56" s="13">
        <f t="shared" si="12"/>
        <v>0</v>
      </c>
      <c r="R56" s="13">
        <f t="shared" si="13"/>
        <v>1.0737432958121973</v>
      </c>
      <c r="S56" s="13">
        <f t="shared" si="14"/>
        <v>1.0737432958121973</v>
      </c>
      <c r="T56" s="13">
        <f t="shared" si="15"/>
        <v>0</v>
      </c>
      <c r="U56" s="13">
        <f t="shared" si="16"/>
        <v>1.0987615146046215</v>
      </c>
      <c r="V56" s="13">
        <f t="shared" si="17"/>
        <v>1.0987615146046215</v>
      </c>
      <c r="W56" s="13">
        <f t="shared" si="18"/>
        <v>0</v>
      </c>
      <c r="X56" s="8">
        <f t="shared" si="0"/>
        <v>7.2440029320355928</v>
      </c>
      <c r="Y56" s="16"/>
      <c r="Z56" s="16"/>
      <c r="AA56" s="16"/>
      <c r="AB56" s="16"/>
      <c r="AC56" s="16"/>
      <c r="AD56" s="16"/>
      <c r="AE56" s="16"/>
      <c r="AF56" s="16"/>
      <c r="AG56" s="16">
        <f t="shared" si="19"/>
        <v>0</v>
      </c>
      <c r="AH56" s="13">
        <f t="shared" si="20"/>
        <v>1.1624896824516895</v>
      </c>
      <c r="AI56" s="13">
        <f t="shared" si="21"/>
        <v>1.1624896824516895</v>
      </c>
      <c r="AJ56" s="13">
        <f t="shared" si="22"/>
        <v>0</v>
      </c>
      <c r="AK56" s="13">
        <f t="shared" si="23"/>
        <v>1.1929469121319238</v>
      </c>
      <c r="AL56" s="13">
        <f t="shared" si="24"/>
        <v>1.1929469121319238</v>
      </c>
      <c r="AM56" s="13">
        <f t="shared" si="25"/>
        <v>0</v>
      </c>
      <c r="AN56" s="13">
        <f t="shared" si="26"/>
        <v>1.2254761885319372</v>
      </c>
      <c r="AO56" s="13">
        <f t="shared" si="27"/>
        <v>1.2254761885319372</v>
      </c>
      <c r="AP56" s="13">
        <f t="shared" si="28"/>
        <v>0</v>
      </c>
      <c r="AQ56" s="13">
        <f t="shared" si="29"/>
        <v>1.2601081456198495</v>
      </c>
      <c r="AR56" s="13">
        <f t="shared" si="30"/>
        <v>1.2601081456198495</v>
      </c>
      <c r="AS56" s="13">
        <f t="shared" si="31"/>
        <v>0</v>
      </c>
      <c r="AT56" s="13">
        <f t="shared" si="32"/>
        <v>1.2957188018150663</v>
      </c>
      <c r="AU56" s="13">
        <f t="shared" si="33"/>
        <v>1.2957188018150663</v>
      </c>
      <c r="AV56" s="13">
        <f t="shared" si="34"/>
        <v>0</v>
      </c>
      <c r="AW56" s="13">
        <f t="shared" si="35"/>
        <v>1.3336224639245622</v>
      </c>
      <c r="AX56" s="13">
        <f t="shared" si="36"/>
        <v>1.3336224639245622</v>
      </c>
      <c r="AY56" s="13">
        <f t="shared" si="37"/>
        <v>0</v>
      </c>
      <c r="AZ56" s="13">
        <f t="shared" si="38"/>
        <v>1.3739645434582803</v>
      </c>
      <c r="BA56" s="13">
        <f t="shared" si="39"/>
        <v>1.3739645434582803</v>
      </c>
      <c r="BB56" s="13">
        <f t="shared" si="40"/>
        <v>0</v>
      </c>
      <c r="BC56" s="13">
        <f t="shared" si="41"/>
        <v>1.4168871957959168</v>
      </c>
      <c r="BD56" s="13">
        <f t="shared" si="42"/>
        <v>1.4168871957959168</v>
      </c>
      <c r="BE56" s="13">
        <f t="shared" si="43"/>
        <v>0</v>
      </c>
      <c r="BF56" s="13">
        <f t="shared" si="45"/>
        <v>17.505216865764815</v>
      </c>
    </row>
    <row r="57" spans="1:58" ht="15.75" hidden="1">
      <c r="A57" s="17" t="s">
        <v>62</v>
      </c>
      <c r="B57" s="8"/>
      <c r="C57" s="8">
        <v>11</v>
      </c>
      <c r="D57" s="8">
        <v>6</v>
      </c>
      <c r="E57" s="8">
        <v>5</v>
      </c>
      <c r="F57" s="13">
        <f t="shared" si="1"/>
        <v>10.830599999999999</v>
      </c>
      <c r="G57" s="13">
        <f t="shared" si="2"/>
        <v>5.9075999999999995</v>
      </c>
      <c r="H57" s="13">
        <f t="shared" si="3"/>
        <v>4.9229999999999992</v>
      </c>
      <c r="I57" s="13">
        <f t="shared" si="4"/>
        <v>11.081003471999999</v>
      </c>
      <c r="J57" s="13">
        <f t="shared" si="5"/>
        <v>6.0441837119999988</v>
      </c>
      <c r="K57" s="13">
        <f t="shared" si="6"/>
        <v>5.0368197599999993</v>
      </c>
      <c r="L57" s="13">
        <f t="shared" si="7"/>
        <v>11.305726222412158</v>
      </c>
      <c r="M57" s="13">
        <f t="shared" si="8"/>
        <v>6.1667597576793591</v>
      </c>
      <c r="N57" s="13">
        <f t="shared" si="9"/>
        <v>5.1389664647327997</v>
      </c>
      <c r="O57" s="13">
        <f t="shared" si="10"/>
        <v>11.569149643394361</v>
      </c>
      <c r="P57" s="13">
        <f t="shared" si="11"/>
        <v>6.3104452600332879</v>
      </c>
      <c r="Q57" s="13">
        <f t="shared" si="12"/>
        <v>5.2587043833610743</v>
      </c>
      <c r="R57" s="13">
        <f t="shared" si="13"/>
        <v>11.811176253934173</v>
      </c>
      <c r="S57" s="13">
        <f t="shared" si="14"/>
        <v>6.4424597748731847</v>
      </c>
      <c r="T57" s="13">
        <f t="shared" si="15"/>
        <v>5.3687164790609883</v>
      </c>
      <c r="U57" s="13">
        <f t="shared" si="16"/>
        <v>12.086376660650838</v>
      </c>
      <c r="V57" s="13">
        <f t="shared" si="17"/>
        <v>6.5925690876277292</v>
      </c>
      <c r="W57" s="13">
        <f t="shared" si="18"/>
        <v>5.4938075730231093</v>
      </c>
      <c r="X57" s="8">
        <f t="shared" si="0"/>
        <v>79.684032252391532</v>
      </c>
      <c r="Y57" s="16"/>
      <c r="Z57" s="16"/>
      <c r="AA57" s="16"/>
      <c r="AB57" s="16"/>
      <c r="AC57" s="16"/>
      <c r="AD57" s="16"/>
      <c r="AE57" s="16"/>
      <c r="AF57" s="16"/>
      <c r="AG57" s="16">
        <f t="shared" si="19"/>
        <v>0</v>
      </c>
      <c r="AH57" s="13">
        <f t="shared" si="20"/>
        <v>12.787386506968588</v>
      </c>
      <c r="AI57" s="13">
        <f t="shared" si="21"/>
        <v>6.9749380947101374</v>
      </c>
      <c r="AJ57" s="13">
        <f t="shared" si="22"/>
        <v>5.8124484122584503</v>
      </c>
      <c r="AK57" s="13">
        <f t="shared" si="23"/>
        <v>13.122416033451165</v>
      </c>
      <c r="AL57" s="13">
        <f t="shared" si="24"/>
        <v>7.157681472791543</v>
      </c>
      <c r="AM57" s="13">
        <f t="shared" si="25"/>
        <v>5.9647345606596218</v>
      </c>
      <c r="AN57" s="13">
        <f t="shared" si="26"/>
        <v>13.480238073851311</v>
      </c>
      <c r="AO57" s="13">
        <f t="shared" si="27"/>
        <v>7.3528571311916222</v>
      </c>
      <c r="AP57" s="13">
        <f t="shared" si="28"/>
        <v>6.1273809426596877</v>
      </c>
      <c r="AQ57" s="13">
        <f t="shared" si="29"/>
        <v>13.861189601818348</v>
      </c>
      <c r="AR57" s="13">
        <f t="shared" si="30"/>
        <v>7.5606488737190967</v>
      </c>
      <c r="AS57" s="13">
        <f t="shared" si="31"/>
        <v>6.3005407280992509</v>
      </c>
      <c r="AT57" s="13">
        <f t="shared" si="32"/>
        <v>14.252528787522046</v>
      </c>
      <c r="AU57" s="13">
        <f t="shared" si="33"/>
        <v>7.7743128108903976</v>
      </c>
      <c r="AV57" s="13">
        <f t="shared" si="34"/>
        <v>6.4782159766316489</v>
      </c>
      <c r="AW57" s="13">
        <f t="shared" si="35"/>
        <v>14.669458012143428</v>
      </c>
      <c r="AX57" s="13">
        <f t="shared" si="36"/>
        <v>8.0017347835473736</v>
      </c>
      <c r="AY57" s="13">
        <f t="shared" si="37"/>
        <v>6.6677232285960546</v>
      </c>
      <c r="AZ57" s="13">
        <f t="shared" si="38"/>
        <v>15.113209117010769</v>
      </c>
      <c r="BA57" s="13">
        <f t="shared" si="39"/>
        <v>8.2437872607496825</v>
      </c>
      <c r="BB57" s="13">
        <f t="shared" si="40"/>
        <v>6.8694218562610851</v>
      </c>
      <c r="BC57" s="13">
        <f t="shared" si="41"/>
        <v>15.585345769826183</v>
      </c>
      <c r="BD57" s="13">
        <f t="shared" si="42"/>
        <v>8.5013231747755018</v>
      </c>
      <c r="BE57" s="13">
        <f t="shared" si="43"/>
        <v>7.0840225950506808</v>
      </c>
      <c r="BF57" s="13">
        <f t="shared" si="45"/>
        <v>192.55580415498335</v>
      </c>
    </row>
    <row r="58" spans="1:58" ht="15.75" hidden="1">
      <c r="A58" s="17" t="s">
        <v>63</v>
      </c>
      <c r="B58" s="8"/>
      <c r="C58" s="8">
        <v>12</v>
      </c>
      <c r="D58" s="8">
        <v>12</v>
      </c>
      <c r="E58" s="8">
        <v>0</v>
      </c>
      <c r="F58" s="13">
        <f t="shared" si="1"/>
        <v>11.815199999999999</v>
      </c>
      <c r="G58" s="13">
        <f t="shared" si="2"/>
        <v>11.815199999999999</v>
      </c>
      <c r="H58" s="13">
        <f t="shared" si="3"/>
        <v>0</v>
      </c>
      <c r="I58" s="13">
        <f t="shared" si="4"/>
        <v>12.088367423999998</v>
      </c>
      <c r="J58" s="13">
        <f t="shared" si="5"/>
        <v>12.088367423999998</v>
      </c>
      <c r="K58" s="13">
        <f t="shared" si="6"/>
        <v>0</v>
      </c>
      <c r="L58" s="13">
        <f t="shared" si="7"/>
        <v>12.333519515358718</v>
      </c>
      <c r="M58" s="13">
        <f t="shared" si="8"/>
        <v>12.333519515358718</v>
      </c>
      <c r="N58" s="13">
        <f t="shared" si="9"/>
        <v>0</v>
      </c>
      <c r="O58" s="13">
        <f t="shared" si="10"/>
        <v>12.620890520066576</v>
      </c>
      <c r="P58" s="13">
        <f t="shared" si="11"/>
        <v>12.620890520066576</v>
      </c>
      <c r="Q58" s="13">
        <f t="shared" si="12"/>
        <v>0</v>
      </c>
      <c r="R58" s="13">
        <f t="shared" si="13"/>
        <v>12.884919549746369</v>
      </c>
      <c r="S58" s="13">
        <f t="shared" si="14"/>
        <v>12.884919549746369</v>
      </c>
      <c r="T58" s="13">
        <f t="shared" si="15"/>
        <v>0</v>
      </c>
      <c r="U58" s="13">
        <f t="shared" si="16"/>
        <v>13.185138175255458</v>
      </c>
      <c r="V58" s="13">
        <f t="shared" si="17"/>
        <v>13.185138175255458</v>
      </c>
      <c r="W58" s="13">
        <f t="shared" si="18"/>
        <v>0</v>
      </c>
      <c r="X58" s="8">
        <f t="shared" si="0"/>
        <v>86.928035184427117</v>
      </c>
      <c r="Y58" s="16"/>
      <c r="Z58" s="16"/>
      <c r="AA58" s="16"/>
      <c r="AB58" s="16"/>
      <c r="AC58" s="16"/>
      <c r="AD58" s="16"/>
      <c r="AE58" s="16"/>
      <c r="AF58" s="16"/>
      <c r="AG58" s="16">
        <f t="shared" si="19"/>
        <v>0</v>
      </c>
      <c r="AH58" s="13">
        <f t="shared" si="20"/>
        <v>13.949876189420275</v>
      </c>
      <c r="AI58" s="13">
        <f t="shared" si="21"/>
        <v>13.949876189420275</v>
      </c>
      <c r="AJ58" s="13">
        <f t="shared" si="22"/>
        <v>0</v>
      </c>
      <c r="AK58" s="13">
        <f t="shared" si="23"/>
        <v>14.315362945583086</v>
      </c>
      <c r="AL58" s="13">
        <f t="shared" si="24"/>
        <v>14.315362945583086</v>
      </c>
      <c r="AM58" s="13">
        <f t="shared" si="25"/>
        <v>0</v>
      </c>
      <c r="AN58" s="13">
        <f t="shared" si="26"/>
        <v>14.705714262383244</v>
      </c>
      <c r="AO58" s="13">
        <f t="shared" si="27"/>
        <v>14.705714262383244</v>
      </c>
      <c r="AP58" s="13">
        <f t="shared" si="28"/>
        <v>0</v>
      </c>
      <c r="AQ58" s="13">
        <f t="shared" si="29"/>
        <v>15.121297747438193</v>
      </c>
      <c r="AR58" s="13">
        <f t="shared" si="30"/>
        <v>15.121297747438193</v>
      </c>
      <c r="AS58" s="13">
        <f t="shared" si="31"/>
        <v>0</v>
      </c>
      <c r="AT58" s="13">
        <f t="shared" si="32"/>
        <v>15.548625621780795</v>
      </c>
      <c r="AU58" s="13">
        <f t="shared" si="33"/>
        <v>15.548625621780795</v>
      </c>
      <c r="AV58" s="13">
        <f t="shared" si="34"/>
        <v>0</v>
      </c>
      <c r="AW58" s="13">
        <f t="shared" si="35"/>
        <v>16.003469567094747</v>
      </c>
      <c r="AX58" s="13">
        <f t="shared" si="36"/>
        <v>16.003469567094747</v>
      </c>
      <c r="AY58" s="13">
        <f t="shared" si="37"/>
        <v>0</v>
      </c>
      <c r="AZ58" s="13">
        <f t="shared" si="38"/>
        <v>16.487574521499365</v>
      </c>
      <c r="BA58" s="13">
        <f t="shared" si="39"/>
        <v>16.487574521499365</v>
      </c>
      <c r="BB58" s="13">
        <f t="shared" si="40"/>
        <v>0</v>
      </c>
      <c r="BC58" s="13">
        <f t="shared" si="41"/>
        <v>17.002646349551004</v>
      </c>
      <c r="BD58" s="13">
        <f t="shared" si="42"/>
        <v>17.002646349551004</v>
      </c>
      <c r="BE58" s="13">
        <f t="shared" si="43"/>
        <v>0</v>
      </c>
      <c r="BF58" s="13">
        <f t="shared" si="45"/>
        <v>210.06260238917781</v>
      </c>
    </row>
    <row r="59" spans="1:58" ht="15.75" hidden="1">
      <c r="A59" s="17" t="s">
        <v>64</v>
      </c>
      <c r="B59" s="8"/>
      <c r="C59" s="8">
        <v>1</v>
      </c>
      <c r="D59" s="8">
        <v>1</v>
      </c>
      <c r="E59" s="8">
        <v>0</v>
      </c>
      <c r="F59" s="13">
        <f t="shared" si="1"/>
        <v>0.98459999999999992</v>
      </c>
      <c r="G59" s="13">
        <f t="shared" si="2"/>
        <v>0.98459999999999992</v>
      </c>
      <c r="H59" s="13">
        <f t="shared" si="3"/>
        <v>0</v>
      </c>
      <c r="I59" s="13">
        <f t="shared" si="4"/>
        <v>1.007363952</v>
      </c>
      <c r="J59" s="13">
        <f t="shared" si="5"/>
        <v>1.007363952</v>
      </c>
      <c r="K59" s="13">
        <f t="shared" si="6"/>
        <v>0</v>
      </c>
      <c r="L59" s="13">
        <f t="shared" si="7"/>
        <v>1.0277932929465599</v>
      </c>
      <c r="M59" s="13">
        <f t="shared" si="8"/>
        <v>1.0277932929465599</v>
      </c>
      <c r="N59" s="13">
        <f t="shared" si="9"/>
        <v>0</v>
      </c>
      <c r="O59" s="13">
        <f t="shared" si="10"/>
        <v>1.0517408766722147</v>
      </c>
      <c r="P59" s="13">
        <f t="shared" si="11"/>
        <v>1.0517408766722147</v>
      </c>
      <c r="Q59" s="13">
        <f t="shared" si="12"/>
        <v>0</v>
      </c>
      <c r="R59" s="13">
        <f t="shared" si="13"/>
        <v>1.0737432958121973</v>
      </c>
      <c r="S59" s="13">
        <f t="shared" si="14"/>
        <v>1.0737432958121973</v>
      </c>
      <c r="T59" s="13">
        <f t="shared" si="15"/>
        <v>0</v>
      </c>
      <c r="U59" s="13">
        <f t="shared" si="16"/>
        <v>1.0987615146046215</v>
      </c>
      <c r="V59" s="13">
        <f t="shared" si="17"/>
        <v>1.0987615146046215</v>
      </c>
      <c r="W59" s="13">
        <f t="shared" si="18"/>
        <v>0</v>
      </c>
      <c r="X59" s="8">
        <f t="shared" si="0"/>
        <v>7.2440029320355928</v>
      </c>
      <c r="Y59" s="16"/>
      <c r="Z59" s="16"/>
      <c r="AA59" s="16"/>
      <c r="AB59" s="16"/>
      <c r="AC59" s="16"/>
      <c r="AD59" s="16"/>
      <c r="AE59" s="16"/>
      <c r="AF59" s="16"/>
      <c r="AG59" s="16">
        <f t="shared" si="19"/>
        <v>0</v>
      </c>
      <c r="AH59" s="13">
        <f t="shared" si="20"/>
        <v>1.1624896824516895</v>
      </c>
      <c r="AI59" s="13">
        <f t="shared" si="21"/>
        <v>1.1624896824516895</v>
      </c>
      <c r="AJ59" s="13">
        <f t="shared" si="22"/>
        <v>0</v>
      </c>
      <c r="AK59" s="13">
        <f t="shared" si="23"/>
        <v>1.1929469121319238</v>
      </c>
      <c r="AL59" s="13">
        <f t="shared" si="24"/>
        <v>1.1929469121319238</v>
      </c>
      <c r="AM59" s="13">
        <f t="shared" si="25"/>
        <v>0</v>
      </c>
      <c r="AN59" s="13">
        <f t="shared" si="26"/>
        <v>1.2254761885319372</v>
      </c>
      <c r="AO59" s="13">
        <f t="shared" si="27"/>
        <v>1.2254761885319372</v>
      </c>
      <c r="AP59" s="13">
        <f t="shared" si="28"/>
        <v>0</v>
      </c>
      <c r="AQ59" s="13">
        <f t="shared" si="29"/>
        <v>1.2601081456198495</v>
      </c>
      <c r="AR59" s="13">
        <f t="shared" si="30"/>
        <v>1.2601081456198495</v>
      </c>
      <c r="AS59" s="13">
        <f t="shared" si="31"/>
        <v>0</v>
      </c>
      <c r="AT59" s="13">
        <f t="shared" si="32"/>
        <v>1.2957188018150663</v>
      </c>
      <c r="AU59" s="13">
        <f t="shared" si="33"/>
        <v>1.2957188018150663</v>
      </c>
      <c r="AV59" s="13">
        <f t="shared" si="34"/>
        <v>0</v>
      </c>
      <c r="AW59" s="13">
        <f t="shared" si="35"/>
        <v>1.3336224639245622</v>
      </c>
      <c r="AX59" s="13">
        <f t="shared" si="36"/>
        <v>1.3336224639245622</v>
      </c>
      <c r="AY59" s="13">
        <f t="shared" si="37"/>
        <v>0</v>
      </c>
      <c r="AZ59" s="13">
        <f t="shared" si="38"/>
        <v>1.3739645434582803</v>
      </c>
      <c r="BA59" s="13">
        <f t="shared" si="39"/>
        <v>1.3739645434582803</v>
      </c>
      <c r="BB59" s="13">
        <f t="shared" si="40"/>
        <v>0</v>
      </c>
      <c r="BC59" s="13">
        <f t="shared" si="41"/>
        <v>1.4168871957959168</v>
      </c>
      <c r="BD59" s="13">
        <f t="shared" si="42"/>
        <v>1.4168871957959168</v>
      </c>
      <c r="BE59" s="13">
        <f t="shared" si="43"/>
        <v>0</v>
      </c>
      <c r="BF59" s="13">
        <f t="shared" si="45"/>
        <v>17.505216865764815</v>
      </c>
    </row>
    <row r="60" spans="1:58" ht="15.75" hidden="1">
      <c r="A60" s="17" t="s">
        <v>65</v>
      </c>
      <c r="B60" s="8"/>
      <c r="C60" s="8">
        <v>10</v>
      </c>
      <c r="D60" s="8">
        <v>10</v>
      </c>
      <c r="E60" s="8">
        <v>0</v>
      </c>
      <c r="F60" s="13">
        <f t="shared" si="1"/>
        <v>9.8459999999999983</v>
      </c>
      <c r="G60" s="13">
        <f t="shared" si="2"/>
        <v>9.8459999999999983</v>
      </c>
      <c r="H60" s="13">
        <f t="shared" si="3"/>
        <v>0</v>
      </c>
      <c r="I60" s="13">
        <f t="shared" si="4"/>
        <v>10.073639519999999</v>
      </c>
      <c r="J60" s="13">
        <f t="shared" si="5"/>
        <v>10.073639519999999</v>
      </c>
      <c r="K60" s="13">
        <f t="shared" si="6"/>
        <v>0</v>
      </c>
      <c r="L60" s="13">
        <f t="shared" si="7"/>
        <v>10.277932929465599</v>
      </c>
      <c r="M60" s="13">
        <f t="shared" si="8"/>
        <v>10.277932929465599</v>
      </c>
      <c r="N60" s="13">
        <f t="shared" si="9"/>
        <v>0</v>
      </c>
      <c r="O60" s="13">
        <f t="shared" si="10"/>
        <v>10.517408766722149</v>
      </c>
      <c r="P60" s="13">
        <f t="shared" si="11"/>
        <v>10.517408766722149</v>
      </c>
      <c r="Q60" s="13">
        <f t="shared" si="12"/>
        <v>0</v>
      </c>
      <c r="R60" s="13">
        <f t="shared" si="13"/>
        <v>10.737432958121977</v>
      </c>
      <c r="S60" s="13">
        <f t="shared" si="14"/>
        <v>10.737432958121977</v>
      </c>
      <c r="T60" s="13">
        <f t="shared" si="15"/>
        <v>0</v>
      </c>
      <c r="U60" s="13">
        <f t="shared" si="16"/>
        <v>10.987615146046219</v>
      </c>
      <c r="V60" s="13">
        <f t="shared" si="17"/>
        <v>10.987615146046219</v>
      </c>
      <c r="W60" s="13">
        <f t="shared" si="18"/>
        <v>0</v>
      </c>
      <c r="X60" s="8">
        <f t="shared" si="0"/>
        <v>72.440029320355947</v>
      </c>
      <c r="Y60" s="16"/>
      <c r="Z60" s="16"/>
      <c r="AA60" s="16"/>
      <c r="AB60" s="16"/>
      <c r="AC60" s="16"/>
      <c r="AD60" s="16"/>
      <c r="AE60" s="16"/>
      <c r="AF60" s="16"/>
      <c r="AG60" s="16">
        <f t="shared" si="19"/>
        <v>0</v>
      </c>
      <c r="AH60" s="13">
        <f t="shared" si="20"/>
        <v>11.624896824516901</v>
      </c>
      <c r="AI60" s="13">
        <f t="shared" si="21"/>
        <v>11.624896824516901</v>
      </c>
      <c r="AJ60" s="13">
        <f t="shared" si="22"/>
        <v>0</v>
      </c>
      <c r="AK60" s="13">
        <f t="shared" si="23"/>
        <v>11.929469121319244</v>
      </c>
      <c r="AL60" s="13">
        <f t="shared" si="24"/>
        <v>11.929469121319244</v>
      </c>
      <c r="AM60" s="13">
        <f t="shared" si="25"/>
        <v>0</v>
      </c>
      <c r="AN60" s="13">
        <f t="shared" si="26"/>
        <v>12.254761885319375</v>
      </c>
      <c r="AO60" s="13">
        <f t="shared" si="27"/>
        <v>12.254761885319375</v>
      </c>
      <c r="AP60" s="13">
        <f t="shared" si="28"/>
        <v>0</v>
      </c>
      <c r="AQ60" s="13">
        <f t="shared" si="29"/>
        <v>12.601081456198502</v>
      </c>
      <c r="AR60" s="13">
        <f t="shared" si="30"/>
        <v>12.601081456198502</v>
      </c>
      <c r="AS60" s="13">
        <f t="shared" si="31"/>
        <v>0</v>
      </c>
      <c r="AT60" s="13">
        <f t="shared" si="32"/>
        <v>12.957188018150671</v>
      </c>
      <c r="AU60" s="13">
        <f t="shared" si="33"/>
        <v>12.957188018150671</v>
      </c>
      <c r="AV60" s="13">
        <f t="shared" si="34"/>
        <v>0</v>
      </c>
      <c r="AW60" s="13">
        <f t="shared" si="35"/>
        <v>13.336224639245632</v>
      </c>
      <c r="AX60" s="13">
        <f t="shared" si="36"/>
        <v>13.336224639245632</v>
      </c>
      <c r="AY60" s="13">
        <f t="shared" si="37"/>
        <v>0</v>
      </c>
      <c r="AZ60" s="13">
        <f t="shared" si="38"/>
        <v>13.739645434582812</v>
      </c>
      <c r="BA60" s="13">
        <f t="shared" si="39"/>
        <v>13.739645434582812</v>
      </c>
      <c r="BB60" s="13">
        <f t="shared" si="40"/>
        <v>0</v>
      </c>
      <c r="BC60" s="13">
        <f t="shared" si="41"/>
        <v>14.16887195795918</v>
      </c>
      <c r="BD60" s="13">
        <f t="shared" si="42"/>
        <v>14.16887195795918</v>
      </c>
      <c r="BE60" s="13">
        <f t="shared" si="43"/>
        <v>0</v>
      </c>
      <c r="BF60" s="13">
        <f t="shared" si="45"/>
        <v>175.05216865764828</v>
      </c>
    </row>
    <row r="61" spans="1:58" ht="47.25" hidden="1">
      <c r="A61" s="17" t="s">
        <v>66</v>
      </c>
      <c r="B61" s="8">
        <v>8341</v>
      </c>
      <c r="C61" s="8">
        <v>36</v>
      </c>
      <c r="D61" s="8">
        <v>27</v>
      </c>
      <c r="E61" s="8">
        <v>9</v>
      </c>
      <c r="F61" s="13">
        <f t="shared" si="1"/>
        <v>35.445599999999999</v>
      </c>
      <c r="G61" s="13">
        <f t="shared" si="2"/>
        <v>26.584199999999996</v>
      </c>
      <c r="H61" s="13">
        <f t="shared" si="3"/>
        <v>8.8613999999999997</v>
      </c>
      <c r="I61" s="13">
        <f t="shared" si="4"/>
        <v>36.265102271999993</v>
      </c>
      <c r="J61" s="13">
        <f t="shared" si="5"/>
        <v>27.198826703999995</v>
      </c>
      <c r="K61" s="13">
        <f t="shared" si="6"/>
        <v>9.066275568</v>
      </c>
      <c r="L61" s="13">
        <f t="shared" si="7"/>
        <v>37.000558546076157</v>
      </c>
      <c r="M61" s="13">
        <f t="shared" si="8"/>
        <v>27.750418909557116</v>
      </c>
      <c r="N61" s="13">
        <f t="shared" si="9"/>
        <v>9.2501396365190409</v>
      </c>
      <c r="O61" s="13">
        <f t="shared" si="10"/>
        <v>37.862671560199729</v>
      </c>
      <c r="P61" s="13">
        <f t="shared" si="11"/>
        <v>28.397003670149797</v>
      </c>
      <c r="Q61" s="13">
        <f t="shared" si="12"/>
        <v>9.465667890049934</v>
      </c>
      <c r="R61" s="13">
        <f t="shared" si="13"/>
        <v>38.654758649239113</v>
      </c>
      <c r="S61" s="13">
        <f t="shared" si="14"/>
        <v>28.991068986929331</v>
      </c>
      <c r="T61" s="13">
        <f t="shared" si="15"/>
        <v>9.6636896623097783</v>
      </c>
      <c r="U61" s="13">
        <f t="shared" si="16"/>
        <v>39.555414525766381</v>
      </c>
      <c r="V61" s="13">
        <f t="shared" si="17"/>
        <v>29.666560894324785</v>
      </c>
      <c r="W61" s="13">
        <f t="shared" si="18"/>
        <v>9.8888536314415951</v>
      </c>
      <c r="X61" s="8">
        <f t="shared" si="0"/>
        <v>260.78410555328134</v>
      </c>
      <c r="Y61" s="16"/>
      <c r="Z61" s="16"/>
      <c r="AA61" s="16"/>
      <c r="AB61" s="16"/>
      <c r="AC61" s="16"/>
      <c r="AD61" s="16"/>
      <c r="AE61" s="16"/>
      <c r="AF61" s="16"/>
      <c r="AG61" s="16">
        <f t="shared" si="19"/>
        <v>0</v>
      </c>
      <c r="AH61" s="13">
        <f t="shared" si="20"/>
        <v>41.849628568260833</v>
      </c>
      <c r="AI61" s="13">
        <f t="shared" si="21"/>
        <v>31.387221426195623</v>
      </c>
      <c r="AJ61" s="13">
        <f t="shared" si="22"/>
        <v>10.462407142065208</v>
      </c>
      <c r="AK61" s="13">
        <f t="shared" si="23"/>
        <v>42.946088836749269</v>
      </c>
      <c r="AL61" s="13">
        <f t="shared" si="24"/>
        <v>32.209566627561948</v>
      </c>
      <c r="AM61" s="13">
        <f t="shared" si="25"/>
        <v>10.736522209187317</v>
      </c>
      <c r="AN61" s="13">
        <f t="shared" si="26"/>
        <v>44.117142787149746</v>
      </c>
      <c r="AO61" s="13">
        <f t="shared" si="27"/>
        <v>33.087857090362306</v>
      </c>
      <c r="AP61" s="13">
        <f t="shared" si="28"/>
        <v>11.029285696787438</v>
      </c>
      <c r="AQ61" s="13">
        <f t="shared" si="29"/>
        <v>45.363893242314589</v>
      </c>
      <c r="AR61" s="13">
        <f t="shared" si="30"/>
        <v>34.022919931735942</v>
      </c>
      <c r="AS61" s="13">
        <f t="shared" si="31"/>
        <v>11.340973310578649</v>
      </c>
      <c r="AT61" s="13">
        <f t="shared" si="32"/>
        <v>46.645196406943768</v>
      </c>
      <c r="AU61" s="13">
        <f t="shared" si="33"/>
        <v>34.984407649006798</v>
      </c>
      <c r="AV61" s="13">
        <f t="shared" si="34"/>
        <v>11.660788757936967</v>
      </c>
      <c r="AW61" s="13">
        <f t="shared" si="35"/>
        <v>48.009708337436088</v>
      </c>
      <c r="AX61" s="13">
        <f t="shared" si="36"/>
        <v>36.00780652596319</v>
      </c>
      <c r="AY61" s="13">
        <f t="shared" si="37"/>
        <v>12.001901811472896</v>
      </c>
      <c r="AZ61" s="13">
        <f t="shared" si="38"/>
        <v>49.462002014643531</v>
      </c>
      <c r="BA61" s="13">
        <f t="shared" si="39"/>
        <v>37.097042673373579</v>
      </c>
      <c r="BB61" s="13">
        <f t="shared" si="40"/>
        <v>12.364959341269953</v>
      </c>
      <c r="BC61" s="13">
        <f t="shared" si="41"/>
        <v>51.007194957580992</v>
      </c>
      <c r="BD61" s="13">
        <f t="shared" si="42"/>
        <v>38.255954286489768</v>
      </c>
      <c r="BE61" s="13">
        <f t="shared" si="43"/>
        <v>12.751240671091224</v>
      </c>
      <c r="BF61" s="13">
        <f t="shared" si="45"/>
        <v>630.18496070436015</v>
      </c>
    </row>
    <row r="62" spans="1:58" ht="31.5" hidden="1">
      <c r="A62" s="17" t="s">
        <v>67</v>
      </c>
      <c r="B62" s="8"/>
      <c r="C62" s="8">
        <v>18</v>
      </c>
      <c r="D62" s="8">
        <v>14</v>
      </c>
      <c r="E62" s="8">
        <v>4</v>
      </c>
      <c r="F62" s="13">
        <f t="shared" si="1"/>
        <v>17.722799999999999</v>
      </c>
      <c r="G62" s="13">
        <f t="shared" si="2"/>
        <v>13.784399999999998</v>
      </c>
      <c r="H62" s="13">
        <f t="shared" si="3"/>
        <v>3.9383999999999997</v>
      </c>
      <c r="I62" s="13">
        <f t="shared" si="4"/>
        <v>18.132551135999996</v>
      </c>
      <c r="J62" s="13">
        <f t="shared" si="5"/>
        <v>14.103095327999997</v>
      </c>
      <c r="K62" s="13">
        <f t="shared" si="6"/>
        <v>4.0294558079999998</v>
      </c>
      <c r="L62" s="13">
        <f t="shared" si="7"/>
        <v>18.500279273038075</v>
      </c>
      <c r="M62" s="13">
        <f t="shared" si="8"/>
        <v>14.389106101251837</v>
      </c>
      <c r="N62" s="13">
        <f t="shared" si="9"/>
        <v>4.1111731717862394</v>
      </c>
      <c r="O62" s="13">
        <f t="shared" si="10"/>
        <v>18.931335780099865</v>
      </c>
      <c r="P62" s="13">
        <f t="shared" si="11"/>
        <v>14.724372273411005</v>
      </c>
      <c r="Q62" s="13">
        <f t="shared" si="12"/>
        <v>4.2069635066888589</v>
      </c>
      <c r="R62" s="13">
        <f t="shared" si="13"/>
        <v>19.327379324619553</v>
      </c>
      <c r="S62" s="13">
        <f t="shared" si="14"/>
        <v>15.032406141370764</v>
      </c>
      <c r="T62" s="13">
        <f t="shared" si="15"/>
        <v>4.2949731832487892</v>
      </c>
      <c r="U62" s="13">
        <f t="shared" si="16"/>
        <v>19.77770726288319</v>
      </c>
      <c r="V62" s="13">
        <f t="shared" si="17"/>
        <v>15.382661204464704</v>
      </c>
      <c r="W62" s="13">
        <f t="shared" si="18"/>
        <v>4.3950460584184858</v>
      </c>
      <c r="X62" s="8">
        <f t="shared" si="0"/>
        <v>130.39205277664067</v>
      </c>
      <c r="Y62" s="16"/>
      <c r="Z62" s="16"/>
      <c r="AA62" s="16"/>
      <c r="AB62" s="16"/>
      <c r="AC62" s="16"/>
      <c r="AD62" s="16"/>
      <c r="AE62" s="16"/>
      <c r="AF62" s="16"/>
      <c r="AG62" s="16">
        <f t="shared" si="19"/>
        <v>0</v>
      </c>
      <c r="AH62" s="13">
        <f t="shared" si="20"/>
        <v>20.924814284130413</v>
      </c>
      <c r="AI62" s="13">
        <f t="shared" si="21"/>
        <v>16.274855554323654</v>
      </c>
      <c r="AJ62" s="13">
        <f t="shared" si="22"/>
        <v>4.649958729806758</v>
      </c>
      <c r="AK62" s="13">
        <f t="shared" si="23"/>
        <v>21.473044418374631</v>
      </c>
      <c r="AL62" s="13">
        <f t="shared" si="24"/>
        <v>16.701256769846935</v>
      </c>
      <c r="AM62" s="13">
        <f t="shared" si="25"/>
        <v>4.7717876485276953</v>
      </c>
      <c r="AN62" s="13">
        <f t="shared" si="26"/>
        <v>22.058571393574869</v>
      </c>
      <c r="AO62" s="13">
        <f t="shared" si="27"/>
        <v>17.156666639447121</v>
      </c>
      <c r="AP62" s="13">
        <f t="shared" si="28"/>
        <v>4.9019047541277487</v>
      </c>
      <c r="AQ62" s="13">
        <f t="shared" si="29"/>
        <v>22.681946621157291</v>
      </c>
      <c r="AR62" s="13">
        <f t="shared" si="30"/>
        <v>17.641514038677894</v>
      </c>
      <c r="AS62" s="13">
        <f t="shared" si="31"/>
        <v>5.0404325824793981</v>
      </c>
      <c r="AT62" s="13">
        <f t="shared" si="32"/>
        <v>23.322636006716245</v>
      </c>
      <c r="AU62" s="13">
        <f t="shared" si="33"/>
        <v>18.14006322541093</v>
      </c>
      <c r="AV62" s="13">
        <f t="shared" si="34"/>
        <v>5.182572781305316</v>
      </c>
      <c r="AW62" s="13">
        <f t="shared" si="35"/>
        <v>24.004893077820718</v>
      </c>
      <c r="AX62" s="13">
        <f t="shared" si="36"/>
        <v>18.670714494943876</v>
      </c>
      <c r="AY62" s="13">
        <f t="shared" si="37"/>
        <v>5.3341785828768398</v>
      </c>
      <c r="AZ62" s="13">
        <f t="shared" si="38"/>
        <v>24.731041093424793</v>
      </c>
      <c r="BA62" s="13">
        <f t="shared" si="39"/>
        <v>19.235503608415929</v>
      </c>
      <c r="BB62" s="13">
        <f t="shared" si="40"/>
        <v>5.4955374850088639</v>
      </c>
      <c r="BC62" s="13">
        <f t="shared" si="41"/>
        <v>25.503638817183383</v>
      </c>
      <c r="BD62" s="13">
        <f t="shared" si="42"/>
        <v>19.836420741142842</v>
      </c>
      <c r="BE62" s="13">
        <f t="shared" si="43"/>
        <v>5.6672180760405411</v>
      </c>
      <c r="BF62" s="13">
        <f t="shared" si="45"/>
        <v>315.09263848902305</v>
      </c>
    </row>
    <row r="63" spans="1:58" ht="15.75" hidden="1">
      <c r="A63" s="17" t="s">
        <v>68</v>
      </c>
      <c r="B63" s="8"/>
      <c r="C63" s="8">
        <v>16</v>
      </c>
      <c r="D63" s="8">
        <v>13</v>
      </c>
      <c r="E63" s="8">
        <v>3</v>
      </c>
      <c r="F63" s="13">
        <f t="shared" si="1"/>
        <v>15.753599999999999</v>
      </c>
      <c r="G63" s="13">
        <f t="shared" si="2"/>
        <v>12.799799999999999</v>
      </c>
      <c r="H63" s="13">
        <f t="shared" si="3"/>
        <v>2.9537999999999998</v>
      </c>
      <c r="I63" s="13">
        <f t="shared" si="4"/>
        <v>16.117823231999999</v>
      </c>
      <c r="J63" s="13">
        <f t="shared" si="5"/>
        <v>13.095731375999998</v>
      </c>
      <c r="K63" s="13">
        <f t="shared" si="6"/>
        <v>3.0220918559999994</v>
      </c>
      <c r="L63" s="13">
        <f t="shared" si="7"/>
        <v>16.444692687144958</v>
      </c>
      <c r="M63" s="13">
        <f t="shared" si="8"/>
        <v>13.361312808305279</v>
      </c>
      <c r="N63" s="13">
        <f t="shared" si="9"/>
        <v>3.0833798788396796</v>
      </c>
      <c r="O63" s="13">
        <f t="shared" si="10"/>
        <v>16.827854026755436</v>
      </c>
      <c r="P63" s="13">
        <f t="shared" si="11"/>
        <v>13.67263139673879</v>
      </c>
      <c r="Q63" s="13">
        <f t="shared" si="12"/>
        <v>3.1552226300166439</v>
      </c>
      <c r="R63" s="13">
        <f t="shared" si="13"/>
        <v>17.179892732995157</v>
      </c>
      <c r="S63" s="13">
        <f t="shared" si="14"/>
        <v>13.958662845558566</v>
      </c>
      <c r="T63" s="13">
        <f t="shared" si="15"/>
        <v>3.2212298874365923</v>
      </c>
      <c r="U63" s="13">
        <f t="shared" si="16"/>
        <v>17.580184233673943</v>
      </c>
      <c r="V63" s="13">
        <f t="shared" si="17"/>
        <v>14.28389968986008</v>
      </c>
      <c r="W63" s="13">
        <f t="shared" si="18"/>
        <v>3.2962845438138646</v>
      </c>
      <c r="X63" s="8">
        <f t="shared" si="0"/>
        <v>115.90404691256948</v>
      </c>
      <c r="Y63" s="16"/>
      <c r="Z63" s="16"/>
      <c r="AA63" s="16"/>
      <c r="AB63" s="16"/>
      <c r="AC63" s="16"/>
      <c r="AD63" s="16"/>
      <c r="AE63" s="16"/>
      <c r="AF63" s="16"/>
      <c r="AG63" s="16">
        <f t="shared" si="19"/>
        <v>0</v>
      </c>
      <c r="AH63" s="13">
        <f t="shared" si="20"/>
        <v>18.599834919227032</v>
      </c>
      <c r="AI63" s="13">
        <f t="shared" si="21"/>
        <v>15.112365871871964</v>
      </c>
      <c r="AJ63" s="13">
        <f t="shared" si="22"/>
        <v>3.4874690473550687</v>
      </c>
      <c r="AK63" s="13">
        <f t="shared" si="23"/>
        <v>19.087150594110781</v>
      </c>
      <c r="AL63" s="13">
        <f t="shared" si="24"/>
        <v>15.508309857715011</v>
      </c>
      <c r="AM63" s="13">
        <f t="shared" si="25"/>
        <v>3.5788407363957715</v>
      </c>
      <c r="AN63" s="13">
        <f t="shared" si="26"/>
        <v>19.607619016510995</v>
      </c>
      <c r="AO63" s="13">
        <f t="shared" si="27"/>
        <v>15.931190450915183</v>
      </c>
      <c r="AP63" s="13">
        <f t="shared" si="28"/>
        <v>3.6764285655958111</v>
      </c>
      <c r="AQ63" s="13">
        <f t="shared" si="29"/>
        <v>20.161730329917592</v>
      </c>
      <c r="AR63" s="13">
        <f t="shared" si="30"/>
        <v>16.381405893058044</v>
      </c>
      <c r="AS63" s="13">
        <f t="shared" si="31"/>
        <v>3.7803244368595483</v>
      </c>
      <c r="AT63" s="13">
        <f t="shared" si="32"/>
        <v>20.73127400957485</v>
      </c>
      <c r="AU63" s="13">
        <f t="shared" si="33"/>
        <v>16.844344423595864</v>
      </c>
      <c r="AV63" s="13">
        <f t="shared" si="34"/>
        <v>3.8869295859789874</v>
      </c>
      <c r="AW63" s="13">
        <f t="shared" si="35"/>
        <v>21.337725968176944</v>
      </c>
      <c r="AX63" s="13">
        <f t="shared" si="36"/>
        <v>17.337092031019314</v>
      </c>
      <c r="AY63" s="13">
        <f t="shared" si="37"/>
        <v>4.0006339371576303</v>
      </c>
      <c r="AZ63" s="13">
        <f t="shared" si="38"/>
        <v>21.983192178714297</v>
      </c>
      <c r="BA63" s="13">
        <f t="shared" si="39"/>
        <v>17.86153906495765</v>
      </c>
      <c r="BB63" s="13">
        <f t="shared" si="40"/>
        <v>4.1216531137566488</v>
      </c>
      <c r="BC63" s="13">
        <f t="shared" si="41"/>
        <v>22.669947102377332</v>
      </c>
      <c r="BD63" s="13">
        <f t="shared" si="42"/>
        <v>18.419533545346926</v>
      </c>
      <c r="BE63" s="13">
        <f t="shared" si="43"/>
        <v>4.2504135570304058</v>
      </c>
      <c r="BF63" s="13">
        <f t="shared" si="45"/>
        <v>280.08252103117928</v>
      </c>
    </row>
    <row r="64" spans="1:58" ht="31.5" hidden="1">
      <c r="A64" s="17" t="s">
        <v>69</v>
      </c>
      <c r="B64" s="8">
        <v>8343</v>
      </c>
      <c r="C64" s="8">
        <v>7</v>
      </c>
      <c r="D64" s="8">
        <v>7</v>
      </c>
      <c r="E64" s="8">
        <v>0</v>
      </c>
      <c r="F64" s="13">
        <f t="shared" si="1"/>
        <v>6.892199999999999</v>
      </c>
      <c r="G64" s="13">
        <f t="shared" si="2"/>
        <v>6.892199999999999</v>
      </c>
      <c r="H64" s="13">
        <f t="shared" si="3"/>
        <v>0</v>
      </c>
      <c r="I64" s="13">
        <f t="shared" si="4"/>
        <v>7.0515476639999983</v>
      </c>
      <c r="J64" s="13">
        <f t="shared" si="5"/>
        <v>7.0515476639999983</v>
      </c>
      <c r="K64" s="13">
        <f t="shared" si="6"/>
        <v>0</v>
      </c>
      <c r="L64" s="13">
        <f t="shared" si="7"/>
        <v>7.1945530506259185</v>
      </c>
      <c r="M64" s="13">
        <f t="shared" si="8"/>
        <v>7.1945530506259185</v>
      </c>
      <c r="N64" s="13">
        <f t="shared" si="9"/>
        <v>0</v>
      </c>
      <c r="O64" s="13">
        <f t="shared" si="10"/>
        <v>7.3621861367055024</v>
      </c>
      <c r="P64" s="13">
        <f t="shared" si="11"/>
        <v>7.3621861367055024</v>
      </c>
      <c r="Q64" s="13">
        <f t="shared" si="12"/>
        <v>0</v>
      </c>
      <c r="R64" s="13">
        <f t="shared" si="13"/>
        <v>7.516203070685382</v>
      </c>
      <c r="S64" s="13">
        <f t="shared" si="14"/>
        <v>7.516203070685382</v>
      </c>
      <c r="T64" s="13">
        <f t="shared" si="15"/>
        <v>0</v>
      </c>
      <c r="U64" s="13">
        <f t="shared" si="16"/>
        <v>7.6913306022323518</v>
      </c>
      <c r="V64" s="13">
        <f t="shared" si="17"/>
        <v>7.6913306022323518</v>
      </c>
      <c r="W64" s="13">
        <f t="shared" si="18"/>
        <v>0</v>
      </c>
      <c r="X64" s="8">
        <f t="shared" si="0"/>
        <v>50.70802052424915</v>
      </c>
      <c r="Y64" s="16"/>
      <c r="Z64" s="16"/>
      <c r="AA64" s="16"/>
      <c r="AB64" s="16"/>
      <c r="AC64" s="16"/>
      <c r="AD64" s="16"/>
      <c r="AE64" s="16"/>
      <c r="AF64" s="16"/>
      <c r="AG64" s="16">
        <f t="shared" si="19"/>
        <v>0</v>
      </c>
      <c r="AH64" s="13">
        <f t="shared" si="20"/>
        <v>8.1374277771618271</v>
      </c>
      <c r="AI64" s="13">
        <f t="shared" si="21"/>
        <v>8.1374277771618271</v>
      </c>
      <c r="AJ64" s="13">
        <f t="shared" si="22"/>
        <v>0</v>
      </c>
      <c r="AK64" s="13">
        <f t="shared" si="23"/>
        <v>8.3506283849234677</v>
      </c>
      <c r="AL64" s="13">
        <f t="shared" si="24"/>
        <v>8.3506283849234677</v>
      </c>
      <c r="AM64" s="13">
        <f t="shared" si="25"/>
        <v>0</v>
      </c>
      <c r="AN64" s="13">
        <f t="shared" si="26"/>
        <v>8.5783333197235603</v>
      </c>
      <c r="AO64" s="13">
        <f t="shared" si="27"/>
        <v>8.5783333197235603</v>
      </c>
      <c r="AP64" s="13">
        <f t="shared" si="28"/>
        <v>0</v>
      </c>
      <c r="AQ64" s="13">
        <f t="shared" si="29"/>
        <v>8.8207570193389468</v>
      </c>
      <c r="AR64" s="13">
        <f t="shared" si="30"/>
        <v>8.8207570193389468</v>
      </c>
      <c r="AS64" s="13">
        <f t="shared" si="31"/>
        <v>0</v>
      </c>
      <c r="AT64" s="13">
        <f t="shared" si="32"/>
        <v>9.0700316127054652</v>
      </c>
      <c r="AU64" s="13">
        <f t="shared" si="33"/>
        <v>9.0700316127054652</v>
      </c>
      <c r="AV64" s="13">
        <f t="shared" si="34"/>
        <v>0</v>
      </c>
      <c r="AW64" s="13">
        <f t="shared" si="35"/>
        <v>9.3353572474719382</v>
      </c>
      <c r="AX64" s="13">
        <f t="shared" si="36"/>
        <v>9.3353572474719382</v>
      </c>
      <c r="AY64" s="13">
        <f t="shared" si="37"/>
        <v>0</v>
      </c>
      <c r="AZ64" s="13">
        <f t="shared" si="38"/>
        <v>9.6177518042079644</v>
      </c>
      <c r="BA64" s="13">
        <f t="shared" si="39"/>
        <v>9.6177518042079644</v>
      </c>
      <c r="BB64" s="13">
        <f t="shared" si="40"/>
        <v>0</v>
      </c>
      <c r="BC64" s="13">
        <f t="shared" si="41"/>
        <v>9.9182103705714209</v>
      </c>
      <c r="BD64" s="13">
        <f t="shared" si="42"/>
        <v>9.9182103705714209</v>
      </c>
      <c r="BE64" s="13">
        <f t="shared" si="43"/>
        <v>0</v>
      </c>
      <c r="BF64" s="13">
        <f t="shared" si="45"/>
        <v>122.53651806035374</v>
      </c>
    </row>
    <row r="65" spans="1:58" ht="15.75" hidden="1">
      <c r="A65" s="17" t="s">
        <v>70</v>
      </c>
      <c r="B65" s="8"/>
      <c r="C65" s="8">
        <v>3</v>
      </c>
      <c r="D65" s="8">
        <v>2</v>
      </c>
      <c r="E65" s="8">
        <v>1</v>
      </c>
      <c r="F65" s="13">
        <f t="shared" si="1"/>
        <v>2.9537999999999998</v>
      </c>
      <c r="G65" s="13">
        <f t="shared" si="2"/>
        <v>1.9691999999999998</v>
      </c>
      <c r="H65" s="13">
        <f t="shared" si="3"/>
        <v>0.98459999999999992</v>
      </c>
      <c r="I65" s="13">
        <f t="shared" si="4"/>
        <v>3.0220918559999999</v>
      </c>
      <c r="J65" s="13">
        <f t="shared" si="5"/>
        <v>2.0147279039999999</v>
      </c>
      <c r="K65" s="13">
        <f t="shared" si="6"/>
        <v>1.007363952</v>
      </c>
      <c r="L65" s="13">
        <f t="shared" si="7"/>
        <v>3.0833798788396796</v>
      </c>
      <c r="M65" s="13">
        <f t="shared" si="8"/>
        <v>2.0555865858931197</v>
      </c>
      <c r="N65" s="13">
        <f t="shared" si="9"/>
        <v>1.0277932929465599</v>
      </c>
      <c r="O65" s="13">
        <f t="shared" si="10"/>
        <v>3.1552226300166444</v>
      </c>
      <c r="P65" s="13">
        <f t="shared" si="11"/>
        <v>2.1034817533444294</v>
      </c>
      <c r="Q65" s="13">
        <f t="shared" si="12"/>
        <v>1.0517408766722147</v>
      </c>
      <c r="R65" s="13">
        <f t="shared" si="13"/>
        <v>3.2212298874365919</v>
      </c>
      <c r="S65" s="13">
        <f t="shared" si="14"/>
        <v>2.1474865916243946</v>
      </c>
      <c r="T65" s="13">
        <f t="shared" si="15"/>
        <v>1.0737432958121973</v>
      </c>
      <c r="U65" s="13">
        <f t="shared" si="16"/>
        <v>3.2962845438138642</v>
      </c>
      <c r="V65" s="13">
        <f t="shared" si="17"/>
        <v>2.1975230292092429</v>
      </c>
      <c r="W65" s="13">
        <f t="shared" si="18"/>
        <v>1.0987615146046215</v>
      </c>
      <c r="X65" s="8">
        <f t="shared" si="0"/>
        <v>21.732008796106779</v>
      </c>
      <c r="Y65" s="16"/>
      <c r="Z65" s="16"/>
      <c r="AA65" s="16"/>
      <c r="AB65" s="16"/>
      <c r="AC65" s="16"/>
      <c r="AD65" s="16"/>
      <c r="AE65" s="16"/>
      <c r="AF65" s="16"/>
      <c r="AG65" s="16">
        <f t="shared" si="19"/>
        <v>0</v>
      </c>
      <c r="AH65" s="13">
        <f t="shared" si="20"/>
        <v>3.4874690473550682</v>
      </c>
      <c r="AI65" s="13">
        <f t="shared" si="21"/>
        <v>2.324979364903379</v>
      </c>
      <c r="AJ65" s="13">
        <f t="shared" si="22"/>
        <v>1.1624896824516895</v>
      </c>
      <c r="AK65" s="13">
        <f t="shared" si="23"/>
        <v>3.5788407363957715</v>
      </c>
      <c r="AL65" s="13">
        <f t="shared" si="24"/>
        <v>2.3858938242638477</v>
      </c>
      <c r="AM65" s="13">
        <f t="shared" si="25"/>
        <v>1.1929469121319238</v>
      </c>
      <c r="AN65" s="13">
        <f t="shared" si="26"/>
        <v>3.6764285655958115</v>
      </c>
      <c r="AO65" s="13">
        <f t="shared" si="27"/>
        <v>2.4509523770638744</v>
      </c>
      <c r="AP65" s="13">
        <f t="shared" si="28"/>
        <v>1.2254761885319372</v>
      </c>
      <c r="AQ65" s="13">
        <f t="shared" si="29"/>
        <v>3.7803244368595488</v>
      </c>
      <c r="AR65" s="13">
        <f t="shared" si="30"/>
        <v>2.520216291239699</v>
      </c>
      <c r="AS65" s="13">
        <f t="shared" si="31"/>
        <v>1.2601081456198495</v>
      </c>
      <c r="AT65" s="13">
        <f t="shared" si="32"/>
        <v>3.8870807989564615</v>
      </c>
      <c r="AU65" s="13">
        <f t="shared" si="33"/>
        <v>2.5914376036301325</v>
      </c>
      <c r="AV65" s="13">
        <f t="shared" si="34"/>
        <v>1.295643195326329</v>
      </c>
      <c r="AW65" s="13">
        <f t="shared" si="35"/>
        <v>4.0007895735683343</v>
      </c>
      <c r="AX65" s="13">
        <f t="shared" si="36"/>
        <v>2.6672449278491244</v>
      </c>
      <c r="AY65" s="13">
        <f t="shared" si="37"/>
        <v>1.3335446457192099</v>
      </c>
      <c r="AZ65" s="13">
        <f t="shared" si="38"/>
        <v>4.1218134581687771</v>
      </c>
      <c r="BA65" s="13">
        <f t="shared" si="39"/>
        <v>2.7479290869165607</v>
      </c>
      <c r="BB65" s="13">
        <f t="shared" si="40"/>
        <v>1.373884371252216</v>
      </c>
      <c r="BC65" s="13">
        <f t="shared" si="41"/>
        <v>4.2505789106019689</v>
      </c>
      <c r="BD65" s="13">
        <f t="shared" si="42"/>
        <v>2.8337743915918336</v>
      </c>
      <c r="BE65" s="13">
        <f t="shared" si="43"/>
        <v>1.4168045190101353</v>
      </c>
      <c r="BF65" s="13">
        <f t="shared" si="45"/>
        <v>52.515334323608521</v>
      </c>
    </row>
    <row r="66" spans="1:58" ht="15.75" hidden="1">
      <c r="A66" s="17" t="s">
        <v>31</v>
      </c>
      <c r="B66" s="8"/>
      <c r="C66" s="8">
        <v>1</v>
      </c>
      <c r="D66" s="8">
        <v>1</v>
      </c>
      <c r="E66" s="8">
        <v>0</v>
      </c>
      <c r="F66" s="13">
        <f t="shared" si="1"/>
        <v>0.98459999999999992</v>
      </c>
      <c r="G66" s="13">
        <f t="shared" si="2"/>
        <v>0.98459999999999992</v>
      </c>
      <c r="H66" s="13">
        <f t="shared" si="3"/>
        <v>0</v>
      </c>
      <c r="I66" s="13">
        <f t="shared" si="4"/>
        <v>1.007363952</v>
      </c>
      <c r="J66" s="13">
        <f t="shared" si="5"/>
        <v>1.007363952</v>
      </c>
      <c r="K66" s="13">
        <f t="shared" si="6"/>
        <v>0</v>
      </c>
      <c r="L66" s="13">
        <f t="shared" si="7"/>
        <v>1.0277932929465599</v>
      </c>
      <c r="M66" s="13">
        <f t="shared" si="8"/>
        <v>1.0277932929465599</v>
      </c>
      <c r="N66" s="13">
        <f t="shared" si="9"/>
        <v>0</v>
      </c>
      <c r="O66" s="13">
        <f t="shared" si="10"/>
        <v>1.0517408766722147</v>
      </c>
      <c r="P66" s="13">
        <f t="shared" si="11"/>
        <v>1.0517408766722147</v>
      </c>
      <c r="Q66" s="13">
        <f t="shared" si="12"/>
        <v>0</v>
      </c>
      <c r="R66" s="13">
        <f t="shared" si="13"/>
        <v>1.0737432958121973</v>
      </c>
      <c r="S66" s="13">
        <f t="shared" si="14"/>
        <v>1.0737432958121973</v>
      </c>
      <c r="T66" s="13">
        <f t="shared" si="15"/>
        <v>0</v>
      </c>
      <c r="U66" s="13">
        <f t="shared" si="16"/>
        <v>1.0987615146046215</v>
      </c>
      <c r="V66" s="13">
        <f t="shared" si="17"/>
        <v>1.0987615146046215</v>
      </c>
      <c r="W66" s="13">
        <f t="shared" si="18"/>
        <v>0</v>
      </c>
      <c r="X66" s="8">
        <f t="shared" si="0"/>
        <v>7.2440029320355928</v>
      </c>
      <c r="Y66" s="16"/>
      <c r="Z66" s="16"/>
      <c r="AA66" s="16"/>
      <c r="AB66" s="16"/>
      <c r="AC66" s="16"/>
      <c r="AD66" s="16"/>
      <c r="AE66" s="16"/>
      <c r="AF66" s="16"/>
      <c r="AG66" s="16">
        <f t="shared" si="19"/>
        <v>0</v>
      </c>
      <c r="AH66" s="13">
        <f t="shared" si="20"/>
        <v>1.1624896824516895</v>
      </c>
      <c r="AI66" s="13">
        <f t="shared" si="21"/>
        <v>1.1624896824516895</v>
      </c>
      <c r="AJ66" s="13">
        <f t="shared" si="22"/>
        <v>0</v>
      </c>
      <c r="AK66" s="13">
        <f t="shared" si="23"/>
        <v>1.1929469121319238</v>
      </c>
      <c r="AL66" s="13">
        <f t="shared" si="24"/>
        <v>1.1929469121319238</v>
      </c>
      <c r="AM66" s="13">
        <f t="shared" si="25"/>
        <v>0</v>
      </c>
      <c r="AN66" s="13">
        <f t="shared" si="26"/>
        <v>1.2254761885319372</v>
      </c>
      <c r="AO66" s="13">
        <f t="shared" si="27"/>
        <v>1.2254761885319372</v>
      </c>
      <c r="AP66" s="13">
        <f t="shared" si="28"/>
        <v>0</v>
      </c>
      <c r="AQ66" s="13">
        <f t="shared" si="29"/>
        <v>1.2601081456198495</v>
      </c>
      <c r="AR66" s="13">
        <f t="shared" si="30"/>
        <v>1.2601081456198495</v>
      </c>
      <c r="AS66" s="13">
        <f t="shared" si="31"/>
        <v>0</v>
      </c>
      <c r="AT66" s="13">
        <f t="shared" si="32"/>
        <v>1.2957188018150663</v>
      </c>
      <c r="AU66" s="13">
        <f t="shared" si="33"/>
        <v>1.2957188018150663</v>
      </c>
      <c r="AV66" s="13">
        <f t="shared" si="34"/>
        <v>0</v>
      </c>
      <c r="AW66" s="13">
        <f t="shared" si="35"/>
        <v>1.3336224639245622</v>
      </c>
      <c r="AX66" s="13">
        <f t="shared" si="36"/>
        <v>1.3336224639245622</v>
      </c>
      <c r="AY66" s="13">
        <f t="shared" si="37"/>
        <v>0</v>
      </c>
      <c r="AZ66" s="13">
        <f t="shared" si="38"/>
        <v>1.3739645434582803</v>
      </c>
      <c r="BA66" s="13">
        <f t="shared" si="39"/>
        <v>1.3739645434582803</v>
      </c>
      <c r="BB66" s="13">
        <f t="shared" si="40"/>
        <v>0</v>
      </c>
      <c r="BC66" s="13">
        <f t="shared" si="41"/>
        <v>1.4168871957959168</v>
      </c>
      <c r="BD66" s="13">
        <f t="shared" si="42"/>
        <v>1.4168871957959168</v>
      </c>
      <c r="BE66" s="13">
        <f t="shared" si="43"/>
        <v>0</v>
      </c>
      <c r="BF66" s="13">
        <f t="shared" si="45"/>
        <v>17.505216865764815</v>
      </c>
    </row>
    <row r="67" spans="1:58" ht="31.5" hidden="1">
      <c r="A67" s="17" t="s">
        <v>41</v>
      </c>
      <c r="B67" s="8">
        <v>4311</v>
      </c>
      <c r="C67" s="8">
        <v>0</v>
      </c>
      <c r="D67" s="8">
        <v>0</v>
      </c>
      <c r="E67" s="8">
        <v>0</v>
      </c>
      <c r="F67" s="13">
        <f t="shared" si="1"/>
        <v>0</v>
      </c>
      <c r="G67" s="13">
        <f t="shared" si="2"/>
        <v>0</v>
      </c>
      <c r="H67" s="13">
        <f t="shared" si="3"/>
        <v>0</v>
      </c>
      <c r="I67" s="13">
        <f t="shared" si="4"/>
        <v>0</v>
      </c>
      <c r="J67" s="13">
        <f t="shared" si="5"/>
        <v>0</v>
      </c>
      <c r="K67" s="13">
        <f t="shared" si="6"/>
        <v>0</v>
      </c>
      <c r="L67" s="13">
        <f t="shared" si="7"/>
        <v>0</v>
      </c>
      <c r="M67" s="13">
        <f t="shared" si="8"/>
        <v>0</v>
      </c>
      <c r="N67" s="13">
        <f t="shared" si="9"/>
        <v>0</v>
      </c>
      <c r="O67" s="13">
        <f t="shared" si="10"/>
        <v>0</v>
      </c>
      <c r="P67" s="13">
        <f t="shared" si="11"/>
        <v>0</v>
      </c>
      <c r="Q67" s="13">
        <f t="shared" si="12"/>
        <v>0</v>
      </c>
      <c r="R67" s="13">
        <f t="shared" si="13"/>
        <v>0</v>
      </c>
      <c r="S67" s="13">
        <f t="shared" si="14"/>
        <v>0</v>
      </c>
      <c r="T67" s="13">
        <f t="shared" si="15"/>
        <v>0</v>
      </c>
      <c r="U67" s="13">
        <f t="shared" si="16"/>
        <v>0</v>
      </c>
      <c r="V67" s="13">
        <f t="shared" si="17"/>
        <v>0</v>
      </c>
      <c r="W67" s="13">
        <f t="shared" si="18"/>
        <v>0</v>
      </c>
      <c r="X67" s="8">
        <f t="shared" si="0"/>
        <v>0</v>
      </c>
      <c r="Y67" s="16"/>
      <c r="Z67" s="16"/>
      <c r="AA67" s="16"/>
      <c r="AB67" s="16"/>
      <c r="AC67" s="16"/>
      <c r="AD67" s="16"/>
      <c r="AE67" s="16"/>
      <c r="AF67" s="16"/>
      <c r="AG67" s="16">
        <f t="shared" si="19"/>
        <v>0</v>
      </c>
      <c r="AH67" s="13">
        <f t="shared" si="20"/>
        <v>0</v>
      </c>
      <c r="AI67" s="13">
        <f t="shared" si="21"/>
        <v>0</v>
      </c>
      <c r="AJ67" s="13">
        <f t="shared" si="22"/>
        <v>0</v>
      </c>
      <c r="AK67" s="13">
        <f t="shared" si="23"/>
        <v>0</v>
      </c>
      <c r="AL67" s="13">
        <f t="shared" si="24"/>
        <v>0</v>
      </c>
      <c r="AM67" s="13">
        <f t="shared" si="25"/>
        <v>0</v>
      </c>
      <c r="AN67" s="13">
        <f t="shared" si="26"/>
        <v>0</v>
      </c>
      <c r="AO67" s="13">
        <f t="shared" si="27"/>
        <v>0</v>
      </c>
      <c r="AP67" s="13">
        <f t="shared" si="28"/>
        <v>0</v>
      </c>
      <c r="AQ67" s="13">
        <f t="shared" si="29"/>
        <v>0</v>
      </c>
      <c r="AR67" s="13">
        <f t="shared" si="30"/>
        <v>0</v>
      </c>
      <c r="AS67" s="13">
        <f t="shared" si="31"/>
        <v>0</v>
      </c>
      <c r="AT67" s="13">
        <f t="shared" si="32"/>
        <v>0</v>
      </c>
      <c r="AU67" s="13">
        <f t="shared" si="33"/>
        <v>0</v>
      </c>
      <c r="AV67" s="13">
        <f t="shared" si="34"/>
        <v>0</v>
      </c>
      <c r="AW67" s="13">
        <f t="shared" si="35"/>
        <v>0</v>
      </c>
      <c r="AX67" s="13">
        <f t="shared" si="36"/>
        <v>0</v>
      </c>
      <c r="AY67" s="13">
        <f t="shared" si="37"/>
        <v>0</v>
      </c>
      <c r="AZ67" s="13">
        <f t="shared" si="38"/>
        <v>0</v>
      </c>
      <c r="BA67" s="13">
        <f t="shared" si="39"/>
        <v>0</v>
      </c>
      <c r="BB67" s="13">
        <f t="shared" si="40"/>
        <v>0</v>
      </c>
      <c r="BC67" s="13">
        <f t="shared" si="41"/>
        <v>0</v>
      </c>
      <c r="BD67" s="13">
        <f t="shared" si="42"/>
        <v>0</v>
      </c>
      <c r="BE67" s="13">
        <f t="shared" si="43"/>
        <v>0</v>
      </c>
      <c r="BF67" s="13">
        <f t="shared" si="45"/>
        <v>0</v>
      </c>
    </row>
    <row r="68" spans="1:58" ht="31.5" hidden="1">
      <c r="A68" s="17" t="s">
        <v>71</v>
      </c>
      <c r="B68" s="8">
        <v>3143</v>
      </c>
      <c r="C68" s="8">
        <v>8</v>
      </c>
      <c r="D68" s="8">
        <v>8</v>
      </c>
      <c r="E68" s="8">
        <v>0</v>
      </c>
      <c r="F68" s="13">
        <f t="shared" si="1"/>
        <v>7.8767999999999994</v>
      </c>
      <c r="G68" s="13">
        <f t="shared" si="2"/>
        <v>7.8767999999999994</v>
      </c>
      <c r="H68" s="13">
        <f t="shared" si="3"/>
        <v>0</v>
      </c>
      <c r="I68" s="13">
        <f t="shared" si="4"/>
        <v>8.0589116159999996</v>
      </c>
      <c r="J68" s="13">
        <f t="shared" si="5"/>
        <v>8.0589116159999996</v>
      </c>
      <c r="K68" s="13">
        <f t="shared" si="6"/>
        <v>0</v>
      </c>
      <c r="L68" s="13">
        <f t="shared" si="7"/>
        <v>8.2223463435724788</v>
      </c>
      <c r="M68" s="13">
        <f t="shared" si="8"/>
        <v>8.2223463435724788</v>
      </c>
      <c r="N68" s="13">
        <f t="shared" si="9"/>
        <v>0</v>
      </c>
      <c r="O68" s="13">
        <f t="shared" si="10"/>
        <v>8.4139270133777178</v>
      </c>
      <c r="P68" s="13">
        <f t="shared" si="11"/>
        <v>8.4139270133777178</v>
      </c>
      <c r="Q68" s="13">
        <f t="shared" si="12"/>
        <v>0</v>
      </c>
      <c r="R68" s="13">
        <f t="shared" si="13"/>
        <v>8.5899463664975784</v>
      </c>
      <c r="S68" s="13">
        <f t="shared" si="14"/>
        <v>8.5899463664975784</v>
      </c>
      <c r="T68" s="13">
        <f t="shared" si="15"/>
        <v>0</v>
      </c>
      <c r="U68" s="13">
        <f t="shared" si="16"/>
        <v>8.7900921168369717</v>
      </c>
      <c r="V68" s="13">
        <f t="shared" si="17"/>
        <v>8.7900921168369717</v>
      </c>
      <c r="W68" s="13">
        <f t="shared" si="18"/>
        <v>0</v>
      </c>
      <c r="X68" s="8">
        <f t="shared" si="0"/>
        <v>57.952023456284742</v>
      </c>
      <c r="Y68" s="16"/>
      <c r="Z68" s="16"/>
      <c r="AA68" s="16"/>
      <c r="AB68" s="16"/>
      <c r="AC68" s="16"/>
      <c r="AD68" s="16"/>
      <c r="AE68" s="16"/>
      <c r="AF68" s="16"/>
      <c r="AG68" s="16">
        <f t="shared" si="19"/>
        <v>0</v>
      </c>
      <c r="AH68" s="13">
        <f t="shared" si="20"/>
        <v>9.2999174596135159</v>
      </c>
      <c r="AI68" s="13">
        <f t="shared" si="21"/>
        <v>9.2999174596135159</v>
      </c>
      <c r="AJ68" s="13">
        <f t="shared" si="22"/>
        <v>0</v>
      </c>
      <c r="AK68" s="13">
        <f t="shared" si="23"/>
        <v>9.5435752970553906</v>
      </c>
      <c r="AL68" s="13">
        <f t="shared" si="24"/>
        <v>9.5435752970553906</v>
      </c>
      <c r="AM68" s="13">
        <f t="shared" si="25"/>
        <v>0</v>
      </c>
      <c r="AN68" s="13">
        <f t="shared" si="26"/>
        <v>9.8038095082554975</v>
      </c>
      <c r="AO68" s="13">
        <f t="shared" si="27"/>
        <v>9.8038095082554975</v>
      </c>
      <c r="AP68" s="13">
        <f t="shared" si="28"/>
        <v>0</v>
      </c>
      <c r="AQ68" s="13">
        <f t="shared" si="29"/>
        <v>10.080865164958796</v>
      </c>
      <c r="AR68" s="13">
        <f t="shared" si="30"/>
        <v>10.080865164958796</v>
      </c>
      <c r="AS68" s="13">
        <f t="shared" si="31"/>
        <v>0</v>
      </c>
      <c r="AT68" s="13">
        <f t="shared" si="32"/>
        <v>10.36575041452053</v>
      </c>
      <c r="AU68" s="13">
        <f t="shared" si="33"/>
        <v>10.36575041452053</v>
      </c>
      <c r="AV68" s="13">
        <f t="shared" si="34"/>
        <v>0</v>
      </c>
      <c r="AW68" s="13">
        <f t="shared" si="35"/>
        <v>10.668979711396497</v>
      </c>
      <c r="AX68" s="13">
        <f t="shared" si="36"/>
        <v>10.668979711396497</v>
      </c>
      <c r="AY68" s="13">
        <f t="shared" si="37"/>
        <v>0</v>
      </c>
      <c r="AZ68" s="13">
        <f t="shared" si="38"/>
        <v>10.991716347666243</v>
      </c>
      <c r="BA68" s="13">
        <f t="shared" si="39"/>
        <v>10.991716347666243</v>
      </c>
      <c r="BB68" s="13">
        <f t="shared" si="40"/>
        <v>0</v>
      </c>
      <c r="BC68" s="13">
        <f t="shared" si="41"/>
        <v>11.335097566367335</v>
      </c>
      <c r="BD68" s="13">
        <f t="shared" si="42"/>
        <v>11.335097566367335</v>
      </c>
      <c r="BE68" s="13">
        <f t="shared" si="43"/>
        <v>0</v>
      </c>
      <c r="BF68" s="13">
        <f t="shared" si="45"/>
        <v>140.04173492611852</v>
      </c>
    </row>
    <row r="69" spans="1:58" ht="15.75">
      <c r="A69" s="19" t="s">
        <v>717</v>
      </c>
      <c r="B69" s="20"/>
      <c r="C69" s="20">
        <v>8</v>
      </c>
      <c r="D69" s="20">
        <v>8</v>
      </c>
      <c r="E69" s="20">
        <v>0</v>
      </c>
      <c r="F69" s="21">
        <f t="shared" si="1"/>
        <v>7.8767999999999994</v>
      </c>
      <c r="G69" s="21">
        <f t="shared" si="2"/>
        <v>7.8767999999999994</v>
      </c>
      <c r="H69" s="21">
        <f t="shared" si="3"/>
        <v>0</v>
      </c>
      <c r="I69" s="21">
        <f t="shared" si="4"/>
        <v>8.0589116159999996</v>
      </c>
      <c r="J69" s="21">
        <f t="shared" si="5"/>
        <v>8.0589116159999996</v>
      </c>
      <c r="K69" s="21">
        <f t="shared" si="6"/>
        <v>0</v>
      </c>
      <c r="L69" s="21">
        <f t="shared" si="7"/>
        <v>8.2223463435724788</v>
      </c>
      <c r="M69" s="21">
        <f t="shared" si="8"/>
        <v>8.2223463435724788</v>
      </c>
      <c r="N69" s="21">
        <f t="shared" si="9"/>
        <v>0</v>
      </c>
      <c r="O69" s="21">
        <f t="shared" si="10"/>
        <v>8.4139270133777178</v>
      </c>
      <c r="P69" s="21">
        <f t="shared" si="11"/>
        <v>8.4139270133777178</v>
      </c>
      <c r="Q69" s="21">
        <f t="shared" si="12"/>
        <v>0</v>
      </c>
      <c r="R69" s="21">
        <f t="shared" si="13"/>
        <v>8.5899463664975784</v>
      </c>
      <c r="S69" s="21">
        <f t="shared" si="14"/>
        <v>8.5899463664975784</v>
      </c>
      <c r="T69" s="21">
        <f t="shared" si="15"/>
        <v>0</v>
      </c>
      <c r="U69" s="21">
        <f t="shared" si="16"/>
        <v>8.7900921168369717</v>
      </c>
      <c r="V69" s="21">
        <f t="shared" si="17"/>
        <v>8.7900921168369717</v>
      </c>
      <c r="W69" s="21">
        <f t="shared" si="18"/>
        <v>0</v>
      </c>
      <c r="X69" s="20">
        <f t="shared" si="0"/>
        <v>57.952023456284742</v>
      </c>
      <c r="Y69" s="22"/>
      <c r="Z69" s="22"/>
      <c r="AA69" s="22"/>
      <c r="AB69" s="22"/>
      <c r="AC69" s="22"/>
      <c r="AD69" s="22"/>
      <c r="AE69" s="22"/>
      <c r="AF69" s="22"/>
      <c r="AG69" s="22">
        <f t="shared" si="19"/>
        <v>0</v>
      </c>
      <c r="AH69" s="21">
        <f t="shared" si="20"/>
        <v>9.2999174596135159</v>
      </c>
      <c r="AI69" s="21">
        <f t="shared" si="21"/>
        <v>9.2999174596135159</v>
      </c>
      <c r="AJ69" s="21">
        <f t="shared" si="22"/>
        <v>0</v>
      </c>
      <c r="AK69" s="21">
        <f t="shared" si="23"/>
        <v>9.5435752970553906</v>
      </c>
      <c r="AL69" s="21">
        <f t="shared" si="24"/>
        <v>9.5435752970553906</v>
      </c>
      <c r="AM69" s="21">
        <f t="shared" si="25"/>
        <v>0</v>
      </c>
      <c r="AN69" s="21">
        <f t="shared" si="26"/>
        <v>9.8038095082554975</v>
      </c>
      <c r="AO69" s="21">
        <f t="shared" si="27"/>
        <v>9.8038095082554975</v>
      </c>
      <c r="AP69" s="21">
        <f t="shared" si="28"/>
        <v>0</v>
      </c>
      <c r="AQ69" s="21">
        <f t="shared" si="29"/>
        <v>10.080865164958796</v>
      </c>
      <c r="AR69" s="21">
        <f t="shared" si="30"/>
        <v>10.080865164958796</v>
      </c>
      <c r="AS69" s="21">
        <f t="shared" si="31"/>
        <v>0</v>
      </c>
      <c r="AT69" s="21">
        <f t="shared" si="32"/>
        <v>10.36575041452053</v>
      </c>
      <c r="AU69" s="21">
        <f t="shared" si="33"/>
        <v>10.36575041452053</v>
      </c>
      <c r="AV69" s="21">
        <f t="shared" si="34"/>
        <v>0</v>
      </c>
      <c r="AW69" s="21">
        <f t="shared" si="35"/>
        <v>10.668979711396497</v>
      </c>
      <c r="AX69" s="21">
        <f t="shared" si="36"/>
        <v>10.668979711396497</v>
      </c>
      <c r="AY69" s="21">
        <f t="shared" si="37"/>
        <v>0</v>
      </c>
      <c r="AZ69" s="21">
        <f t="shared" si="38"/>
        <v>10.991716347666243</v>
      </c>
      <c r="BA69" s="21">
        <f t="shared" si="39"/>
        <v>10.991716347666243</v>
      </c>
      <c r="BB69" s="21">
        <f t="shared" si="40"/>
        <v>0</v>
      </c>
      <c r="BC69" s="21">
        <f t="shared" si="41"/>
        <v>11.335097566367335</v>
      </c>
      <c r="BD69" s="21">
        <f t="shared" si="42"/>
        <v>11.335097566367335</v>
      </c>
      <c r="BE69" s="21">
        <f t="shared" si="43"/>
        <v>0</v>
      </c>
      <c r="BF69" s="21">
        <f t="shared" si="45"/>
        <v>140.04173492611852</v>
      </c>
    </row>
    <row r="70" spans="1:58" ht="31.5" hidden="1">
      <c r="A70" s="17" t="s">
        <v>22</v>
      </c>
      <c r="B70" s="8">
        <v>8322</v>
      </c>
      <c r="C70" s="8">
        <v>0</v>
      </c>
      <c r="D70" s="8">
        <v>0</v>
      </c>
      <c r="E70" s="8">
        <v>0</v>
      </c>
      <c r="F70" s="13">
        <f t="shared" si="1"/>
        <v>0</v>
      </c>
      <c r="G70" s="13">
        <f t="shared" si="2"/>
        <v>0</v>
      </c>
      <c r="H70" s="13">
        <f t="shared" si="3"/>
        <v>0</v>
      </c>
      <c r="I70" s="13">
        <f t="shared" si="4"/>
        <v>0</v>
      </c>
      <c r="J70" s="13">
        <f t="shared" si="5"/>
        <v>0</v>
      </c>
      <c r="K70" s="13">
        <f t="shared" si="6"/>
        <v>0</v>
      </c>
      <c r="L70" s="13">
        <f t="shared" si="7"/>
        <v>0</v>
      </c>
      <c r="M70" s="13">
        <f t="shared" si="8"/>
        <v>0</v>
      </c>
      <c r="N70" s="13">
        <f t="shared" si="9"/>
        <v>0</v>
      </c>
      <c r="O70" s="13">
        <f t="shared" si="10"/>
        <v>0</v>
      </c>
      <c r="P70" s="13">
        <f t="shared" si="11"/>
        <v>0</v>
      </c>
      <c r="Q70" s="13">
        <f t="shared" si="12"/>
        <v>0</v>
      </c>
      <c r="R70" s="13">
        <f t="shared" si="13"/>
        <v>0</v>
      </c>
      <c r="S70" s="13">
        <f t="shared" si="14"/>
        <v>0</v>
      </c>
      <c r="T70" s="13">
        <f t="shared" si="15"/>
        <v>0</v>
      </c>
      <c r="U70" s="13">
        <f t="shared" si="16"/>
        <v>0</v>
      </c>
      <c r="V70" s="13">
        <f t="shared" si="17"/>
        <v>0</v>
      </c>
      <c r="W70" s="13">
        <f t="shared" si="18"/>
        <v>0</v>
      </c>
      <c r="X70" s="8">
        <f t="shared" si="0"/>
        <v>0</v>
      </c>
      <c r="Y70" s="16"/>
      <c r="Z70" s="16"/>
      <c r="AA70" s="16"/>
      <c r="AB70" s="16"/>
      <c r="AC70" s="16"/>
      <c r="AD70" s="16"/>
      <c r="AE70" s="16"/>
      <c r="AF70" s="16"/>
      <c r="AG70" s="16">
        <f t="shared" si="19"/>
        <v>0</v>
      </c>
      <c r="AH70" s="13">
        <f t="shared" si="20"/>
        <v>0</v>
      </c>
      <c r="AI70" s="13">
        <f t="shared" si="21"/>
        <v>0</v>
      </c>
      <c r="AJ70" s="13">
        <f t="shared" si="22"/>
        <v>0</v>
      </c>
      <c r="AK70" s="13">
        <f t="shared" si="23"/>
        <v>0</v>
      </c>
      <c r="AL70" s="13">
        <f t="shared" si="24"/>
        <v>0</v>
      </c>
      <c r="AM70" s="13">
        <f t="shared" si="25"/>
        <v>0</v>
      </c>
      <c r="AN70" s="13">
        <f t="shared" si="26"/>
        <v>0</v>
      </c>
      <c r="AO70" s="13">
        <f t="shared" si="27"/>
        <v>0</v>
      </c>
      <c r="AP70" s="13">
        <f t="shared" si="28"/>
        <v>0</v>
      </c>
      <c r="AQ70" s="13">
        <f t="shared" si="29"/>
        <v>0</v>
      </c>
      <c r="AR70" s="13">
        <f t="shared" si="30"/>
        <v>0</v>
      </c>
      <c r="AS70" s="13">
        <f t="shared" si="31"/>
        <v>0</v>
      </c>
      <c r="AT70" s="13">
        <f t="shared" si="32"/>
        <v>0</v>
      </c>
      <c r="AU70" s="13">
        <f t="shared" si="33"/>
        <v>0</v>
      </c>
      <c r="AV70" s="13">
        <f t="shared" si="34"/>
        <v>0</v>
      </c>
      <c r="AW70" s="13">
        <f t="shared" si="35"/>
        <v>0</v>
      </c>
      <c r="AX70" s="13">
        <f t="shared" si="36"/>
        <v>0</v>
      </c>
      <c r="AY70" s="13">
        <f t="shared" si="37"/>
        <v>0</v>
      </c>
      <c r="AZ70" s="13">
        <f t="shared" si="38"/>
        <v>0</v>
      </c>
      <c r="BA70" s="13">
        <f t="shared" si="39"/>
        <v>0</v>
      </c>
      <c r="BB70" s="13">
        <f t="shared" si="40"/>
        <v>0</v>
      </c>
      <c r="BC70" s="13">
        <f t="shared" si="41"/>
        <v>0</v>
      </c>
      <c r="BD70" s="13">
        <f t="shared" si="42"/>
        <v>0</v>
      </c>
      <c r="BE70" s="13">
        <f t="shared" si="43"/>
        <v>0</v>
      </c>
      <c r="BF70" s="8"/>
    </row>
    <row r="71" spans="1:58" ht="31.5" hidden="1">
      <c r="A71" s="17" t="s">
        <v>72</v>
      </c>
      <c r="B71" s="8">
        <v>7511</v>
      </c>
      <c r="C71" s="8">
        <v>4</v>
      </c>
      <c r="D71" s="8">
        <v>4</v>
      </c>
      <c r="E71" s="8">
        <v>0</v>
      </c>
      <c r="F71" s="13">
        <f t="shared" si="1"/>
        <v>3.9383999999999997</v>
      </c>
      <c r="G71" s="13">
        <f t="shared" si="2"/>
        <v>3.9383999999999997</v>
      </c>
      <c r="H71" s="13">
        <f t="shared" si="3"/>
        <v>0</v>
      </c>
      <c r="I71" s="13">
        <f t="shared" si="4"/>
        <v>4.0294558079999998</v>
      </c>
      <c r="J71" s="13">
        <f t="shared" si="5"/>
        <v>4.0294558079999998</v>
      </c>
      <c r="K71" s="13">
        <f t="shared" si="6"/>
        <v>0</v>
      </c>
      <c r="L71" s="13">
        <f t="shared" si="7"/>
        <v>4.1111731717862394</v>
      </c>
      <c r="M71" s="13">
        <f t="shared" si="8"/>
        <v>4.1111731717862394</v>
      </c>
      <c r="N71" s="13">
        <f t="shared" si="9"/>
        <v>0</v>
      </c>
      <c r="O71" s="13">
        <f t="shared" si="10"/>
        <v>4.2069635066888589</v>
      </c>
      <c r="P71" s="13">
        <f t="shared" si="11"/>
        <v>4.2069635066888589</v>
      </c>
      <c r="Q71" s="13">
        <f t="shared" si="12"/>
        <v>0</v>
      </c>
      <c r="R71" s="13">
        <f t="shared" si="13"/>
        <v>4.2949731832487892</v>
      </c>
      <c r="S71" s="13">
        <f t="shared" si="14"/>
        <v>4.2949731832487892</v>
      </c>
      <c r="T71" s="13">
        <f t="shared" si="15"/>
        <v>0</v>
      </c>
      <c r="U71" s="13">
        <f t="shared" si="16"/>
        <v>4.3950460584184858</v>
      </c>
      <c r="V71" s="13">
        <f t="shared" si="17"/>
        <v>4.3950460584184858</v>
      </c>
      <c r="W71" s="13">
        <f t="shared" si="18"/>
        <v>0</v>
      </c>
      <c r="X71" s="8">
        <f t="shared" si="0"/>
        <v>28.976011728142371</v>
      </c>
      <c r="Y71" s="16"/>
      <c r="Z71" s="16"/>
      <c r="AA71" s="16"/>
      <c r="AB71" s="16"/>
      <c r="AC71" s="16"/>
      <c r="AD71" s="16"/>
      <c r="AE71" s="16"/>
      <c r="AF71" s="16"/>
      <c r="AG71" s="16">
        <f t="shared" si="19"/>
        <v>0</v>
      </c>
      <c r="AH71" s="13">
        <f t="shared" si="20"/>
        <v>4.649958729806758</v>
      </c>
      <c r="AI71" s="13">
        <f t="shared" si="21"/>
        <v>4.649958729806758</v>
      </c>
      <c r="AJ71" s="13">
        <f t="shared" si="22"/>
        <v>0</v>
      </c>
      <c r="AK71" s="13">
        <f t="shared" si="23"/>
        <v>4.7717876485276953</v>
      </c>
      <c r="AL71" s="13">
        <f t="shared" si="24"/>
        <v>4.7717876485276953</v>
      </c>
      <c r="AM71" s="13">
        <f t="shared" si="25"/>
        <v>0</v>
      </c>
      <c r="AN71" s="13">
        <f t="shared" si="26"/>
        <v>4.9019047541277487</v>
      </c>
      <c r="AO71" s="13">
        <f t="shared" si="27"/>
        <v>4.9019047541277487</v>
      </c>
      <c r="AP71" s="13">
        <f t="shared" si="28"/>
        <v>0</v>
      </c>
      <c r="AQ71" s="13">
        <f t="shared" si="29"/>
        <v>5.0404325824793981</v>
      </c>
      <c r="AR71" s="13">
        <f t="shared" si="30"/>
        <v>5.0404325824793981</v>
      </c>
      <c r="AS71" s="13">
        <f t="shared" si="31"/>
        <v>0</v>
      </c>
      <c r="AT71" s="13">
        <f t="shared" si="32"/>
        <v>5.1828752072602651</v>
      </c>
      <c r="AU71" s="13">
        <f t="shared" si="33"/>
        <v>5.1828752072602651</v>
      </c>
      <c r="AV71" s="13">
        <f t="shared" si="34"/>
        <v>0</v>
      </c>
      <c r="AW71" s="13">
        <f t="shared" si="35"/>
        <v>5.3344898556982487</v>
      </c>
      <c r="AX71" s="13">
        <f t="shared" si="36"/>
        <v>5.3344898556982487</v>
      </c>
      <c r="AY71" s="13">
        <f t="shared" si="37"/>
        <v>0</v>
      </c>
      <c r="AZ71" s="13">
        <f t="shared" si="38"/>
        <v>5.4958581738331214</v>
      </c>
      <c r="BA71" s="13">
        <f t="shared" si="39"/>
        <v>5.4958581738331214</v>
      </c>
      <c r="BB71" s="13">
        <f t="shared" si="40"/>
        <v>0</v>
      </c>
      <c r="BC71" s="13">
        <f t="shared" si="41"/>
        <v>5.6675487831836673</v>
      </c>
      <c r="BD71" s="13">
        <f t="shared" si="42"/>
        <v>5.6675487831836673</v>
      </c>
      <c r="BE71" s="13">
        <f t="shared" si="43"/>
        <v>0</v>
      </c>
      <c r="BF71" s="13">
        <f t="shared" ref="BF71:BF134" si="46">BC71+AZ71+AW71+AT71+AQ71+AN71+AK71+AH71+U71+R71+O71+L71+I71+F71+C71</f>
        <v>70.020867463059261</v>
      </c>
    </row>
    <row r="72" spans="1:58" ht="15.75" hidden="1">
      <c r="A72" s="17" t="s">
        <v>73</v>
      </c>
      <c r="B72" s="8"/>
      <c r="C72" s="8">
        <v>0</v>
      </c>
      <c r="D72" s="8">
        <v>0</v>
      </c>
      <c r="E72" s="8">
        <v>0</v>
      </c>
      <c r="F72" s="13">
        <f t="shared" si="1"/>
        <v>0</v>
      </c>
      <c r="G72" s="13">
        <f t="shared" si="2"/>
        <v>0</v>
      </c>
      <c r="H72" s="13">
        <f t="shared" si="3"/>
        <v>0</v>
      </c>
      <c r="I72" s="13">
        <f t="shared" si="4"/>
        <v>0</v>
      </c>
      <c r="J72" s="13">
        <f t="shared" si="5"/>
        <v>0</v>
      </c>
      <c r="K72" s="13">
        <f t="shared" si="6"/>
        <v>0</v>
      </c>
      <c r="L72" s="13">
        <f t="shared" si="7"/>
        <v>0</v>
      </c>
      <c r="M72" s="13">
        <f t="shared" si="8"/>
        <v>0</v>
      </c>
      <c r="N72" s="13">
        <f t="shared" si="9"/>
        <v>0</v>
      </c>
      <c r="O72" s="13">
        <f t="shared" si="10"/>
        <v>0</v>
      </c>
      <c r="P72" s="13">
        <f t="shared" si="11"/>
        <v>0</v>
      </c>
      <c r="Q72" s="13">
        <f t="shared" si="12"/>
        <v>0</v>
      </c>
      <c r="R72" s="13">
        <f t="shared" si="13"/>
        <v>0</v>
      </c>
      <c r="S72" s="13">
        <f t="shared" si="14"/>
        <v>0</v>
      </c>
      <c r="T72" s="13">
        <f t="shared" si="15"/>
        <v>0</v>
      </c>
      <c r="U72" s="13">
        <f t="shared" si="16"/>
        <v>0</v>
      </c>
      <c r="V72" s="13">
        <f t="shared" si="17"/>
        <v>0</v>
      </c>
      <c r="W72" s="13">
        <f t="shared" si="18"/>
        <v>0</v>
      </c>
      <c r="X72" s="8">
        <f t="shared" si="0"/>
        <v>0</v>
      </c>
      <c r="Y72" s="16"/>
      <c r="Z72" s="16"/>
      <c r="AA72" s="16"/>
      <c r="AB72" s="16"/>
      <c r="AC72" s="16"/>
      <c r="AD72" s="16"/>
      <c r="AE72" s="16"/>
      <c r="AF72" s="16"/>
      <c r="AG72" s="16">
        <f t="shared" si="19"/>
        <v>0</v>
      </c>
      <c r="AH72" s="13">
        <f t="shared" si="20"/>
        <v>0</v>
      </c>
      <c r="AI72" s="13">
        <f t="shared" si="21"/>
        <v>0</v>
      </c>
      <c r="AJ72" s="13">
        <f t="shared" si="22"/>
        <v>0</v>
      </c>
      <c r="AK72" s="13">
        <f t="shared" si="23"/>
        <v>0</v>
      </c>
      <c r="AL72" s="13">
        <f t="shared" si="24"/>
        <v>0</v>
      </c>
      <c r="AM72" s="13">
        <f t="shared" si="25"/>
        <v>0</v>
      </c>
      <c r="AN72" s="13">
        <f t="shared" si="26"/>
        <v>0</v>
      </c>
      <c r="AO72" s="13">
        <f t="shared" si="27"/>
        <v>0</v>
      </c>
      <c r="AP72" s="13">
        <f t="shared" si="28"/>
        <v>0</v>
      </c>
      <c r="AQ72" s="13">
        <f t="shared" si="29"/>
        <v>0</v>
      </c>
      <c r="AR72" s="13">
        <f t="shared" si="30"/>
        <v>0</v>
      </c>
      <c r="AS72" s="13">
        <f t="shared" si="31"/>
        <v>0</v>
      </c>
      <c r="AT72" s="13">
        <f t="shared" si="32"/>
        <v>0</v>
      </c>
      <c r="AU72" s="13">
        <f t="shared" si="33"/>
        <v>0</v>
      </c>
      <c r="AV72" s="13">
        <f t="shared" si="34"/>
        <v>0</v>
      </c>
      <c r="AW72" s="13">
        <f t="shared" si="35"/>
        <v>0</v>
      </c>
      <c r="AX72" s="13">
        <f t="shared" si="36"/>
        <v>0</v>
      </c>
      <c r="AY72" s="13">
        <f t="shared" si="37"/>
        <v>0</v>
      </c>
      <c r="AZ72" s="13">
        <f t="shared" si="38"/>
        <v>0</v>
      </c>
      <c r="BA72" s="13">
        <f t="shared" si="39"/>
        <v>0</v>
      </c>
      <c r="BB72" s="13">
        <f t="shared" si="40"/>
        <v>0</v>
      </c>
      <c r="BC72" s="13">
        <f t="shared" si="41"/>
        <v>0</v>
      </c>
      <c r="BD72" s="13">
        <f t="shared" si="42"/>
        <v>0</v>
      </c>
      <c r="BE72" s="13">
        <f t="shared" si="43"/>
        <v>0</v>
      </c>
      <c r="BF72" s="13">
        <f t="shared" si="46"/>
        <v>0</v>
      </c>
    </row>
    <row r="73" spans="1:58" ht="15.75" hidden="1">
      <c r="A73" s="17" t="s">
        <v>74</v>
      </c>
      <c r="B73" s="8"/>
      <c r="C73" s="8">
        <v>2</v>
      </c>
      <c r="D73" s="8">
        <v>2</v>
      </c>
      <c r="E73" s="8">
        <v>0</v>
      </c>
      <c r="F73" s="13">
        <f t="shared" si="1"/>
        <v>1.9691999999999998</v>
      </c>
      <c r="G73" s="13">
        <f t="shared" si="2"/>
        <v>1.9691999999999998</v>
      </c>
      <c r="H73" s="13">
        <f t="shared" si="3"/>
        <v>0</v>
      </c>
      <c r="I73" s="13">
        <f t="shared" si="4"/>
        <v>2.0147279039999999</v>
      </c>
      <c r="J73" s="13">
        <f t="shared" si="5"/>
        <v>2.0147279039999999</v>
      </c>
      <c r="K73" s="13">
        <f t="shared" si="6"/>
        <v>0</v>
      </c>
      <c r="L73" s="13">
        <f t="shared" si="7"/>
        <v>2.0555865858931197</v>
      </c>
      <c r="M73" s="13">
        <f t="shared" si="8"/>
        <v>2.0555865858931197</v>
      </c>
      <c r="N73" s="13">
        <f t="shared" si="9"/>
        <v>0</v>
      </c>
      <c r="O73" s="13">
        <f t="shared" si="10"/>
        <v>2.1034817533444294</v>
      </c>
      <c r="P73" s="13">
        <f t="shared" si="11"/>
        <v>2.1034817533444294</v>
      </c>
      <c r="Q73" s="13">
        <f t="shared" si="12"/>
        <v>0</v>
      </c>
      <c r="R73" s="13">
        <f t="shared" si="13"/>
        <v>2.1474865916243946</v>
      </c>
      <c r="S73" s="13">
        <f t="shared" si="14"/>
        <v>2.1474865916243946</v>
      </c>
      <c r="T73" s="13">
        <f t="shared" si="15"/>
        <v>0</v>
      </c>
      <c r="U73" s="13">
        <f t="shared" si="16"/>
        <v>2.1975230292092429</v>
      </c>
      <c r="V73" s="13">
        <f t="shared" si="17"/>
        <v>2.1975230292092429</v>
      </c>
      <c r="W73" s="13">
        <f t="shared" si="18"/>
        <v>0</v>
      </c>
      <c r="X73" s="8">
        <f t="shared" ref="X73:X136" si="47">SUM(C73+F73+I73+L73+O73+R73+U73)</f>
        <v>14.488005864071186</v>
      </c>
      <c r="Y73" s="16"/>
      <c r="Z73" s="16"/>
      <c r="AA73" s="16"/>
      <c r="AB73" s="16"/>
      <c r="AC73" s="16"/>
      <c r="AD73" s="16"/>
      <c r="AE73" s="16"/>
      <c r="AF73" s="16"/>
      <c r="AG73" s="16">
        <f t="shared" si="19"/>
        <v>0</v>
      </c>
      <c r="AH73" s="13">
        <f t="shared" si="20"/>
        <v>2.324979364903379</v>
      </c>
      <c r="AI73" s="13">
        <f t="shared" si="21"/>
        <v>2.324979364903379</v>
      </c>
      <c r="AJ73" s="13">
        <f t="shared" si="22"/>
        <v>0</v>
      </c>
      <c r="AK73" s="13">
        <f t="shared" si="23"/>
        <v>2.3858938242638477</v>
      </c>
      <c r="AL73" s="13">
        <f t="shared" si="24"/>
        <v>2.3858938242638477</v>
      </c>
      <c r="AM73" s="13">
        <f t="shared" si="25"/>
        <v>0</v>
      </c>
      <c r="AN73" s="13">
        <f t="shared" si="26"/>
        <v>2.4509523770638744</v>
      </c>
      <c r="AO73" s="13">
        <f t="shared" si="27"/>
        <v>2.4509523770638744</v>
      </c>
      <c r="AP73" s="13">
        <f t="shared" si="28"/>
        <v>0</v>
      </c>
      <c r="AQ73" s="13">
        <f t="shared" si="29"/>
        <v>2.520216291239699</v>
      </c>
      <c r="AR73" s="13">
        <f t="shared" si="30"/>
        <v>2.520216291239699</v>
      </c>
      <c r="AS73" s="13">
        <f t="shared" si="31"/>
        <v>0</v>
      </c>
      <c r="AT73" s="13">
        <f t="shared" si="32"/>
        <v>2.5914376036301325</v>
      </c>
      <c r="AU73" s="13">
        <f t="shared" si="33"/>
        <v>2.5914376036301325</v>
      </c>
      <c r="AV73" s="13">
        <f t="shared" si="34"/>
        <v>0</v>
      </c>
      <c r="AW73" s="13">
        <f t="shared" si="35"/>
        <v>2.6672449278491244</v>
      </c>
      <c r="AX73" s="13">
        <f t="shared" si="36"/>
        <v>2.6672449278491244</v>
      </c>
      <c r="AY73" s="13">
        <f t="shared" si="37"/>
        <v>0</v>
      </c>
      <c r="AZ73" s="13">
        <f t="shared" si="38"/>
        <v>2.7479290869165607</v>
      </c>
      <c r="BA73" s="13">
        <f t="shared" si="39"/>
        <v>2.7479290869165607</v>
      </c>
      <c r="BB73" s="13">
        <f t="shared" si="40"/>
        <v>0</v>
      </c>
      <c r="BC73" s="13">
        <f t="shared" si="41"/>
        <v>2.8337743915918336</v>
      </c>
      <c r="BD73" s="13">
        <f t="shared" si="42"/>
        <v>2.8337743915918336</v>
      </c>
      <c r="BE73" s="13">
        <f t="shared" si="43"/>
        <v>0</v>
      </c>
      <c r="BF73" s="13">
        <f t="shared" si="46"/>
        <v>35.010433731529631</v>
      </c>
    </row>
    <row r="74" spans="1:58" ht="15.75" hidden="1">
      <c r="A74" s="17" t="s">
        <v>75</v>
      </c>
      <c r="B74" s="8"/>
      <c r="C74" s="8">
        <v>2</v>
      </c>
      <c r="D74" s="8">
        <v>2</v>
      </c>
      <c r="E74" s="8">
        <v>0</v>
      </c>
      <c r="F74" s="13">
        <f t="shared" ref="F74:F137" si="48">G74+H74</f>
        <v>1.9691999999999998</v>
      </c>
      <c r="G74" s="13">
        <f t="shared" ref="G74:G137" si="49">D74*98.46/100</f>
        <v>1.9691999999999998</v>
      </c>
      <c r="H74" s="13">
        <f t="shared" ref="H74:H137" si="50">E74*98.46/100</f>
        <v>0</v>
      </c>
      <c r="I74" s="13">
        <f t="shared" ref="I74:I137" si="51">J74+K74</f>
        <v>2.0147279039999999</v>
      </c>
      <c r="J74" s="13">
        <f t="shared" ref="J74:J137" si="52">G74*102.312/100</f>
        <v>2.0147279039999999</v>
      </c>
      <c r="K74" s="13">
        <f t="shared" ref="K74:K137" si="53">H74*102.312/100</f>
        <v>0</v>
      </c>
      <c r="L74" s="13">
        <f t="shared" ref="L74:L137" si="54">M74+N74</f>
        <v>2.0555865858931197</v>
      </c>
      <c r="M74" s="13">
        <f t="shared" ref="M74:M137" si="55">J74*102.028/100</f>
        <v>2.0555865858931197</v>
      </c>
      <c r="N74" s="13">
        <f t="shared" ref="N74:N137" si="56">K74*102.028/100</f>
        <v>0</v>
      </c>
      <c r="O74" s="13">
        <f t="shared" ref="O74:O137" si="57">P74+Q74</f>
        <v>2.1034817533444294</v>
      </c>
      <c r="P74" s="13">
        <f t="shared" ref="P74:P137" si="58">M74*102.33/100</f>
        <v>2.1034817533444294</v>
      </c>
      <c r="Q74" s="13">
        <f t="shared" ref="Q74:Q137" si="59">N74*102.33/100</f>
        <v>0</v>
      </c>
      <c r="R74" s="13">
        <f t="shared" ref="R74:R137" si="60">S74+T74</f>
        <v>2.1474865916243946</v>
      </c>
      <c r="S74" s="13">
        <f t="shared" ref="S74:S137" si="61">P74*102.092/100</f>
        <v>2.1474865916243946</v>
      </c>
      <c r="T74" s="13">
        <f t="shared" ref="T74:T137" si="62">Q74*102.092/100</f>
        <v>0</v>
      </c>
      <c r="U74" s="13">
        <f t="shared" ref="U74:U137" si="63">V74+W74</f>
        <v>2.1975230292092429</v>
      </c>
      <c r="V74" s="13">
        <f t="shared" ref="V74:V137" si="64">S74*102.33/100</f>
        <v>2.1975230292092429</v>
      </c>
      <c r="W74" s="13">
        <f t="shared" ref="W74:W137" si="65">T74*102.33/100</f>
        <v>0</v>
      </c>
      <c r="X74" s="8">
        <f t="shared" si="47"/>
        <v>14.488005864071186</v>
      </c>
      <c r="Y74" s="16"/>
      <c r="Z74" s="16"/>
      <c r="AA74" s="16"/>
      <c r="AB74" s="16"/>
      <c r="AC74" s="16"/>
      <c r="AD74" s="16"/>
      <c r="AE74" s="16"/>
      <c r="AF74" s="16"/>
      <c r="AG74" s="16">
        <f t="shared" ref="AG74:AG137" si="66">U74*AF74/100</f>
        <v>0</v>
      </c>
      <c r="AH74" s="13">
        <f t="shared" ref="AH74:AH137" si="67">AI74+AJ74</f>
        <v>2.324979364903379</v>
      </c>
      <c r="AI74" s="13">
        <f t="shared" ref="AI74:AI137" si="68">V74*105.8/100</f>
        <v>2.324979364903379</v>
      </c>
      <c r="AJ74" s="13">
        <f t="shared" ref="AJ74:AJ137" si="69">W74*105.8/100</f>
        <v>0</v>
      </c>
      <c r="AK74" s="13">
        <f t="shared" ref="AK74:AK137" si="70">AL74+AM74</f>
        <v>2.3858938242638477</v>
      </c>
      <c r="AL74" s="13">
        <f t="shared" ref="AL74:AL137" si="71">AI74*102.62/100</f>
        <v>2.3858938242638477</v>
      </c>
      <c r="AM74" s="13">
        <f t="shared" ref="AM74:AM137" si="72">AJ74*102.62/100</f>
        <v>0</v>
      </c>
      <c r="AN74" s="13">
        <f t="shared" ref="AN74:AN137" si="73">AO74+AP74</f>
        <v>2.4509523770638744</v>
      </c>
      <c r="AO74" s="13">
        <f t="shared" ref="AO74:AO137" si="74">AL74*102.7268/100</f>
        <v>2.4509523770638744</v>
      </c>
      <c r="AP74" s="13">
        <f t="shared" ref="AP74:AP137" si="75">AM74*102.7268/100</f>
        <v>0</v>
      </c>
      <c r="AQ74" s="13">
        <f t="shared" ref="AQ74:AQ137" si="76">AR74+AS74</f>
        <v>2.520216291239699</v>
      </c>
      <c r="AR74" s="13">
        <f t="shared" ref="AR74:AR137" si="77">AO74*102.826/100</f>
        <v>2.520216291239699</v>
      </c>
      <c r="AS74" s="13">
        <f t="shared" ref="AS74:AS137" si="78">AP74*102.826/100</f>
        <v>0</v>
      </c>
      <c r="AT74" s="13">
        <f t="shared" ref="AT74:AT137" si="79">AU74+AV74</f>
        <v>2.5914376036301325</v>
      </c>
      <c r="AU74" s="13">
        <f t="shared" ref="AU74:AU137" si="80">AR74*102.826/100</f>
        <v>2.5914376036301325</v>
      </c>
      <c r="AV74" s="13">
        <f t="shared" ref="AV74:AV137" si="81">AS74*102.82/100</f>
        <v>0</v>
      </c>
      <c r="AW74" s="13">
        <f t="shared" ref="AW74:AW137" si="82">AX74+AY74</f>
        <v>2.6672449278491244</v>
      </c>
      <c r="AX74" s="13">
        <f t="shared" ref="AX74:AX137" si="83">AU74*102.9253/100</f>
        <v>2.6672449278491244</v>
      </c>
      <c r="AY74" s="13">
        <f t="shared" ref="AY74:AY137" si="84">AV74*102.9253/100</f>
        <v>0</v>
      </c>
      <c r="AZ74" s="13">
        <f t="shared" ref="AZ74:AZ137" si="85">BA74+BB74</f>
        <v>2.7479290869165607</v>
      </c>
      <c r="BA74" s="13">
        <f t="shared" ref="BA74:BA137" si="86">AX74*103.025/100</f>
        <v>2.7479290869165607</v>
      </c>
      <c r="BB74" s="13">
        <f t="shared" ref="BB74:BB137" si="87">AY74*103.025/100</f>
        <v>0</v>
      </c>
      <c r="BC74" s="13">
        <f t="shared" ref="BC74:BC137" si="88">BD74+BE74</f>
        <v>2.8337743915918336</v>
      </c>
      <c r="BD74" s="13">
        <f t="shared" ref="BD74:BD137" si="89">BA74*103.124/100</f>
        <v>2.8337743915918336</v>
      </c>
      <c r="BE74" s="13">
        <f t="shared" ref="BE74:BE137" si="90">BB74*103.124/100</f>
        <v>0</v>
      </c>
      <c r="BF74" s="13">
        <f t="shared" si="46"/>
        <v>35.010433731529631</v>
      </c>
    </row>
    <row r="75" spans="1:58" ht="31.5" hidden="1">
      <c r="A75" s="17" t="s">
        <v>43</v>
      </c>
      <c r="B75" s="8">
        <v>4321</v>
      </c>
      <c r="C75" s="8">
        <v>2</v>
      </c>
      <c r="D75" s="8">
        <v>2</v>
      </c>
      <c r="E75" s="8">
        <v>0</v>
      </c>
      <c r="F75" s="13">
        <f t="shared" si="48"/>
        <v>1.9691999999999998</v>
      </c>
      <c r="G75" s="13">
        <f t="shared" si="49"/>
        <v>1.9691999999999998</v>
      </c>
      <c r="H75" s="13">
        <f t="shared" si="50"/>
        <v>0</v>
      </c>
      <c r="I75" s="13">
        <f t="shared" si="51"/>
        <v>2.0147279039999999</v>
      </c>
      <c r="J75" s="13">
        <f t="shared" si="52"/>
        <v>2.0147279039999999</v>
      </c>
      <c r="K75" s="13">
        <f t="shared" si="53"/>
        <v>0</v>
      </c>
      <c r="L75" s="13">
        <f t="shared" si="54"/>
        <v>2.0555865858931197</v>
      </c>
      <c r="M75" s="13">
        <f t="shared" si="55"/>
        <v>2.0555865858931197</v>
      </c>
      <c r="N75" s="13">
        <f t="shared" si="56"/>
        <v>0</v>
      </c>
      <c r="O75" s="13">
        <f t="shared" si="57"/>
        <v>2.1034817533444294</v>
      </c>
      <c r="P75" s="13">
        <f t="shared" si="58"/>
        <v>2.1034817533444294</v>
      </c>
      <c r="Q75" s="13">
        <f t="shared" si="59"/>
        <v>0</v>
      </c>
      <c r="R75" s="13">
        <f t="shared" si="60"/>
        <v>2.1474865916243946</v>
      </c>
      <c r="S75" s="13">
        <f t="shared" si="61"/>
        <v>2.1474865916243946</v>
      </c>
      <c r="T75" s="13">
        <f t="shared" si="62"/>
        <v>0</v>
      </c>
      <c r="U75" s="13">
        <f t="shared" si="63"/>
        <v>2.1975230292092429</v>
      </c>
      <c r="V75" s="13">
        <f t="shared" si="64"/>
        <v>2.1975230292092429</v>
      </c>
      <c r="W75" s="13">
        <f t="shared" si="65"/>
        <v>0</v>
      </c>
      <c r="X75" s="8">
        <f t="shared" si="47"/>
        <v>14.488005864071186</v>
      </c>
      <c r="Y75" s="16"/>
      <c r="Z75" s="16"/>
      <c r="AA75" s="16"/>
      <c r="AB75" s="16"/>
      <c r="AC75" s="16"/>
      <c r="AD75" s="16"/>
      <c r="AE75" s="16"/>
      <c r="AF75" s="16"/>
      <c r="AG75" s="16">
        <f t="shared" si="66"/>
        <v>0</v>
      </c>
      <c r="AH75" s="13">
        <f t="shared" si="67"/>
        <v>2.324979364903379</v>
      </c>
      <c r="AI75" s="13">
        <f t="shared" si="68"/>
        <v>2.324979364903379</v>
      </c>
      <c r="AJ75" s="13">
        <f t="shared" si="69"/>
        <v>0</v>
      </c>
      <c r="AK75" s="13">
        <f t="shared" si="70"/>
        <v>2.3858938242638477</v>
      </c>
      <c r="AL75" s="13">
        <f t="shared" si="71"/>
        <v>2.3858938242638477</v>
      </c>
      <c r="AM75" s="13">
        <f t="shared" si="72"/>
        <v>0</v>
      </c>
      <c r="AN75" s="13">
        <f t="shared" si="73"/>
        <v>2.4509523770638744</v>
      </c>
      <c r="AO75" s="13">
        <f t="shared" si="74"/>
        <v>2.4509523770638744</v>
      </c>
      <c r="AP75" s="13">
        <f t="shared" si="75"/>
        <v>0</v>
      </c>
      <c r="AQ75" s="13">
        <f t="shared" si="76"/>
        <v>2.520216291239699</v>
      </c>
      <c r="AR75" s="13">
        <f t="shared" si="77"/>
        <v>2.520216291239699</v>
      </c>
      <c r="AS75" s="13">
        <f t="shared" si="78"/>
        <v>0</v>
      </c>
      <c r="AT75" s="13">
        <f t="shared" si="79"/>
        <v>2.5914376036301325</v>
      </c>
      <c r="AU75" s="13">
        <f t="shared" si="80"/>
        <v>2.5914376036301325</v>
      </c>
      <c r="AV75" s="13">
        <f t="shared" si="81"/>
        <v>0</v>
      </c>
      <c r="AW75" s="13">
        <f t="shared" si="82"/>
        <v>2.6672449278491244</v>
      </c>
      <c r="AX75" s="13">
        <f t="shared" si="83"/>
        <v>2.6672449278491244</v>
      </c>
      <c r="AY75" s="13">
        <f t="shared" si="84"/>
        <v>0</v>
      </c>
      <c r="AZ75" s="13">
        <f t="shared" si="85"/>
        <v>2.7479290869165607</v>
      </c>
      <c r="BA75" s="13">
        <f t="shared" si="86"/>
        <v>2.7479290869165607</v>
      </c>
      <c r="BB75" s="13">
        <f t="shared" si="87"/>
        <v>0</v>
      </c>
      <c r="BC75" s="13">
        <f t="shared" si="88"/>
        <v>2.8337743915918336</v>
      </c>
      <c r="BD75" s="13">
        <f t="shared" si="89"/>
        <v>2.8337743915918336</v>
      </c>
      <c r="BE75" s="13">
        <f t="shared" si="90"/>
        <v>0</v>
      </c>
      <c r="BF75" s="13">
        <f t="shared" si="46"/>
        <v>35.010433731529631</v>
      </c>
    </row>
    <row r="76" spans="1:58" ht="31.5" hidden="1">
      <c r="A76" s="17" t="s">
        <v>76</v>
      </c>
      <c r="B76" s="8">
        <v>7412</v>
      </c>
      <c r="C76" s="8">
        <v>2</v>
      </c>
      <c r="D76" s="8">
        <v>2</v>
      </c>
      <c r="E76" s="8">
        <v>0</v>
      </c>
      <c r="F76" s="13">
        <f t="shared" si="48"/>
        <v>1.9691999999999998</v>
      </c>
      <c r="G76" s="13">
        <f t="shared" si="49"/>
        <v>1.9691999999999998</v>
      </c>
      <c r="H76" s="13">
        <f t="shared" si="50"/>
        <v>0</v>
      </c>
      <c r="I76" s="13">
        <f t="shared" si="51"/>
        <v>2.0147279039999999</v>
      </c>
      <c r="J76" s="13">
        <f t="shared" si="52"/>
        <v>2.0147279039999999</v>
      </c>
      <c r="K76" s="13">
        <f t="shared" si="53"/>
        <v>0</v>
      </c>
      <c r="L76" s="13">
        <f t="shared" si="54"/>
        <v>2.0555865858931197</v>
      </c>
      <c r="M76" s="13">
        <f t="shared" si="55"/>
        <v>2.0555865858931197</v>
      </c>
      <c r="N76" s="13">
        <f t="shared" si="56"/>
        <v>0</v>
      </c>
      <c r="O76" s="13">
        <f t="shared" si="57"/>
        <v>2.1034817533444294</v>
      </c>
      <c r="P76" s="13">
        <f t="shared" si="58"/>
        <v>2.1034817533444294</v>
      </c>
      <c r="Q76" s="13">
        <f t="shared" si="59"/>
        <v>0</v>
      </c>
      <c r="R76" s="13">
        <f t="shared" si="60"/>
        <v>2.1474865916243946</v>
      </c>
      <c r="S76" s="13">
        <f t="shared" si="61"/>
        <v>2.1474865916243946</v>
      </c>
      <c r="T76" s="13">
        <f t="shared" si="62"/>
        <v>0</v>
      </c>
      <c r="U76" s="13">
        <f t="shared" si="63"/>
        <v>2.1975230292092429</v>
      </c>
      <c r="V76" s="13">
        <f t="shared" si="64"/>
        <v>2.1975230292092429</v>
      </c>
      <c r="W76" s="13">
        <f t="shared" si="65"/>
        <v>0</v>
      </c>
      <c r="X76" s="8">
        <f t="shared" si="47"/>
        <v>14.488005864071186</v>
      </c>
      <c r="Y76" s="16"/>
      <c r="Z76" s="16"/>
      <c r="AA76" s="16"/>
      <c r="AB76" s="16"/>
      <c r="AC76" s="16"/>
      <c r="AD76" s="16"/>
      <c r="AE76" s="16"/>
      <c r="AF76" s="16"/>
      <c r="AG76" s="16">
        <f t="shared" si="66"/>
        <v>0</v>
      </c>
      <c r="AH76" s="13">
        <f t="shared" si="67"/>
        <v>2.324979364903379</v>
      </c>
      <c r="AI76" s="13">
        <f t="shared" si="68"/>
        <v>2.324979364903379</v>
      </c>
      <c r="AJ76" s="13">
        <f t="shared" si="69"/>
        <v>0</v>
      </c>
      <c r="AK76" s="13">
        <f t="shared" si="70"/>
        <v>2.3858938242638477</v>
      </c>
      <c r="AL76" s="13">
        <f t="shared" si="71"/>
        <v>2.3858938242638477</v>
      </c>
      <c r="AM76" s="13">
        <f t="shared" si="72"/>
        <v>0</v>
      </c>
      <c r="AN76" s="13">
        <f t="shared" si="73"/>
        <v>2.4509523770638744</v>
      </c>
      <c r="AO76" s="13">
        <f t="shared" si="74"/>
        <v>2.4509523770638744</v>
      </c>
      <c r="AP76" s="13">
        <f t="shared" si="75"/>
        <v>0</v>
      </c>
      <c r="AQ76" s="13">
        <f t="shared" si="76"/>
        <v>2.520216291239699</v>
      </c>
      <c r="AR76" s="13">
        <f t="shared" si="77"/>
        <v>2.520216291239699</v>
      </c>
      <c r="AS76" s="13">
        <f t="shared" si="78"/>
        <v>0</v>
      </c>
      <c r="AT76" s="13">
        <f t="shared" si="79"/>
        <v>2.5914376036301325</v>
      </c>
      <c r="AU76" s="13">
        <f t="shared" si="80"/>
        <v>2.5914376036301325</v>
      </c>
      <c r="AV76" s="13">
        <f t="shared" si="81"/>
        <v>0</v>
      </c>
      <c r="AW76" s="13">
        <f t="shared" si="82"/>
        <v>2.6672449278491244</v>
      </c>
      <c r="AX76" s="13">
        <f t="shared" si="83"/>
        <v>2.6672449278491244</v>
      </c>
      <c r="AY76" s="13">
        <f t="shared" si="84"/>
        <v>0</v>
      </c>
      <c r="AZ76" s="13">
        <f t="shared" si="85"/>
        <v>2.7479290869165607</v>
      </c>
      <c r="BA76" s="13">
        <f t="shared" si="86"/>
        <v>2.7479290869165607</v>
      </c>
      <c r="BB76" s="13">
        <f t="shared" si="87"/>
        <v>0</v>
      </c>
      <c r="BC76" s="13">
        <f t="shared" si="88"/>
        <v>2.8337743915918336</v>
      </c>
      <c r="BD76" s="13">
        <f t="shared" si="89"/>
        <v>2.8337743915918336</v>
      </c>
      <c r="BE76" s="13">
        <f t="shared" si="90"/>
        <v>0</v>
      </c>
      <c r="BF76" s="13">
        <f t="shared" si="46"/>
        <v>35.010433731529631</v>
      </c>
    </row>
    <row r="77" spans="1:58" ht="31.5">
      <c r="A77" s="14" t="s">
        <v>718</v>
      </c>
      <c r="B77" s="11"/>
      <c r="C77" s="11">
        <v>13</v>
      </c>
      <c r="D77" s="11">
        <v>13</v>
      </c>
      <c r="E77" s="11">
        <v>0</v>
      </c>
      <c r="F77" s="12">
        <f t="shared" si="48"/>
        <v>12.799799999999999</v>
      </c>
      <c r="G77" s="12">
        <f t="shared" si="49"/>
        <v>12.799799999999999</v>
      </c>
      <c r="H77" s="12">
        <f t="shared" si="50"/>
        <v>0</v>
      </c>
      <c r="I77" s="12">
        <f t="shared" si="51"/>
        <v>13.095731375999998</v>
      </c>
      <c r="J77" s="12">
        <f t="shared" si="52"/>
        <v>13.095731375999998</v>
      </c>
      <c r="K77" s="12">
        <f t="shared" si="53"/>
        <v>0</v>
      </c>
      <c r="L77" s="12">
        <f t="shared" si="54"/>
        <v>13.361312808305279</v>
      </c>
      <c r="M77" s="12">
        <f t="shared" si="55"/>
        <v>13.361312808305279</v>
      </c>
      <c r="N77" s="12">
        <f t="shared" si="56"/>
        <v>0</v>
      </c>
      <c r="O77" s="12">
        <f t="shared" si="57"/>
        <v>13.67263139673879</v>
      </c>
      <c r="P77" s="12">
        <f t="shared" si="58"/>
        <v>13.67263139673879</v>
      </c>
      <c r="Q77" s="12">
        <f t="shared" si="59"/>
        <v>0</v>
      </c>
      <c r="R77" s="12">
        <f t="shared" si="60"/>
        <v>13.958662845558566</v>
      </c>
      <c r="S77" s="12">
        <f t="shared" si="61"/>
        <v>13.958662845558566</v>
      </c>
      <c r="T77" s="12">
        <f t="shared" si="62"/>
        <v>0</v>
      </c>
      <c r="U77" s="12">
        <f t="shared" si="63"/>
        <v>14.28389968986008</v>
      </c>
      <c r="V77" s="12">
        <f t="shared" si="64"/>
        <v>14.28389968986008</v>
      </c>
      <c r="W77" s="12">
        <f t="shared" si="65"/>
        <v>0</v>
      </c>
      <c r="X77" s="11">
        <f t="shared" si="47"/>
        <v>94.172038116462701</v>
      </c>
      <c r="Y77" s="15">
        <f>X77/X892*100</f>
        <v>0.2549519513630123</v>
      </c>
      <c r="Z77" s="15">
        <f>Y77</f>
        <v>0.2549519513630123</v>
      </c>
      <c r="AA77" s="15">
        <v>0.1</v>
      </c>
      <c r="AB77" s="15">
        <v>0.4</v>
      </c>
      <c r="AC77" s="15">
        <f>AB77/262.9*100</f>
        <v>0.15214910612400154</v>
      </c>
      <c r="AD77" s="15">
        <v>102</v>
      </c>
      <c r="AE77" s="15">
        <f>U77*AD77/100</f>
        <v>14.569577683657283</v>
      </c>
      <c r="AF77" s="15">
        <v>103.2</v>
      </c>
      <c r="AG77" s="15">
        <f t="shared" si="66"/>
        <v>14.740984479935603</v>
      </c>
      <c r="AH77" s="12">
        <f t="shared" si="67"/>
        <v>15.112365871871964</v>
      </c>
      <c r="AI77" s="12">
        <f t="shared" si="68"/>
        <v>15.112365871871964</v>
      </c>
      <c r="AJ77" s="12">
        <f t="shared" si="69"/>
        <v>0</v>
      </c>
      <c r="AK77" s="12">
        <f t="shared" si="70"/>
        <v>15.508309857715011</v>
      </c>
      <c r="AL77" s="12">
        <f t="shared" si="71"/>
        <v>15.508309857715011</v>
      </c>
      <c r="AM77" s="12">
        <f t="shared" si="72"/>
        <v>0</v>
      </c>
      <c r="AN77" s="12">
        <f t="shared" si="73"/>
        <v>15.931190450915183</v>
      </c>
      <c r="AO77" s="12">
        <f t="shared" si="74"/>
        <v>15.931190450915183</v>
      </c>
      <c r="AP77" s="12">
        <f t="shared" si="75"/>
        <v>0</v>
      </c>
      <c r="AQ77" s="12">
        <f t="shared" si="76"/>
        <v>16.381405893058044</v>
      </c>
      <c r="AR77" s="12">
        <f t="shared" si="77"/>
        <v>16.381405893058044</v>
      </c>
      <c r="AS77" s="12">
        <f t="shared" si="78"/>
        <v>0</v>
      </c>
      <c r="AT77" s="12">
        <f t="shared" si="79"/>
        <v>16.844344423595864</v>
      </c>
      <c r="AU77" s="12">
        <f t="shared" si="80"/>
        <v>16.844344423595864</v>
      </c>
      <c r="AV77" s="12">
        <f t="shared" si="81"/>
        <v>0</v>
      </c>
      <c r="AW77" s="12">
        <f t="shared" si="82"/>
        <v>17.337092031019314</v>
      </c>
      <c r="AX77" s="12">
        <f t="shared" si="83"/>
        <v>17.337092031019314</v>
      </c>
      <c r="AY77" s="12">
        <f t="shared" si="84"/>
        <v>0</v>
      </c>
      <c r="AZ77" s="12">
        <f t="shared" si="85"/>
        <v>17.86153906495765</v>
      </c>
      <c r="BA77" s="12">
        <f t="shared" si="86"/>
        <v>17.86153906495765</v>
      </c>
      <c r="BB77" s="12">
        <f t="shared" si="87"/>
        <v>0</v>
      </c>
      <c r="BC77" s="12">
        <f t="shared" si="88"/>
        <v>18.419533545346926</v>
      </c>
      <c r="BD77" s="12">
        <f t="shared" si="89"/>
        <v>18.419533545346926</v>
      </c>
      <c r="BE77" s="12">
        <f t="shared" si="90"/>
        <v>0</v>
      </c>
      <c r="BF77" s="12">
        <f t="shared" si="46"/>
        <v>227.56781925494266</v>
      </c>
    </row>
    <row r="78" spans="1:58" ht="15.75" hidden="1">
      <c r="A78" s="17" t="s">
        <v>702</v>
      </c>
      <c r="B78" s="8"/>
      <c r="C78" s="8">
        <v>0</v>
      </c>
      <c r="D78" s="8">
        <v>0</v>
      </c>
      <c r="E78" s="8">
        <v>0</v>
      </c>
      <c r="F78" s="13">
        <f t="shared" si="48"/>
        <v>0</v>
      </c>
      <c r="G78" s="13">
        <f t="shared" si="49"/>
        <v>0</v>
      </c>
      <c r="H78" s="13">
        <f t="shared" si="50"/>
        <v>0</v>
      </c>
      <c r="I78" s="13">
        <f t="shared" si="51"/>
        <v>0</v>
      </c>
      <c r="J78" s="13">
        <f t="shared" si="52"/>
        <v>0</v>
      </c>
      <c r="K78" s="13">
        <f t="shared" si="53"/>
        <v>0</v>
      </c>
      <c r="L78" s="13">
        <f t="shared" si="54"/>
        <v>0</v>
      </c>
      <c r="M78" s="13">
        <f t="shared" si="55"/>
        <v>0</v>
      </c>
      <c r="N78" s="13">
        <f t="shared" si="56"/>
        <v>0</v>
      </c>
      <c r="O78" s="13">
        <f t="shared" si="57"/>
        <v>0</v>
      </c>
      <c r="P78" s="13">
        <f t="shared" si="58"/>
        <v>0</v>
      </c>
      <c r="Q78" s="13">
        <f t="shared" si="59"/>
        <v>0</v>
      </c>
      <c r="R78" s="13">
        <f t="shared" si="60"/>
        <v>0</v>
      </c>
      <c r="S78" s="13">
        <f t="shared" si="61"/>
        <v>0</v>
      </c>
      <c r="T78" s="13">
        <f t="shared" si="62"/>
        <v>0</v>
      </c>
      <c r="U78" s="13">
        <f t="shared" si="63"/>
        <v>0</v>
      </c>
      <c r="V78" s="13">
        <f t="shared" si="64"/>
        <v>0</v>
      </c>
      <c r="W78" s="13">
        <f t="shared" si="65"/>
        <v>0</v>
      </c>
      <c r="X78" s="8">
        <f t="shared" si="47"/>
        <v>0</v>
      </c>
      <c r="Y78" s="8"/>
      <c r="Z78" s="8"/>
      <c r="AA78" s="8"/>
      <c r="AB78" s="8"/>
      <c r="AC78" s="8"/>
      <c r="AD78" s="8"/>
      <c r="AE78" s="8"/>
      <c r="AF78" s="8"/>
      <c r="AG78" s="16">
        <f t="shared" si="66"/>
        <v>0</v>
      </c>
      <c r="AH78" s="13">
        <f t="shared" si="67"/>
        <v>0</v>
      </c>
      <c r="AI78" s="13">
        <f t="shared" si="68"/>
        <v>0</v>
      </c>
      <c r="AJ78" s="13">
        <f t="shared" si="69"/>
        <v>0</v>
      </c>
      <c r="AK78" s="13">
        <f t="shared" si="70"/>
        <v>0</v>
      </c>
      <c r="AL78" s="13">
        <f t="shared" si="71"/>
        <v>0</v>
      </c>
      <c r="AM78" s="13">
        <f t="shared" si="72"/>
        <v>0</v>
      </c>
      <c r="AN78" s="13">
        <f t="shared" si="73"/>
        <v>0</v>
      </c>
      <c r="AO78" s="13">
        <f t="shared" si="74"/>
        <v>0</v>
      </c>
      <c r="AP78" s="13">
        <f t="shared" si="75"/>
        <v>0</v>
      </c>
      <c r="AQ78" s="13">
        <f t="shared" si="76"/>
        <v>0</v>
      </c>
      <c r="AR78" s="13">
        <f t="shared" si="77"/>
        <v>0</v>
      </c>
      <c r="AS78" s="13">
        <f t="shared" si="78"/>
        <v>0</v>
      </c>
      <c r="AT78" s="13">
        <f t="shared" si="79"/>
        <v>0</v>
      </c>
      <c r="AU78" s="13">
        <f t="shared" si="80"/>
        <v>0</v>
      </c>
      <c r="AV78" s="13">
        <f t="shared" si="81"/>
        <v>0</v>
      </c>
      <c r="AW78" s="13">
        <f t="shared" si="82"/>
        <v>0</v>
      </c>
      <c r="AX78" s="13">
        <f t="shared" si="83"/>
        <v>0</v>
      </c>
      <c r="AY78" s="13">
        <f t="shared" si="84"/>
        <v>0</v>
      </c>
      <c r="AZ78" s="13">
        <f t="shared" si="85"/>
        <v>0</v>
      </c>
      <c r="BA78" s="13">
        <f t="shared" si="86"/>
        <v>0</v>
      </c>
      <c r="BB78" s="13">
        <f t="shared" si="87"/>
        <v>0</v>
      </c>
      <c r="BC78" s="13">
        <f t="shared" si="88"/>
        <v>0</v>
      </c>
      <c r="BD78" s="13">
        <f t="shared" si="89"/>
        <v>0</v>
      </c>
      <c r="BE78" s="13">
        <f t="shared" si="90"/>
        <v>0</v>
      </c>
      <c r="BF78" s="13">
        <f t="shared" si="46"/>
        <v>0</v>
      </c>
    </row>
    <row r="79" spans="1:58" ht="15.75" hidden="1">
      <c r="A79" s="17"/>
      <c r="B79" s="8"/>
      <c r="C79" s="8">
        <v>0</v>
      </c>
      <c r="D79" s="8">
        <v>0</v>
      </c>
      <c r="E79" s="8">
        <v>0</v>
      </c>
      <c r="F79" s="13">
        <f t="shared" si="48"/>
        <v>0</v>
      </c>
      <c r="G79" s="13">
        <f t="shared" si="49"/>
        <v>0</v>
      </c>
      <c r="H79" s="13">
        <f t="shared" si="50"/>
        <v>0</v>
      </c>
      <c r="I79" s="13">
        <f t="shared" si="51"/>
        <v>0</v>
      </c>
      <c r="J79" s="13">
        <f t="shared" si="52"/>
        <v>0</v>
      </c>
      <c r="K79" s="13">
        <f t="shared" si="53"/>
        <v>0</v>
      </c>
      <c r="L79" s="13">
        <f t="shared" si="54"/>
        <v>0</v>
      </c>
      <c r="M79" s="13">
        <f t="shared" si="55"/>
        <v>0</v>
      </c>
      <c r="N79" s="13">
        <f t="shared" si="56"/>
        <v>0</v>
      </c>
      <c r="O79" s="13">
        <f t="shared" si="57"/>
        <v>0</v>
      </c>
      <c r="P79" s="13">
        <f t="shared" si="58"/>
        <v>0</v>
      </c>
      <c r="Q79" s="13">
        <f t="shared" si="59"/>
        <v>0</v>
      </c>
      <c r="R79" s="13">
        <f t="shared" si="60"/>
        <v>0</v>
      </c>
      <c r="S79" s="13">
        <f t="shared" si="61"/>
        <v>0</v>
      </c>
      <c r="T79" s="13">
        <f t="shared" si="62"/>
        <v>0</v>
      </c>
      <c r="U79" s="13">
        <f t="shared" si="63"/>
        <v>0</v>
      </c>
      <c r="V79" s="13">
        <f t="shared" si="64"/>
        <v>0</v>
      </c>
      <c r="W79" s="13">
        <f t="shared" si="65"/>
        <v>0</v>
      </c>
      <c r="X79" s="8">
        <f t="shared" si="47"/>
        <v>0</v>
      </c>
      <c r="Y79" s="8"/>
      <c r="Z79" s="8"/>
      <c r="AA79" s="8"/>
      <c r="AB79" s="8"/>
      <c r="AC79" s="8"/>
      <c r="AD79" s="8"/>
      <c r="AE79" s="8"/>
      <c r="AF79" s="8"/>
      <c r="AG79" s="16">
        <f t="shared" si="66"/>
        <v>0</v>
      </c>
      <c r="AH79" s="13">
        <f t="shared" si="67"/>
        <v>0</v>
      </c>
      <c r="AI79" s="13">
        <f t="shared" si="68"/>
        <v>0</v>
      </c>
      <c r="AJ79" s="13">
        <f t="shared" si="69"/>
        <v>0</v>
      </c>
      <c r="AK79" s="13">
        <f t="shared" si="70"/>
        <v>0</v>
      </c>
      <c r="AL79" s="13">
        <f t="shared" si="71"/>
        <v>0</v>
      </c>
      <c r="AM79" s="13">
        <f t="shared" si="72"/>
        <v>0</v>
      </c>
      <c r="AN79" s="13">
        <f t="shared" si="73"/>
        <v>0</v>
      </c>
      <c r="AO79" s="13">
        <f t="shared" si="74"/>
        <v>0</v>
      </c>
      <c r="AP79" s="13">
        <f t="shared" si="75"/>
        <v>0</v>
      </c>
      <c r="AQ79" s="13">
        <f t="shared" si="76"/>
        <v>0</v>
      </c>
      <c r="AR79" s="13">
        <f t="shared" si="77"/>
        <v>0</v>
      </c>
      <c r="AS79" s="13">
        <f t="shared" si="78"/>
        <v>0</v>
      </c>
      <c r="AT79" s="13">
        <f t="shared" si="79"/>
        <v>0</v>
      </c>
      <c r="AU79" s="13">
        <f t="shared" si="80"/>
        <v>0</v>
      </c>
      <c r="AV79" s="13">
        <f t="shared" si="81"/>
        <v>0</v>
      </c>
      <c r="AW79" s="13">
        <f t="shared" si="82"/>
        <v>0</v>
      </c>
      <c r="AX79" s="13">
        <f t="shared" si="83"/>
        <v>0</v>
      </c>
      <c r="AY79" s="13">
        <f t="shared" si="84"/>
        <v>0</v>
      </c>
      <c r="AZ79" s="13">
        <f t="shared" si="85"/>
        <v>0</v>
      </c>
      <c r="BA79" s="13">
        <f t="shared" si="86"/>
        <v>0</v>
      </c>
      <c r="BB79" s="13">
        <f t="shared" si="87"/>
        <v>0</v>
      </c>
      <c r="BC79" s="13">
        <f t="shared" si="88"/>
        <v>0</v>
      </c>
      <c r="BD79" s="13">
        <f t="shared" si="89"/>
        <v>0</v>
      </c>
      <c r="BE79" s="13">
        <f t="shared" si="90"/>
        <v>0</v>
      </c>
      <c r="BF79" s="13">
        <f t="shared" si="46"/>
        <v>0</v>
      </c>
    </row>
    <row r="80" spans="1:58" ht="15.75" hidden="1">
      <c r="A80" s="17"/>
      <c r="B80" s="8"/>
      <c r="C80" s="8">
        <v>0</v>
      </c>
      <c r="D80" s="8">
        <v>0</v>
      </c>
      <c r="E80" s="8">
        <v>0</v>
      </c>
      <c r="F80" s="13">
        <f t="shared" si="48"/>
        <v>0</v>
      </c>
      <c r="G80" s="13">
        <f t="shared" si="49"/>
        <v>0</v>
      </c>
      <c r="H80" s="13">
        <f t="shared" si="50"/>
        <v>0</v>
      </c>
      <c r="I80" s="13">
        <f t="shared" si="51"/>
        <v>0</v>
      </c>
      <c r="J80" s="13">
        <f t="shared" si="52"/>
        <v>0</v>
      </c>
      <c r="K80" s="13">
        <f t="shared" si="53"/>
        <v>0</v>
      </c>
      <c r="L80" s="13">
        <f t="shared" si="54"/>
        <v>0</v>
      </c>
      <c r="M80" s="13">
        <f t="shared" si="55"/>
        <v>0</v>
      </c>
      <c r="N80" s="13">
        <f t="shared" si="56"/>
        <v>0</v>
      </c>
      <c r="O80" s="13">
        <f t="shared" si="57"/>
        <v>0</v>
      </c>
      <c r="P80" s="13">
        <f t="shared" si="58"/>
        <v>0</v>
      </c>
      <c r="Q80" s="13">
        <f t="shared" si="59"/>
        <v>0</v>
      </c>
      <c r="R80" s="13">
        <f t="shared" si="60"/>
        <v>0</v>
      </c>
      <c r="S80" s="13">
        <f t="shared" si="61"/>
        <v>0</v>
      </c>
      <c r="T80" s="13">
        <f t="shared" si="62"/>
        <v>0</v>
      </c>
      <c r="U80" s="13">
        <f t="shared" si="63"/>
        <v>0</v>
      </c>
      <c r="V80" s="13">
        <f t="shared" si="64"/>
        <v>0</v>
      </c>
      <c r="W80" s="13">
        <f t="shared" si="65"/>
        <v>0</v>
      </c>
      <c r="X80" s="8">
        <f t="shared" si="47"/>
        <v>0</v>
      </c>
      <c r="Y80" s="8"/>
      <c r="Z80" s="8"/>
      <c r="AA80" s="8"/>
      <c r="AB80" s="8"/>
      <c r="AC80" s="8"/>
      <c r="AD80" s="8"/>
      <c r="AE80" s="8"/>
      <c r="AF80" s="8"/>
      <c r="AG80" s="16">
        <f t="shared" si="66"/>
        <v>0</v>
      </c>
      <c r="AH80" s="13">
        <f t="shared" si="67"/>
        <v>0</v>
      </c>
      <c r="AI80" s="13">
        <f t="shared" si="68"/>
        <v>0</v>
      </c>
      <c r="AJ80" s="13">
        <f t="shared" si="69"/>
        <v>0</v>
      </c>
      <c r="AK80" s="13">
        <f t="shared" si="70"/>
        <v>0</v>
      </c>
      <c r="AL80" s="13">
        <f t="shared" si="71"/>
        <v>0</v>
      </c>
      <c r="AM80" s="13">
        <f t="shared" si="72"/>
        <v>0</v>
      </c>
      <c r="AN80" s="13">
        <f t="shared" si="73"/>
        <v>0</v>
      </c>
      <c r="AO80" s="13">
        <f t="shared" si="74"/>
        <v>0</v>
      </c>
      <c r="AP80" s="13">
        <f t="shared" si="75"/>
        <v>0</v>
      </c>
      <c r="AQ80" s="13">
        <f t="shared" si="76"/>
        <v>0</v>
      </c>
      <c r="AR80" s="13">
        <f t="shared" si="77"/>
        <v>0</v>
      </c>
      <c r="AS80" s="13">
        <f t="shared" si="78"/>
        <v>0</v>
      </c>
      <c r="AT80" s="13">
        <f t="shared" si="79"/>
        <v>0</v>
      </c>
      <c r="AU80" s="13">
        <f t="shared" si="80"/>
        <v>0</v>
      </c>
      <c r="AV80" s="13">
        <f t="shared" si="81"/>
        <v>0</v>
      </c>
      <c r="AW80" s="13">
        <f t="shared" si="82"/>
        <v>0</v>
      </c>
      <c r="AX80" s="13">
        <f t="shared" si="83"/>
        <v>0</v>
      </c>
      <c r="AY80" s="13">
        <f t="shared" si="84"/>
        <v>0</v>
      </c>
      <c r="AZ80" s="13">
        <f t="shared" si="85"/>
        <v>0</v>
      </c>
      <c r="BA80" s="13">
        <f t="shared" si="86"/>
        <v>0</v>
      </c>
      <c r="BB80" s="13">
        <f t="shared" si="87"/>
        <v>0</v>
      </c>
      <c r="BC80" s="13">
        <f t="shared" si="88"/>
        <v>0</v>
      </c>
      <c r="BD80" s="13">
        <f t="shared" si="89"/>
        <v>0</v>
      </c>
      <c r="BE80" s="13">
        <f t="shared" si="90"/>
        <v>0</v>
      </c>
      <c r="BF80" s="13">
        <f t="shared" si="46"/>
        <v>0</v>
      </c>
    </row>
    <row r="81" spans="1:58" ht="15.75" hidden="1">
      <c r="A81" s="17"/>
      <c r="B81" s="8"/>
      <c r="C81" s="8">
        <v>0</v>
      </c>
      <c r="D81" s="8">
        <v>0</v>
      </c>
      <c r="E81" s="8">
        <v>0</v>
      </c>
      <c r="F81" s="13">
        <f t="shared" si="48"/>
        <v>0</v>
      </c>
      <c r="G81" s="13">
        <f t="shared" si="49"/>
        <v>0</v>
      </c>
      <c r="H81" s="13">
        <f t="shared" si="50"/>
        <v>0</v>
      </c>
      <c r="I81" s="13">
        <f t="shared" si="51"/>
        <v>0</v>
      </c>
      <c r="J81" s="13">
        <f t="shared" si="52"/>
        <v>0</v>
      </c>
      <c r="K81" s="13">
        <f t="shared" si="53"/>
        <v>0</v>
      </c>
      <c r="L81" s="13">
        <f t="shared" si="54"/>
        <v>0</v>
      </c>
      <c r="M81" s="13">
        <f t="shared" si="55"/>
        <v>0</v>
      </c>
      <c r="N81" s="13">
        <f t="shared" si="56"/>
        <v>0</v>
      </c>
      <c r="O81" s="13">
        <f t="shared" si="57"/>
        <v>0</v>
      </c>
      <c r="P81" s="13">
        <f t="shared" si="58"/>
        <v>0</v>
      </c>
      <c r="Q81" s="13">
        <f t="shared" si="59"/>
        <v>0</v>
      </c>
      <c r="R81" s="13">
        <f t="shared" si="60"/>
        <v>0</v>
      </c>
      <c r="S81" s="13">
        <f t="shared" si="61"/>
        <v>0</v>
      </c>
      <c r="T81" s="13">
        <f t="shared" si="62"/>
        <v>0</v>
      </c>
      <c r="U81" s="13">
        <f t="shared" si="63"/>
        <v>0</v>
      </c>
      <c r="V81" s="13">
        <f t="shared" si="64"/>
        <v>0</v>
      </c>
      <c r="W81" s="13">
        <f t="shared" si="65"/>
        <v>0</v>
      </c>
      <c r="X81" s="8">
        <f t="shared" si="47"/>
        <v>0</v>
      </c>
      <c r="Y81" s="8"/>
      <c r="Z81" s="8"/>
      <c r="AA81" s="8"/>
      <c r="AB81" s="8"/>
      <c r="AC81" s="8"/>
      <c r="AD81" s="8"/>
      <c r="AE81" s="8"/>
      <c r="AF81" s="8"/>
      <c r="AG81" s="16">
        <f t="shared" si="66"/>
        <v>0</v>
      </c>
      <c r="AH81" s="13">
        <f t="shared" si="67"/>
        <v>0</v>
      </c>
      <c r="AI81" s="13">
        <f t="shared" si="68"/>
        <v>0</v>
      </c>
      <c r="AJ81" s="13">
        <f t="shared" si="69"/>
        <v>0</v>
      </c>
      <c r="AK81" s="13">
        <f t="shared" si="70"/>
        <v>0</v>
      </c>
      <c r="AL81" s="13">
        <f t="shared" si="71"/>
        <v>0</v>
      </c>
      <c r="AM81" s="13">
        <f t="shared" si="72"/>
        <v>0</v>
      </c>
      <c r="AN81" s="13">
        <f t="shared" si="73"/>
        <v>0</v>
      </c>
      <c r="AO81" s="13">
        <f t="shared" si="74"/>
        <v>0</v>
      </c>
      <c r="AP81" s="13">
        <f t="shared" si="75"/>
        <v>0</v>
      </c>
      <c r="AQ81" s="13">
        <f t="shared" si="76"/>
        <v>0</v>
      </c>
      <c r="AR81" s="13">
        <f t="shared" si="77"/>
        <v>0</v>
      </c>
      <c r="AS81" s="13">
        <f t="shared" si="78"/>
        <v>0</v>
      </c>
      <c r="AT81" s="13">
        <f t="shared" si="79"/>
        <v>0</v>
      </c>
      <c r="AU81" s="13">
        <f t="shared" si="80"/>
        <v>0</v>
      </c>
      <c r="AV81" s="13">
        <f t="shared" si="81"/>
        <v>0</v>
      </c>
      <c r="AW81" s="13">
        <f t="shared" si="82"/>
        <v>0</v>
      </c>
      <c r="AX81" s="13">
        <f t="shared" si="83"/>
        <v>0</v>
      </c>
      <c r="AY81" s="13">
        <f t="shared" si="84"/>
        <v>0</v>
      </c>
      <c r="AZ81" s="13">
        <f t="shared" si="85"/>
        <v>0</v>
      </c>
      <c r="BA81" s="13">
        <f t="shared" si="86"/>
        <v>0</v>
      </c>
      <c r="BB81" s="13">
        <f t="shared" si="87"/>
        <v>0</v>
      </c>
      <c r="BC81" s="13">
        <f t="shared" si="88"/>
        <v>0</v>
      </c>
      <c r="BD81" s="13">
        <f t="shared" si="89"/>
        <v>0</v>
      </c>
      <c r="BE81" s="13">
        <f t="shared" si="90"/>
        <v>0</v>
      </c>
      <c r="BF81" s="13">
        <f t="shared" si="46"/>
        <v>0</v>
      </c>
    </row>
    <row r="82" spans="1:58" ht="15.75" hidden="1">
      <c r="A82" s="17" t="s">
        <v>703</v>
      </c>
      <c r="B82" s="8"/>
      <c r="C82" s="8">
        <v>0</v>
      </c>
      <c r="D82" s="8">
        <v>0</v>
      </c>
      <c r="E82" s="8">
        <v>0</v>
      </c>
      <c r="F82" s="13">
        <f t="shared" si="48"/>
        <v>0</v>
      </c>
      <c r="G82" s="13">
        <f t="shared" si="49"/>
        <v>0</v>
      </c>
      <c r="H82" s="13">
        <f t="shared" si="50"/>
        <v>0</v>
      </c>
      <c r="I82" s="13">
        <f t="shared" si="51"/>
        <v>0</v>
      </c>
      <c r="J82" s="13">
        <f t="shared" si="52"/>
        <v>0</v>
      </c>
      <c r="K82" s="13">
        <f t="shared" si="53"/>
        <v>0</v>
      </c>
      <c r="L82" s="13">
        <f t="shared" si="54"/>
        <v>0</v>
      </c>
      <c r="M82" s="13">
        <f t="shared" si="55"/>
        <v>0</v>
      </c>
      <c r="N82" s="13">
        <f t="shared" si="56"/>
        <v>0</v>
      </c>
      <c r="O82" s="13">
        <f t="shared" si="57"/>
        <v>0</v>
      </c>
      <c r="P82" s="13">
        <f t="shared" si="58"/>
        <v>0</v>
      </c>
      <c r="Q82" s="13">
        <f t="shared" si="59"/>
        <v>0</v>
      </c>
      <c r="R82" s="13">
        <f t="shared" si="60"/>
        <v>0</v>
      </c>
      <c r="S82" s="13">
        <f t="shared" si="61"/>
        <v>0</v>
      </c>
      <c r="T82" s="13">
        <f t="shared" si="62"/>
        <v>0</v>
      </c>
      <c r="U82" s="13">
        <f t="shared" si="63"/>
        <v>0</v>
      </c>
      <c r="V82" s="13">
        <f t="shared" si="64"/>
        <v>0</v>
      </c>
      <c r="W82" s="13">
        <f t="shared" si="65"/>
        <v>0</v>
      </c>
      <c r="X82" s="8">
        <f t="shared" si="47"/>
        <v>0</v>
      </c>
      <c r="Y82" s="8"/>
      <c r="Z82" s="8"/>
      <c r="AA82" s="8"/>
      <c r="AB82" s="8"/>
      <c r="AC82" s="8"/>
      <c r="AD82" s="8"/>
      <c r="AE82" s="8"/>
      <c r="AF82" s="8"/>
      <c r="AG82" s="16">
        <f t="shared" si="66"/>
        <v>0</v>
      </c>
      <c r="AH82" s="13">
        <f t="shared" si="67"/>
        <v>0</v>
      </c>
      <c r="AI82" s="13">
        <f t="shared" si="68"/>
        <v>0</v>
      </c>
      <c r="AJ82" s="13">
        <f t="shared" si="69"/>
        <v>0</v>
      </c>
      <c r="AK82" s="13">
        <f t="shared" si="70"/>
        <v>0</v>
      </c>
      <c r="AL82" s="13">
        <f t="shared" si="71"/>
        <v>0</v>
      </c>
      <c r="AM82" s="13">
        <f t="shared" si="72"/>
        <v>0</v>
      </c>
      <c r="AN82" s="13">
        <f t="shared" si="73"/>
        <v>0</v>
      </c>
      <c r="AO82" s="13">
        <f t="shared" si="74"/>
        <v>0</v>
      </c>
      <c r="AP82" s="13">
        <f t="shared" si="75"/>
        <v>0</v>
      </c>
      <c r="AQ82" s="13">
        <f t="shared" si="76"/>
        <v>0</v>
      </c>
      <c r="AR82" s="13">
        <f t="shared" si="77"/>
        <v>0</v>
      </c>
      <c r="AS82" s="13">
        <f t="shared" si="78"/>
        <v>0</v>
      </c>
      <c r="AT82" s="13">
        <f t="shared" si="79"/>
        <v>0</v>
      </c>
      <c r="AU82" s="13">
        <f t="shared" si="80"/>
        <v>0</v>
      </c>
      <c r="AV82" s="13">
        <f t="shared" si="81"/>
        <v>0</v>
      </c>
      <c r="AW82" s="13">
        <f t="shared" si="82"/>
        <v>0</v>
      </c>
      <c r="AX82" s="13">
        <f t="shared" si="83"/>
        <v>0</v>
      </c>
      <c r="AY82" s="13">
        <f t="shared" si="84"/>
        <v>0</v>
      </c>
      <c r="AZ82" s="13">
        <f t="shared" si="85"/>
        <v>0</v>
      </c>
      <c r="BA82" s="13">
        <f t="shared" si="86"/>
        <v>0</v>
      </c>
      <c r="BB82" s="13">
        <f t="shared" si="87"/>
        <v>0</v>
      </c>
      <c r="BC82" s="13">
        <f t="shared" si="88"/>
        <v>0</v>
      </c>
      <c r="BD82" s="13">
        <f t="shared" si="89"/>
        <v>0</v>
      </c>
      <c r="BE82" s="13">
        <f t="shared" si="90"/>
        <v>0</v>
      </c>
      <c r="BF82" s="13">
        <f t="shared" si="46"/>
        <v>0</v>
      </c>
    </row>
    <row r="83" spans="1:58" ht="15.75" hidden="1">
      <c r="A83" s="17"/>
      <c r="B83" s="8"/>
      <c r="C83" s="8">
        <v>0</v>
      </c>
      <c r="D83" s="8">
        <v>0</v>
      </c>
      <c r="E83" s="8">
        <v>0</v>
      </c>
      <c r="F83" s="13">
        <f t="shared" si="48"/>
        <v>0</v>
      </c>
      <c r="G83" s="13">
        <f t="shared" si="49"/>
        <v>0</v>
      </c>
      <c r="H83" s="13">
        <f t="shared" si="50"/>
        <v>0</v>
      </c>
      <c r="I83" s="13">
        <f t="shared" si="51"/>
        <v>0</v>
      </c>
      <c r="J83" s="13">
        <f t="shared" si="52"/>
        <v>0</v>
      </c>
      <c r="K83" s="13">
        <f t="shared" si="53"/>
        <v>0</v>
      </c>
      <c r="L83" s="13">
        <f t="shared" si="54"/>
        <v>0</v>
      </c>
      <c r="M83" s="13">
        <f t="shared" si="55"/>
        <v>0</v>
      </c>
      <c r="N83" s="13">
        <f t="shared" si="56"/>
        <v>0</v>
      </c>
      <c r="O83" s="13">
        <f t="shared" si="57"/>
        <v>0</v>
      </c>
      <c r="P83" s="13">
        <f t="shared" si="58"/>
        <v>0</v>
      </c>
      <c r="Q83" s="13">
        <f t="shared" si="59"/>
        <v>0</v>
      </c>
      <c r="R83" s="13">
        <f t="shared" si="60"/>
        <v>0</v>
      </c>
      <c r="S83" s="13">
        <f t="shared" si="61"/>
        <v>0</v>
      </c>
      <c r="T83" s="13">
        <f t="shared" si="62"/>
        <v>0</v>
      </c>
      <c r="U83" s="13">
        <f t="shared" si="63"/>
        <v>0</v>
      </c>
      <c r="V83" s="13">
        <f t="shared" si="64"/>
        <v>0</v>
      </c>
      <c r="W83" s="13">
        <f t="shared" si="65"/>
        <v>0</v>
      </c>
      <c r="X83" s="8">
        <f t="shared" si="47"/>
        <v>0</v>
      </c>
      <c r="Y83" s="8"/>
      <c r="Z83" s="8"/>
      <c r="AA83" s="8"/>
      <c r="AB83" s="8"/>
      <c r="AC83" s="8"/>
      <c r="AD83" s="8"/>
      <c r="AE83" s="8"/>
      <c r="AF83" s="8"/>
      <c r="AG83" s="16">
        <f t="shared" si="66"/>
        <v>0</v>
      </c>
      <c r="AH83" s="13">
        <f t="shared" si="67"/>
        <v>0</v>
      </c>
      <c r="AI83" s="13">
        <f t="shared" si="68"/>
        <v>0</v>
      </c>
      <c r="AJ83" s="13">
        <f t="shared" si="69"/>
        <v>0</v>
      </c>
      <c r="AK83" s="13">
        <f t="shared" si="70"/>
        <v>0</v>
      </c>
      <c r="AL83" s="13">
        <f t="shared" si="71"/>
        <v>0</v>
      </c>
      <c r="AM83" s="13">
        <f t="shared" si="72"/>
        <v>0</v>
      </c>
      <c r="AN83" s="13">
        <f t="shared" si="73"/>
        <v>0</v>
      </c>
      <c r="AO83" s="13">
        <f t="shared" si="74"/>
        <v>0</v>
      </c>
      <c r="AP83" s="13">
        <f t="shared" si="75"/>
        <v>0</v>
      </c>
      <c r="AQ83" s="13">
        <f t="shared" si="76"/>
        <v>0</v>
      </c>
      <c r="AR83" s="13">
        <f t="shared" si="77"/>
        <v>0</v>
      </c>
      <c r="AS83" s="13">
        <f t="shared" si="78"/>
        <v>0</v>
      </c>
      <c r="AT83" s="13">
        <f t="shared" si="79"/>
        <v>0</v>
      </c>
      <c r="AU83" s="13">
        <f t="shared" si="80"/>
        <v>0</v>
      </c>
      <c r="AV83" s="13">
        <f t="shared" si="81"/>
        <v>0</v>
      </c>
      <c r="AW83" s="13">
        <f t="shared" si="82"/>
        <v>0</v>
      </c>
      <c r="AX83" s="13">
        <f t="shared" si="83"/>
        <v>0</v>
      </c>
      <c r="AY83" s="13">
        <f t="shared" si="84"/>
        <v>0</v>
      </c>
      <c r="AZ83" s="13">
        <f t="shared" si="85"/>
        <v>0</v>
      </c>
      <c r="BA83" s="13">
        <f t="shared" si="86"/>
        <v>0</v>
      </c>
      <c r="BB83" s="13">
        <f t="shared" si="87"/>
        <v>0</v>
      </c>
      <c r="BC83" s="13">
        <f t="shared" si="88"/>
        <v>0</v>
      </c>
      <c r="BD83" s="13">
        <f t="shared" si="89"/>
        <v>0</v>
      </c>
      <c r="BE83" s="13">
        <f t="shared" si="90"/>
        <v>0</v>
      </c>
      <c r="BF83" s="13">
        <f t="shared" si="46"/>
        <v>0</v>
      </c>
    </row>
    <row r="84" spans="1:58" ht="15.75" hidden="1">
      <c r="A84" s="17"/>
      <c r="B84" s="8"/>
      <c r="C84" s="8">
        <v>0</v>
      </c>
      <c r="D84" s="8">
        <v>0</v>
      </c>
      <c r="E84" s="8">
        <v>0</v>
      </c>
      <c r="F84" s="13">
        <f t="shared" si="48"/>
        <v>0</v>
      </c>
      <c r="G84" s="13">
        <f t="shared" si="49"/>
        <v>0</v>
      </c>
      <c r="H84" s="13">
        <f t="shared" si="50"/>
        <v>0</v>
      </c>
      <c r="I84" s="13">
        <f t="shared" si="51"/>
        <v>0</v>
      </c>
      <c r="J84" s="13">
        <f t="shared" si="52"/>
        <v>0</v>
      </c>
      <c r="K84" s="13">
        <f t="shared" si="53"/>
        <v>0</v>
      </c>
      <c r="L84" s="13">
        <f t="shared" si="54"/>
        <v>0</v>
      </c>
      <c r="M84" s="13">
        <f t="shared" si="55"/>
        <v>0</v>
      </c>
      <c r="N84" s="13">
        <f t="shared" si="56"/>
        <v>0</v>
      </c>
      <c r="O84" s="13">
        <f t="shared" si="57"/>
        <v>0</v>
      </c>
      <c r="P84" s="13">
        <f t="shared" si="58"/>
        <v>0</v>
      </c>
      <c r="Q84" s="13">
        <f t="shared" si="59"/>
        <v>0</v>
      </c>
      <c r="R84" s="13">
        <f t="shared" si="60"/>
        <v>0</v>
      </c>
      <c r="S84" s="13">
        <f t="shared" si="61"/>
        <v>0</v>
      </c>
      <c r="T84" s="13">
        <f t="shared" si="62"/>
        <v>0</v>
      </c>
      <c r="U84" s="13">
        <f t="shared" si="63"/>
        <v>0</v>
      </c>
      <c r="V84" s="13">
        <f t="shared" si="64"/>
        <v>0</v>
      </c>
      <c r="W84" s="13">
        <f t="shared" si="65"/>
        <v>0</v>
      </c>
      <c r="X84" s="8">
        <f t="shared" si="47"/>
        <v>0</v>
      </c>
      <c r="Y84" s="8"/>
      <c r="Z84" s="8"/>
      <c r="AA84" s="8"/>
      <c r="AB84" s="8"/>
      <c r="AC84" s="8"/>
      <c r="AD84" s="8"/>
      <c r="AE84" s="8"/>
      <c r="AF84" s="8"/>
      <c r="AG84" s="16">
        <f t="shared" si="66"/>
        <v>0</v>
      </c>
      <c r="AH84" s="13">
        <f t="shared" si="67"/>
        <v>0</v>
      </c>
      <c r="AI84" s="13">
        <f t="shared" si="68"/>
        <v>0</v>
      </c>
      <c r="AJ84" s="13">
        <f t="shared" si="69"/>
        <v>0</v>
      </c>
      <c r="AK84" s="13">
        <f t="shared" si="70"/>
        <v>0</v>
      </c>
      <c r="AL84" s="13">
        <f t="shared" si="71"/>
        <v>0</v>
      </c>
      <c r="AM84" s="13">
        <f t="shared" si="72"/>
        <v>0</v>
      </c>
      <c r="AN84" s="13">
        <f t="shared" si="73"/>
        <v>0</v>
      </c>
      <c r="AO84" s="13">
        <f t="shared" si="74"/>
        <v>0</v>
      </c>
      <c r="AP84" s="13">
        <f t="shared" si="75"/>
        <v>0</v>
      </c>
      <c r="AQ84" s="13">
        <f t="shared" si="76"/>
        <v>0</v>
      </c>
      <c r="AR84" s="13">
        <f t="shared" si="77"/>
        <v>0</v>
      </c>
      <c r="AS84" s="13">
        <f t="shared" si="78"/>
        <v>0</v>
      </c>
      <c r="AT84" s="13">
        <f t="shared" si="79"/>
        <v>0</v>
      </c>
      <c r="AU84" s="13">
        <f t="shared" si="80"/>
        <v>0</v>
      </c>
      <c r="AV84" s="13">
        <f t="shared" si="81"/>
        <v>0</v>
      </c>
      <c r="AW84" s="13">
        <f t="shared" si="82"/>
        <v>0</v>
      </c>
      <c r="AX84" s="13">
        <f t="shared" si="83"/>
        <v>0</v>
      </c>
      <c r="AY84" s="13">
        <f t="shared" si="84"/>
        <v>0</v>
      </c>
      <c r="AZ84" s="13">
        <f t="shared" si="85"/>
        <v>0</v>
      </c>
      <c r="BA84" s="13">
        <f t="shared" si="86"/>
        <v>0</v>
      </c>
      <c r="BB84" s="13">
        <f t="shared" si="87"/>
        <v>0</v>
      </c>
      <c r="BC84" s="13">
        <f t="shared" si="88"/>
        <v>0</v>
      </c>
      <c r="BD84" s="13">
        <f t="shared" si="89"/>
        <v>0</v>
      </c>
      <c r="BE84" s="13">
        <f t="shared" si="90"/>
        <v>0</v>
      </c>
      <c r="BF84" s="13">
        <f t="shared" si="46"/>
        <v>0</v>
      </c>
    </row>
    <row r="85" spans="1:58" ht="15.75" hidden="1">
      <c r="A85" s="17"/>
      <c r="B85" s="8"/>
      <c r="C85" s="8">
        <v>0</v>
      </c>
      <c r="D85" s="8">
        <v>0</v>
      </c>
      <c r="E85" s="8">
        <v>0</v>
      </c>
      <c r="F85" s="13">
        <f t="shared" si="48"/>
        <v>0</v>
      </c>
      <c r="G85" s="13">
        <f t="shared" si="49"/>
        <v>0</v>
      </c>
      <c r="H85" s="13">
        <f t="shared" si="50"/>
        <v>0</v>
      </c>
      <c r="I85" s="13">
        <f t="shared" si="51"/>
        <v>0</v>
      </c>
      <c r="J85" s="13">
        <f t="shared" si="52"/>
        <v>0</v>
      </c>
      <c r="K85" s="13">
        <f t="shared" si="53"/>
        <v>0</v>
      </c>
      <c r="L85" s="13">
        <f t="shared" si="54"/>
        <v>0</v>
      </c>
      <c r="M85" s="13">
        <f t="shared" si="55"/>
        <v>0</v>
      </c>
      <c r="N85" s="13">
        <f t="shared" si="56"/>
        <v>0</v>
      </c>
      <c r="O85" s="13">
        <f t="shared" si="57"/>
        <v>0</v>
      </c>
      <c r="P85" s="13">
        <f t="shared" si="58"/>
        <v>0</v>
      </c>
      <c r="Q85" s="13">
        <f t="shared" si="59"/>
        <v>0</v>
      </c>
      <c r="R85" s="13">
        <f t="shared" si="60"/>
        <v>0</v>
      </c>
      <c r="S85" s="13">
        <f t="shared" si="61"/>
        <v>0</v>
      </c>
      <c r="T85" s="13">
        <f t="shared" si="62"/>
        <v>0</v>
      </c>
      <c r="U85" s="13">
        <f t="shared" si="63"/>
        <v>0</v>
      </c>
      <c r="V85" s="13">
        <f t="shared" si="64"/>
        <v>0</v>
      </c>
      <c r="W85" s="13">
        <f t="shared" si="65"/>
        <v>0</v>
      </c>
      <c r="X85" s="8">
        <f t="shared" si="47"/>
        <v>0</v>
      </c>
      <c r="Y85" s="8"/>
      <c r="Z85" s="8"/>
      <c r="AA85" s="8"/>
      <c r="AB85" s="8"/>
      <c r="AC85" s="8"/>
      <c r="AD85" s="8"/>
      <c r="AE85" s="8"/>
      <c r="AF85" s="8"/>
      <c r="AG85" s="16">
        <f t="shared" si="66"/>
        <v>0</v>
      </c>
      <c r="AH85" s="13">
        <f t="shared" si="67"/>
        <v>0</v>
      </c>
      <c r="AI85" s="13">
        <f t="shared" si="68"/>
        <v>0</v>
      </c>
      <c r="AJ85" s="13">
        <f t="shared" si="69"/>
        <v>0</v>
      </c>
      <c r="AK85" s="13">
        <f t="shared" si="70"/>
        <v>0</v>
      </c>
      <c r="AL85" s="13">
        <f t="shared" si="71"/>
        <v>0</v>
      </c>
      <c r="AM85" s="13">
        <f t="shared" si="72"/>
        <v>0</v>
      </c>
      <c r="AN85" s="13">
        <f t="shared" si="73"/>
        <v>0</v>
      </c>
      <c r="AO85" s="13">
        <f t="shared" si="74"/>
        <v>0</v>
      </c>
      <c r="AP85" s="13">
        <f t="shared" si="75"/>
        <v>0</v>
      </c>
      <c r="AQ85" s="13">
        <f t="shared" si="76"/>
        <v>0</v>
      </c>
      <c r="AR85" s="13">
        <f t="shared" si="77"/>
        <v>0</v>
      </c>
      <c r="AS85" s="13">
        <f t="shared" si="78"/>
        <v>0</v>
      </c>
      <c r="AT85" s="13">
        <f t="shared" si="79"/>
        <v>0</v>
      </c>
      <c r="AU85" s="13">
        <f t="shared" si="80"/>
        <v>0</v>
      </c>
      <c r="AV85" s="13">
        <f t="shared" si="81"/>
        <v>0</v>
      </c>
      <c r="AW85" s="13">
        <f t="shared" si="82"/>
        <v>0</v>
      </c>
      <c r="AX85" s="13">
        <f t="shared" si="83"/>
        <v>0</v>
      </c>
      <c r="AY85" s="13">
        <f t="shared" si="84"/>
        <v>0</v>
      </c>
      <c r="AZ85" s="13">
        <f t="shared" si="85"/>
        <v>0</v>
      </c>
      <c r="BA85" s="13">
        <f t="shared" si="86"/>
        <v>0</v>
      </c>
      <c r="BB85" s="13">
        <f t="shared" si="87"/>
        <v>0</v>
      </c>
      <c r="BC85" s="13">
        <f t="shared" si="88"/>
        <v>0</v>
      </c>
      <c r="BD85" s="13">
        <f t="shared" si="89"/>
        <v>0</v>
      </c>
      <c r="BE85" s="13">
        <f t="shared" si="90"/>
        <v>0</v>
      </c>
      <c r="BF85" s="13">
        <f t="shared" si="46"/>
        <v>0</v>
      </c>
    </row>
    <row r="86" spans="1:58" ht="15.75" hidden="1">
      <c r="A86" s="17" t="s">
        <v>704</v>
      </c>
      <c r="B86" s="8"/>
      <c r="C86" s="8">
        <v>0</v>
      </c>
      <c r="D86" s="8">
        <v>0</v>
      </c>
      <c r="E86" s="8">
        <v>0</v>
      </c>
      <c r="F86" s="13">
        <f t="shared" si="48"/>
        <v>0</v>
      </c>
      <c r="G86" s="13">
        <f t="shared" si="49"/>
        <v>0</v>
      </c>
      <c r="H86" s="13">
        <f t="shared" si="50"/>
        <v>0</v>
      </c>
      <c r="I86" s="13">
        <f t="shared" si="51"/>
        <v>0</v>
      </c>
      <c r="J86" s="13">
        <f t="shared" si="52"/>
        <v>0</v>
      </c>
      <c r="K86" s="13">
        <f t="shared" si="53"/>
        <v>0</v>
      </c>
      <c r="L86" s="13">
        <f t="shared" si="54"/>
        <v>0</v>
      </c>
      <c r="M86" s="13">
        <f t="shared" si="55"/>
        <v>0</v>
      </c>
      <c r="N86" s="13">
        <f t="shared" si="56"/>
        <v>0</v>
      </c>
      <c r="O86" s="13">
        <f t="shared" si="57"/>
        <v>0</v>
      </c>
      <c r="P86" s="13">
        <f t="shared" si="58"/>
        <v>0</v>
      </c>
      <c r="Q86" s="13">
        <f t="shared" si="59"/>
        <v>0</v>
      </c>
      <c r="R86" s="13">
        <f t="shared" si="60"/>
        <v>0</v>
      </c>
      <c r="S86" s="13">
        <f t="shared" si="61"/>
        <v>0</v>
      </c>
      <c r="T86" s="13">
        <f t="shared" si="62"/>
        <v>0</v>
      </c>
      <c r="U86" s="13">
        <f t="shared" si="63"/>
        <v>0</v>
      </c>
      <c r="V86" s="13">
        <f t="shared" si="64"/>
        <v>0</v>
      </c>
      <c r="W86" s="13">
        <f t="shared" si="65"/>
        <v>0</v>
      </c>
      <c r="X86" s="8">
        <f t="shared" si="47"/>
        <v>0</v>
      </c>
      <c r="Y86" s="8"/>
      <c r="Z86" s="8"/>
      <c r="AA86" s="8"/>
      <c r="AB86" s="8"/>
      <c r="AC86" s="8"/>
      <c r="AD86" s="8"/>
      <c r="AE86" s="8"/>
      <c r="AF86" s="8"/>
      <c r="AG86" s="16">
        <f t="shared" si="66"/>
        <v>0</v>
      </c>
      <c r="AH86" s="13">
        <f t="shared" si="67"/>
        <v>0</v>
      </c>
      <c r="AI86" s="13">
        <f t="shared" si="68"/>
        <v>0</v>
      </c>
      <c r="AJ86" s="13">
        <f t="shared" si="69"/>
        <v>0</v>
      </c>
      <c r="AK86" s="13">
        <f t="shared" si="70"/>
        <v>0</v>
      </c>
      <c r="AL86" s="13">
        <f t="shared" si="71"/>
        <v>0</v>
      </c>
      <c r="AM86" s="13">
        <f t="shared" si="72"/>
        <v>0</v>
      </c>
      <c r="AN86" s="13">
        <f t="shared" si="73"/>
        <v>0</v>
      </c>
      <c r="AO86" s="13">
        <f t="shared" si="74"/>
        <v>0</v>
      </c>
      <c r="AP86" s="13">
        <f t="shared" si="75"/>
        <v>0</v>
      </c>
      <c r="AQ86" s="13">
        <f t="shared" si="76"/>
        <v>0</v>
      </c>
      <c r="AR86" s="13">
        <f t="shared" si="77"/>
        <v>0</v>
      </c>
      <c r="AS86" s="13">
        <f t="shared" si="78"/>
        <v>0</v>
      </c>
      <c r="AT86" s="13">
        <f t="shared" si="79"/>
        <v>0</v>
      </c>
      <c r="AU86" s="13">
        <f t="shared" si="80"/>
        <v>0</v>
      </c>
      <c r="AV86" s="13">
        <f t="shared" si="81"/>
        <v>0</v>
      </c>
      <c r="AW86" s="13">
        <f t="shared" si="82"/>
        <v>0</v>
      </c>
      <c r="AX86" s="13">
        <f t="shared" si="83"/>
        <v>0</v>
      </c>
      <c r="AY86" s="13">
        <f t="shared" si="84"/>
        <v>0</v>
      </c>
      <c r="AZ86" s="13">
        <f t="shared" si="85"/>
        <v>0</v>
      </c>
      <c r="BA86" s="13">
        <f t="shared" si="86"/>
        <v>0</v>
      </c>
      <c r="BB86" s="13">
        <f t="shared" si="87"/>
        <v>0</v>
      </c>
      <c r="BC86" s="13">
        <f t="shared" si="88"/>
        <v>0</v>
      </c>
      <c r="BD86" s="13">
        <f t="shared" si="89"/>
        <v>0</v>
      </c>
      <c r="BE86" s="13">
        <f t="shared" si="90"/>
        <v>0</v>
      </c>
      <c r="BF86" s="13">
        <f t="shared" si="46"/>
        <v>0</v>
      </c>
    </row>
    <row r="87" spans="1:58" ht="15.75" hidden="1">
      <c r="A87" s="17"/>
      <c r="B87" s="8"/>
      <c r="C87" s="8">
        <v>0</v>
      </c>
      <c r="D87" s="8">
        <v>0</v>
      </c>
      <c r="E87" s="8">
        <v>0</v>
      </c>
      <c r="F87" s="13">
        <f t="shared" si="48"/>
        <v>0</v>
      </c>
      <c r="G87" s="13">
        <f t="shared" si="49"/>
        <v>0</v>
      </c>
      <c r="H87" s="13">
        <f t="shared" si="50"/>
        <v>0</v>
      </c>
      <c r="I87" s="13">
        <f t="shared" si="51"/>
        <v>0</v>
      </c>
      <c r="J87" s="13">
        <f t="shared" si="52"/>
        <v>0</v>
      </c>
      <c r="K87" s="13">
        <f t="shared" si="53"/>
        <v>0</v>
      </c>
      <c r="L87" s="13">
        <f t="shared" si="54"/>
        <v>0</v>
      </c>
      <c r="M87" s="13">
        <f t="shared" si="55"/>
        <v>0</v>
      </c>
      <c r="N87" s="13">
        <f t="shared" si="56"/>
        <v>0</v>
      </c>
      <c r="O87" s="13">
        <f t="shared" si="57"/>
        <v>0</v>
      </c>
      <c r="P87" s="13">
        <f t="shared" si="58"/>
        <v>0</v>
      </c>
      <c r="Q87" s="13">
        <f t="shared" si="59"/>
        <v>0</v>
      </c>
      <c r="R87" s="13">
        <f t="shared" si="60"/>
        <v>0</v>
      </c>
      <c r="S87" s="13">
        <f t="shared" si="61"/>
        <v>0</v>
      </c>
      <c r="T87" s="13">
        <f t="shared" si="62"/>
        <v>0</v>
      </c>
      <c r="U87" s="13">
        <f t="shared" si="63"/>
        <v>0</v>
      </c>
      <c r="V87" s="13">
        <f t="shared" si="64"/>
        <v>0</v>
      </c>
      <c r="W87" s="13">
        <f t="shared" si="65"/>
        <v>0</v>
      </c>
      <c r="X87" s="8">
        <f t="shared" si="47"/>
        <v>0</v>
      </c>
      <c r="Y87" s="8"/>
      <c r="Z87" s="8"/>
      <c r="AA87" s="8"/>
      <c r="AB87" s="8"/>
      <c r="AC87" s="8"/>
      <c r="AD87" s="8"/>
      <c r="AE87" s="8"/>
      <c r="AF87" s="8"/>
      <c r="AG87" s="16">
        <f t="shared" si="66"/>
        <v>0</v>
      </c>
      <c r="AH87" s="13">
        <f t="shared" si="67"/>
        <v>0</v>
      </c>
      <c r="AI87" s="13">
        <f t="shared" si="68"/>
        <v>0</v>
      </c>
      <c r="AJ87" s="13">
        <f t="shared" si="69"/>
        <v>0</v>
      </c>
      <c r="AK87" s="13">
        <f t="shared" si="70"/>
        <v>0</v>
      </c>
      <c r="AL87" s="13">
        <f t="shared" si="71"/>
        <v>0</v>
      </c>
      <c r="AM87" s="13">
        <f t="shared" si="72"/>
        <v>0</v>
      </c>
      <c r="AN87" s="13">
        <f t="shared" si="73"/>
        <v>0</v>
      </c>
      <c r="AO87" s="13">
        <f t="shared" si="74"/>
        <v>0</v>
      </c>
      <c r="AP87" s="13">
        <f t="shared" si="75"/>
        <v>0</v>
      </c>
      <c r="AQ87" s="13">
        <f t="shared" si="76"/>
        <v>0</v>
      </c>
      <c r="AR87" s="13">
        <f t="shared" si="77"/>
        <v>0</v>
      </c>
      <c r="AS87" s="13">
        <f t="shared" si="78"/>
        <v>0</v>
      </c>
      <c r="AT87" s="13">
        <f t="shared" si="79"/>
        <v>0</v>
      </c>
      <c r="AU87" s="13">
        <f t="shared" si="80"/>
        <v>0</v>
      </c>
      <c r="AV87" s="13">
        <f t="shared" si="81"/>
        <v>0</v>
      </c>
      <c r="AW87" s="13">
        <f t="shared" si="82"/>
        <v>0</v>
      </c>
      <c r="AX87" s="13">
        <f t="shared" si="83"/>
        <v>0</v>
      </c>
      <c r="AY87" s="13">
        <f t="shared" si="84"/>
        <v>0</v>
      </c>
      <c r="AZ87" s="13">
        <f t="shared" si="85"/>
        <v>0</v>
      </c>
      <c r="BA87" s="13">
        <f t="shared" si="86"/>
        <v>0</v>
      </c>
      <c r="BB87" s="13">
        <f t="shared" si="87"/>
        <v>0</v>
      </c>
      <c r="BC87" s="13">
        <f t="shared" si="88"/>
        <v>0</v>
      </c>
      <c r="BD87" s="13">
        <f t="shared" si="89"/>
        <v>0</v>
      </c>
      <c r="BE87" s="13">
        <f t="shared" si="90"/>
        <v>0</v>
      </c>
      <c r="BF87" s="13">
        <f t="shared" si="46"/>
        <v>0</v>
      </c>
    </row>
    <row r="88" spans="1:58" ht="15.75" hidden="1">
      <c r="A88" s="17"/>
      <c r="B88" s="8"/>
      <c r="C88" s="8">
        <v>0</v>
      </c>
      <c r="D88" s="8">
        <v>0</v>
      </c>
      <c r="E88" s="8">
        <v>0</v>
      </c>
      <c r="F88" s="13">
        <f t="shared" si="48"/>
        <v>0</v>
      </c>
      <c r="G88" s="13">
        <f t="shared" si="49"/>
        <v>0</v>
      </c>
      <c r="H88" s="13">
        <f t="shared" si="50"/>
        <v>0</v>
      </c>
      <c r="I88" s="13">
        <f t="shared" si="51"/>
        <v>0</v>
      </c>
      <c r="J88" s="13">
        <f t="shared" si="52"/>
        <v>0</v>
      </c>
      <c r="K88" s="13">
        <f t="shared" si="53"/>
        <v>0</v>
      </c>
      <c r="L88" s="13">
        <f t="shared" si="54"/>
        <v>0</v>
      </c>
      <c r="M88" s="13">
        <f t="shared" si="55"/>
        <v>0</v>
      </c>
      <c r="N88" s="13">
        <f t="shared" si="56"/>
        <v>0</v>
      </c>
      <c r="O88" s="13">
        <f t="shared" si="57"/>
        <v>0</v>
      </c>
      <c r="P88" s="13">
        <f t="shared" si="58"/>
        <v>0</v>
      </c>
      <c r="Q88" s="13">
        <f t="shared" si="59"/>
        <v>0</v>
      </c>
      <c r="R88" s="13">
        <f t="shared" si="60"/>
        <v>0</v>
      </c>
      <c r="S88" s="13">
        <f t="shared" si="61"/>
        <v>0</v>
      </c>
      <c r="T88" s="13">
        <f t="shared" si="62"/>
        <v>0</v>
      </c>
      <c r="U88" s="13">
        <f t="shared" si="63"/>
        <v>0</v>
      </c>
      <c r="V88" s="13">
        <f t="shared" si="64"/>
        <v>0</v>
      </c>
      <c r="W88" s="13">
        <f t="shared" si="65"/>
        <v>0</v>
      </c>
      <c r="X88" s="8">
        <f t="shared" si="47"/>
        <v>0</v>
      </c>
      <c r="Y88" s="8"/>
      <c r="Z88" s="8"/>
      <c r="AA88" s="8"/>
      <c r="AB88" s="8"/>
      <c r="AC88" s="8"/>
      <c r="AD88" s="8"/>
      <c r="AE88" s="8"/>
      <c r="AF88" s="8"/>
      <c r="AG88" s="16">
        <f t="shared" si="66"/>
        <v>0</v>
      </c>
      <c r="AH88" s="13">
        <f t="shared" si="67"/>
        <v>0</v>
      </c>
      <c r="AI88" s="13">
        <f t="shared" si="68"/>
        <v>0</v>
      </c>
      <c r="AJ88" s="13">
        <f t="shared" si="69"/>
        <v>0</v>
      </c>
      <c r="AK88" s="13">
        <f t="shared" si="70"/>
        <v>0</v>
      </c>
      <c r="AL88" s="13">
        <f t="shared" si="71"/>
        <v>0</v>
      </c>
      <c r="AM88" s="13">
        <f t="shared" si="72"/>
        <v>0</v>
      </c>
      <c r="AN88" s="13">
        <f t="shared" si="73"/>
        <v>0</v>
      </c>
      <c r="AO88" s="13">
        <f t="shared" si="74"/>
        <v>0</v>
      </c>
      <c r="AP88" s="13">
        <f t="shared" si="75"/>
        <v>0</v>
      </c>
      <c r="AQ88" s="13">
        <f t="shared" si="76"/>
        <v>0</v>
      </c>
      <c r="AR88" s="13">
        <f t="shared" si="77"/>
        <v>0</v>
      </c>
      <c r="AS88" s="13">
        <f t="shared" si="78"/>
        <v>0</v>
      </c>
      <c r="AT88" s="13">
        <f t="shared" si="79"/>
        <v>0</v>
      </c>
      <c r="AU88" s="13">
        <f t="shared" si="80"/>
        <v>0</v>
      </c>
      <c r="AV88" s="13">
        <f t="shared" si="81"/>
        <v>0</v>
      </c>
      <c r="AW88" s="13">
        <f t="shared" si="82"/>
        <v>0</v>
      </c>
      <c r="AX88" s="13">
        <f t="shared" si="83"/>
        <v>0</v>
      </c>
      <c r="AY88" s="13">
        <f t="shared" si="84"/>
        <v>0</v>
      </c>
      <c r="AZ88" s="13">
        <f t="shared" si="85"/>
        <v>0</v>
      </c>
      <c r="BA88" s="13">
        <f t="shared" si="86"/>
        <v>0</v>
      </c>
      <c r="BB88" s="13">
        <f t="shared" si="87"/>
        <v>0</v>
      </c>
      <c r="BC88" s="13">
        <f t="shared" si="88"/>
        <v>0</v>
      </c>
      <c r="BD88" s="13">
        <f t="shared" si="89"/>
        <v>0</v>
      </c>
      <c r="BE88" s="13">
        <f t="shared" si="90"/>
        <v>0</v>
      </c>
      <c r="BF88" s="13">
        <f t="shared" si="46"/>
        <v>0</v>
      </c>
    </row>
    <row r="89" spans="1:58" ht="15.75" hidden="1">
      <c r="A89" s="17"/>
      <c r="B89" s="8"/>
      <c r="C89" s="8">
        <v>0</v>
      </c>
      <c r="D89" s="8">
        <v>0</v>
      </c>
      <c r="E89" s="8">
        <v>0</v>
      </c>
      <c r="F89" s="13">
        <f t="shared" si="48"/>
        <v>0</v>
      </c>
      <c r="G89" s="13">
        <f t="shared" si="49"/>
        <v>0</v>
      </c>
      <c r="H89" s="13">
        <f t="shared" si="50"/>
        <v>0</v>
      </c>
      <c r="I89" s="13">
        <f t="shared" si="51"/>
        <v>0</v>
      </c>
      <c r="J89" s="13">
        <f t="shared" si="52"/>
        <v>0</v>
      </c>
      <c r="K89" s="13">
        <f t="shared" si="53"/>
        <v>0</v>
      </c>
      <c r="L89" s="13">
        <f t="shared" si="54"/>
        <v>0</v>
      </c>
      <c r="M89" s="13">
        <f t="shared" si="55"/>
        <v>0</v>
      </c>
      <c r="N89" s="13">
        <f t="shared" si="56"/>
        <v>0</v>
      </c>
      <c r="O89" s="13">
        <f t="shared" si="57"/>
        <v>0</v>
      </c>
      <c r="P89" s="13">
        <f t="shared" si="58"/>
        <v>0</v>
      </c>
      <c r="Q89" s="13">
        <f t="shared" si="59"/>
        <v>0</v>
      </c>
      <c r="R89" s="13">
        <f t="shared" si="60"/>
        <v>0</v>
      </c>
      <c r="S89" s="13">
        <f t="shared" si="61"/>
        <v>0</v>
      </c>
      <c r="T89" s="13">
        <f t="shared" si="62"/>
        <v>0</v>
      </c>
      <c r="U89" s="13">
        <f t="shared" si="63"/>
        <v>0</v>
      </c>
      <c r="V89" s="13">
        <f t="shared" si="64"/>
        <v>0</v>
      </c>
      <c r="W89" s="13">
        <f t="shared" si="65"/>
        <v>0</v>
      </c>
      <c r="X89" s="8">
        <f t="shared" si="47"/>
        <v>0</v>
      </c>
      <c r="Y89" s="8"/>
      <c r="Z89" s="8"/>
      <c r="AA89" s="8"/>
      <c r="AB89" s="8"/>
      <c r="AC89" s="8"/>
      <c r="AD89" s="8"/>
      <c r="AE89" s="8"/>
      <c r="AF89" s="8"/>
      <c r="AG89" s="16">
        <f t="shared" si="66"/>
        <v>0</v>
      </c>
      <c r="AH89" s="13">
        <f t="shared" si="67"/>
        <v>0</v>
      </c>
      <c r="AI89" s="13">
        <f t="shared" si="68"/>
        <v>0</v>
      </c>
      <c r="AJ89" s="13">
        <f t="shared" si="69"/>
        <v>0</v>
      </c>
      <c r="AK89" s="13">
        <f t="shared" si="70"/>
        <v>0</v>
      </c>
      <c r="AL89" s="13">
        <f t="shared" si="71"/>
        <v>0</v>
      </c>
      <c r="AM89" s="13">
        <f t="shared" si="72"/>
        <v>0</v>
      </c>
      <c r="AN89" s="13">
        <f t="shared" si="73"/>
        <v>0</v>
      </c>
      <c r="AO89" s="13">
        <f t="shared" si="74"/>
        <v>0</v>
      </c>
      <c r="AP89" s="13">
        <f t="shared" si="75"/>
        <v>0</v>
      </c>
      <c r="AQ89" s="13">
        <f t="shared" si="76"/>
        <v>0</v>
      </c>
      <c r="AR89" s="13">
        <f t="shared" si="77"/>
        <v>0</v>
      </c>
      <c r="AS89" s="13">
        <f t="shared" si="78"/>
        <v>0</v>
      </c>
      <c r="AT89" s="13">
        <f t="shared" si="79"/>
        <v>0</v>
      </c>
      <c r="AU89" s="13">
        <f t="shared" si="80"/>
        <v>0</v>
      </c>
      <c r="AV89" s="13">
        <f t="shared" si="81"/>
        <v>0</v>
      </c>
      <c r="AW89" s="13">
        <f t="shared" si="82"/>
        <v>0</v>
      </c>
      <c r="AX89" s="13">
        <f t="shared" si="83"/>
        <v>0</v>
      </c>
      <c r="AY89" s="13">
        <f t="shared" si="84"/>
        <v>0</v>
      </c>
      <c r="AZ89" s="13">
        <f t="shared" si="85"/>
        <v>0</v>
      </c>
      <c r="BA89" s="13">
        <f t="shared" si="86"/>
        <v>0</v>
      </c>
      <c r="BB89" s="13">
        <f t="shared" si="87"/>
        <v>0</v>
      </c>
      <c r="BC89" s="13">
        <f t="shared" si="88"/>
        <v>0</v>
      </c>
      <c r="BD89" s="13">
        <f t="shared" si="89"/>
        <v>0</v>
      </c>
      <c r="BE89" s="13">
        <f t="shared" si="90"/>
        <v>0</v>
      </c>
      <c r="BF89" s="13">
        <f t="shared" si="46"/>
        <v>0</v>
      </c>
    </row>
    <row r="90" spans="1:58" ht="22.5" customHeight="1">
      <c r="A90" s="19" t="s">
        <v>719</v>
      </c>
      <c r="B90" s="20"/>
      <c r="C90" s="20">
        <v>13</v>
      </c>
      <c r="D90" s="20">
        <v>13</v>
      </c>
      <c r="E90" s="20">
        <v>0</v>
      </c>
      <c r="F90" s="21">
        <f t="shared" si="48"/>
        <v>12.799799999999999</v>
      </c>
      <c r="G90" s="21">
        <f t="shared" si="49"/>
        <v>12.799799999999999</v>
      </c>
      <c r="H90" s="21">
        <f t="shared" si="50"/>
        <v>0</v>
      </c>
      <c r="I90" s="21">
        <f t="shared" si="51"/>
        <v>13.095731375999998</v>
      </c>
      <c r="J90" s="21">
        <f t="shared" si="52"/>
        <v>13.095731375999998</v>
      </c>
      <c r="K90" s="21">
        <f t="shared" si="53"/>
        <v>0</v>
      </c>
      <c r="L90" s="21">
        <f t="shared" si="54"/>
        <v>13.361312808305279</v>
      </c>
      <c r="M90" s="21">
        <f t="shared" si="55"/>
        <v>13.361312808305279</v>
      </c>
      <c r="N90" s="21">
        <f t="shared" si="56"/>
        <v>0</v>
      </c>
      <c r="O90" s="21">
        <f t="shared" si="57"/>
        <v>13.67263139673879</v>
      </c>
      <c r="P90" s="21">
        <f t="shared" si="58"/>
        <v>13.67263139673879</v>
      </c>
      <c r="Q90" s="21">
        <f t="shared" si="59"/>
        <v>0</v>
      </c>
      <c r="R90" s="21">
        <f t="shared" si="60"/>
        <v>13.958662845558566</v>
      </c>
      <c r="S90" s="21">
        <f t="shared" si="61"/>
        <v>13.958662845558566</v>
      </c>
      <c r="T90" s="21">
        <f t="shared" si="62"/>
        <v>0</v>
      </c>
      <c r="U90" s="21">
        <f t="shared" si="63"/>
        <v>14.28389968986008</v>
      </c>
      <c r="V90" s="21">
        <f t="shared" si="64"/>
        <v>14.28389968986008</v>
      </c>
      <c r="W90" s="21">
        <f t="shared" si="65"/>
        <v>0</v>
      </c>
      <c r="X90" s="20">
        <f t="shared" si="47"/>
        <v>94.172038116462701</v>
      </c>
      <c r="Y90" s="20"/>
      <c r="Z90" s="20"/>
      <c r="AA90" s="20"/>
      <c r="AB90" s="20"/>
      <c r="AC90" s="20"/>
      <c r="AD90" s="20"/>
      <c r="AE90" s="20"/>
      <c r="AF90" s="20"/>
      <c r="AG90" s="22">
        <f t="shared" si="66"/>
        <v>0</v>
      </c>
      <c r="AH90" s="21">
        <f t="shared" si="67"/>
        <v>15.112365871871964</v>
      </c>
      <c r="AI90" s="21">
        <f t="shared" si="68"/>
        <v>15.112365871871964</v>
      </c>
      <c r="AJ90" s="21">
        <f t="shared" si="69"/>
        <v>0</v>
      </c>
      <c r="AK90" s="21">
        <f t="shared" si="70"/>
        <v>15.508309857715011</v>
      </c>
      <c r="AL90" s="21">
        <f t="shared" si="71"/>
        <v>15.508309857715011</v>
      </c>
      <c r="AM90" s="21">
        <f t="shared" si="72"/>
        <v>0</v>
      </c>
      <c r="AN90" s="21">
        <f t="shared" si="73"/>
        <v>15.931190450915183</v>
      </c>
      <c r="AO90" s="21">
        <f t="shared" si="74"/>
        <v>15.931190450915183</v>
      </c>
      <c r="AP90" s="21">
        <f t="shared" si="75"/>
        <v>0</v>
      </c>
      <c r="AQ90" s="21">
        <f t="shared" si="76"/>
        <v>16.381405893058044</v>
      </c>
      <c r="AR90" s="21">
        <f t="shared" si="77"/>
        <v>16.381405893058044</v>
      </c>
      <c r="AS90" s="21">
        <f t="shared" si="78"/>
        <v>0</v>
      </c>
      <c r="AT90" s="21">
        <f t="shared" si="79"/>
        <v>16.844344423595864</v>
      </c>
      <c r="AU90" s="21">
        <f t="shared" si="80"/>
        <v>16.844344423595864</v>
      </c>
      <c r="AV90" s="21">
        <f t="shared" si="81"/>
        <v>0</v>
      </c>
      <c r="AW90" s="21">
        <f t="shared" si="82"/>
        <v>17.337092031019314</v>
      </c>
      <c r="AX90" s="21">
        <f t="shared" si="83"/>
        <v>17.337092031019314</v>
      </c>
      <c r="AY90" s="21">
        <f t="shared" si="84"/>
        <v>0</v>
      </c>
      <c r="AZ90" s="21">
        <f t="shared" si="85"/>
        <v>17.86153906495765</v>
      </c>
      <c r="BA90" s="21">
        <f t="shared" si="86"/>
        <v>17.86153906495765</v>
      </c>
      <c r="BB90" s="21">
        <f t="shared" si="87"/>
        <v>0</v>
      </c>
      <c r="BC90" s="21">
        <f t="shared" si="88"/>
        <v>18.419533545346926</v>
      </c>
      <c r="BD90" s="21">
        <f t="shared" si="89"/>
        <v>18.419533545346926</v>
      </c>
      <c r="BE90" s="21">
        <f t="shared" si="90"/>
        <v>0</v>
      </c>
      <c r="BF90" s="21">
        <f t="shared" si="46"/>
        <v>227.56781925494266</v>
      </c>
    </row>
    <row r="91" spans="1:58" ht="31.5" hidden="1">
      <c r="A91" s="17" t="s">
        <v>82</v>
      </c>
      <c r="B91" s="8">
        <v>7542</v>
      </c>
      <c r="C91" s="8">
        <v>4</v>
      </c>
      <c r="D91" s="8">
        <v>4</v>
      </c>
      <c r="E91" s="8">
        <v>0</v>
      </c>
      <c r="F91" s="13">
        <f t="shared" si="48"/>
        <v>3.9383999999999997</v>
      </c>
      <c r="G91" s="13">
        <f t="shared" si="49"/>
        <v>3.9383999999999997</v>
      </c>
      <c r="H91" s="13">
        <f t="shared" si="50"/>
        <v>0</v>
      </c>
      <c r="I91" s="13">
        <f t="shared" si="51"/>
        <v>4.0294558079999998</v>
      </c>
      <c r="J91" s="13">
        <f t="shared" si="52"/>
        <v>4.0294558079999998</v>
      </c>
      <c r="K91" s="13">
        <f t="shared" si="53"/>
        <v>0</v>
      </c>
      <c r="L91" s="13">
        <f t="shared" si="54"/>
        <v>4.1111731717862394</v>
      </c>
      <c r="M91" s="13">
        <f t="shared" si="55"/>
        <v>4.1111731717862394</v>
      </c>
      <c r="N91" s="13">
        <f t="shared" si="56"/>
        <v>0</v>
      </c>
      <c r="O91" s="13">
        <f t="shared" si="57"/>
        <v>4.2069635066888589</v>
      </c>
      <c r="P91" s="13">
        <f t="shared" si="58"/>
        <v>4.2069635066888589</v>
      </c>
      <c r="Q91" s="13">
        <f t="shared" si="59"/>
        <v>0</v>
      </c>
      <c r="R91" s="13">
        <f t="shared" si="60"/>
        <v>4.2949731832487892</v>
      </c>
      <c r="S91" s="13">
        <f t="shared" si="61"/>
        <v>4.2949731832487892</v>
      </c>
      <c r="T91" s="13">
        <f t="shared" si="62"/>
        <v>0</v>
      </c>
      <c r="U91" s="13">
        <f t="shared" si="63"/>
        <v>4.3950460584184858</v>
      </c>
      <c r="V91" s="13">
        <f t="shared" si="64"/>
        <v>4.3950460584184858</v>
      </c>
      <c r="W91" s="13">
        <f t="shared" si="65"/>
        <v>0</v>
      </c>
      <c r="X91" s="8">
        <f t="shared" si="47"/>
        <v>28.976011728142371</v>
      </c>
      <c r="Y91" s="8"/>
      <c r="Z91" s="8"/>
      <c r="AA91" s="8"/>
      <c r="AB91" s="8"/>
      <c r="AC91" s="8"/>
      <c r="AD91" s="8"/>
      <c r="AE91" s="8"/>
      <c r="AF91" s="8"/>
      <c r="AG91" s="16">
        <f t="shared" si="66"/>
        <v>0</v>
      </c>
      <c r="AH91" s="13">
        <f t="shared" si="67"/>
        <v>4.649958729806758</v>
      </c>
      <c r="AI91" s="13">
        <f t="shared" si="68"/>
        <v>4.649958729806758</v>
      </c>
      <c r="AJ91" s="13">
        <f t="shared" si="69"/>
        <v>0</v>
      </c>
      <c r="AK91" s="13">
        <f t="shared" si="70"/>
        <v>4.7717876485276953</v>
      </c>
      <c r="AL91" s="13">
        <f t="shared" si="71"/>
        <v>4.7717876485276953</v>
      </c>
      <c r="AM91" s="13">
        <f t="shared" si="72"/>
        <v>0</v>
      </c>
      <c r="AN91" s="13">
        <f t="shared" si="73"/>
        <v>4.9019047541277487</v>
      </c>
      <c r="AO91" s="13">
        <f t="shared" si="74"/>
        <v>4.9019047541277487</v>
      </c>
      <c r="AP91" s="13">
        <f t="shared" si="75"/>
        <v>0</v>
      </c>
      <c r="AQ91" s="13">
        <f t="shared" si="76"/>
        <v>5.0404325824793981</v>
      </c>
      <c r="AR91" s="13">
        <f t="shared" si="77"/>
        <v>5.0404325824793981</v>
      </c>
      <c r="AS91" s="13">
        <f t="shared" si="78"/>
        <v>0</v>
      </c>
      <c r="AT91" s="13">
        <f t="shared" si="79"/>
        <v>5.1828752072602651</v>
      </c>
      <c r="AU91" s="13">
        <f t="shared" si="80"/>
        <v>5.1828752072602651</v>
      </c>
      <c r="AV91" s="13">
        <f t="shared" si="81"/>
        <v>0</v>
      </c>
      <c r="AW91" s="13">
        <f t="shared" si="82"/>
        <v>5.3344898556982487</v>
      </c>
      <c r="AX91" s="13">
        <f t="shared" si="83"/>
        <v>5.3344898556982487</v>
      </c>
      <c r="AY91" s="13">
        <f t="shared" si="84"/>
        <v>0</v>
      </c>
      <c r="AZ91" s="13">
        <f t="shared" si="85"/>
        <v>5.4958581738331214</v>
      </c>
      <c r="BA91" s="13">
        <f t="shared" si="86"/>
        <v>5.4958581738331214</v>
      </c>
      <c r="BB91" s="13">
        <f t="shared" si="87"/>
        <v>0</v>
      </c>
      <c r="BC91" s="13">
        <f t="shared" si="88"/>
        <v>5.6675487831836673</v>
      </c>
      <c r="BD91" s="13">
        <f t="shared" si="89"/>
        <v>5.6675487831836673</v>
      </c>
      <c r="BE91" s="13">
        <f t="shared" si="90"/>
        <v>0</v>
      </c>
      <c r="BF91" s="13">
        <f t="shared" si="46"/>
        <v>70.020867463059261</v>
      </c>
    </row>
    <row r="92" spans="1:58" ht="15.75" hidden="1">
      <c r="A92" s="17" t="s">
        <v>21</v>
      </c>
      <c r="B92" s="8">
        <v>8332</v>
      </c>
      <c r="C92" s="8">
        <v>1</v>
      </c>
      <c r="D92" s="8">
        <v>1</v>
      </c>
      <c r="E92" s="8">
        <v>0</v>
      </c>
      <c r="F92" s="13">
        <f t="shared" si="48"/>
        <v>0.98459999999999992</v>
      </c>
      <c r="G92" s="13">
        <f t="shared" si="49"/>
        <v>0.98459999999999992</v>
      </c>
      <c r="H92" s="13">
        <f t="shared" si="50"/>
        <v>0</v>
      </c>
      <c r="I92" s="13">
        <f t="shared" si="51"/>
        <v>1.007363952</v>
      </c>
      <c r="J92" s="13">
        <f t="shared" si="52"/>
        <v>1.007363952</v>
      </c>
      <c r="K92" s="13">
        <f t="shared" si="53"/>
        <v>0</v>
      </c>
      <c r="L92" s="13">
        <f t="shared" si="54"/>
        <v>1.0277932929465599</v>
      </c>
      <c r="M92" s="13">
        <f t="shared" si="55"/>
        <v>1.0277932929465599</v>
      </c>
      <c r="N92" s="13">
        <f t="shared" si="56"/>
        <v>0</v>
      </c>
      <c r="O92" s="13">
        <f t="shared" si="57"/>
        <v>1.0517408766722147</v>
      </c>
      <c r="P92" s="13">
        <f t="shared" si="58"/>
        <v>1.0517408766722147</v>
      </c>
      <c r="Q92" s="13">
        <f t="shared" si="59"/>
        <v>0</v>
      </c>
      <c r="R92" s="13">
        <f t="shared" si="60"/>
        <v>1.0737432958121973</v>
      </c>
      <c r="S92" s="13">
        <f t="shared" si="61"/>
        <v>1.0737432958121973</v>
      </c>
      <c r="T92" s="13">
        <f t="shared" si="62"/>
        <v>0</v>
      </c>
      <c r="U92" s="13">
        <f t="shared" si="63"/>
        <v>1.0987615146046215</v>
      </c>
      <c r="V92" s="13">
        <f t="shared" si="64"/>
        <v>1.0987615146046215</v>
      </c>
      <c r="W92" s="13">
        <f t="shared" si="65"/>
        <v>0</v>
      </c>
      <c r="X92" s="8">
        <f t="shared" si="47"/>
        <v>7.2440029320355928</v>
      </c>
      <c r="Y92" s="8"/>
      <c r="Z92" s="8"/>
      <c r="AA92" s="8"/>
      <c r="AB92" s="8"/>
      <c r="AC92" s="8"/>
      <c r="AD92" s="8"/>
      <c r="AE92" s="8"/>
      <c r="AF92" s="8"/>
      <c r="AG92" s="16">
        <f t="shared" si="66"/>
        <v>0</v>
      </c>
      <c r="AH92" s="13">
        <f t="shared" si="67"/>
        <v>1.1624896824516895</v>
      </c>
      <c r="AI92" s="13">
        <f t="shared" si="68"/>
        <v>1.1624896824516895</v>
      </c>
      <c r="AJ92" s="13">
        <f t="shared" si="69"/>
        <v>0</v>
      </c>
      <c r="AK92" s="13">
        <f t="shared" si="70"/>
        <v>1.1929469121319238</v>
      </c>
      <c r="AL92" s="13">
        <f t="shared" si="71"/>
        <v>1.1929469121319238</v>
      </c>
      <c r="AM92" s="13">
        <f t="shared" si="72"/>
        <v>0</v>
      </c>
      <c r="AN92" s="13">
        <f t="shared" si="73"/>
        <v>1.2254761885319372</v>
      </c>
      <c r="AO92" s="13">
        <f t="shared" si="74"/>
        <v>1.2254761885319372</v>
      </c>
      <c r="AP92" s="13">
        <f t="shared" si="75"/>
        <v>0</v>
      </c>
      <c r="AQ92" s="13">
        <f t="shared" si="76"/>
        <v>1.2601081456198495</v>
      </c>
      <c r="AR92" s="13">
        <f t="shared" si="77"/>
        <v>1.2601081456198495</v>
      </c>
      <c r="AS92" s="13">
        <f t="shared" si="78"/>
        <v>0</v>
      </c>
      <c r="AT92" s="13">
        <f t="shared" si="79"/>
        <v>1.2957188018150663</v>
      </c>
      <c r="AU92" s="13">
        <f t="shared" si="80"/>
        <v>1.2957188018150663</v>
      </c>
      <c r="AV92" s="13">
        <f t="shared" si="81"/>
        <v>0</v>
      </c>
      <c r="AW92" s="13">
        <f t="shared" si="82"/>
        <v>1.3336224639245622</v>
      </c>
      <c r="AX92" s="13">
        <f t="shared" si="83"/>
        <v>1.3336224639245622</v>
      </c>
      <c r="AY92" s="13">
        <f t="shared" si="84"/>
        <v>0</v>
      </c>
      <c r="AZ92" s="13">
        <f t="shared" si="85"/>
        <v>1.3739645434582803</v>
      </c>
      <c r="BA92" s="13">
        <f t="shared" si="86"/>
        <v>1.3739645434582803</v>
      </c>
      <c r="BB92" s="13">
        <f t="shared" si="87"/>
        <v>0</v>
      </c>
      <c r="BC92" s="13">
        <f t="shared" si="88"/>
        <v>1.4168871957959168</v>
      </c>
      <c r="BD92" s="13">
        <f t="shared" si="89"/>
        <v>1.4168871957959168</v>
      </c>
      <c r="BE92" s="13">
        <f t="shared" si="90"/>
        <v>0</v>
      </c>
      <c r="BF92" s="13">
        <f t="shared" si="46"/>
        <v>17.505216865764815</v>
      </c>
    </row>
    <row r="93" spans="1:58" ht="31.5" hidden="1">
      <c r="A93" s="17" t="s">
        <v>83</v>
      </c>
      <c r="B93" s="8">
        <v>3121</v>
      </c>
      <c r="C93" s="8">
        <v>0</v>
      </c>
      <c r="D93" s="8">
        <v>0</v>
      </c>
      <c r="E93" s="8">
        <v>0</v>
      </c>
      <c r="F93" s="13">
        <f t="shared" si="48"/>
        <v>0</v>
      </c>
      <c r="G93" s="13">
        <f t="shared" si="49"/>
        <v>0</v>
      </c>
      <c r="H93" s="13">
        <f t="shared" si="50"/>
        <v>0</v>
      </c>
      <c r="I93" s="13">
        <f t="shared" si="51"/>
        <v>0</v>
      </c>
      <c r="J93" s="13">
        <f t="shared" si="52"/>
        <v>0</v>
      </c>
      <c r="K93" s="13">
        <f t="shared" si="53"/>
        <v>0</v>
      </c>
      <c r="L93" s="13">
        <f t="shared" si="54"/>
        <v>0</v>
      </c>
      <c r="M93" s="13">
        <f t="shared" si="55"/>
        <v>0</v>
      </c>
      <c r="N93" s="13">
        <f t="shared" si="56"/>
        <v>0</v>
      </c>
      <c r="O93" s="13">
        <f t="shared" si="57"/>
        <v>0</v>
      </c>
      <c r="P93" s="13">
        <f t="shared" si="58"/>
        <v>0</v>
      </c>
      <c r="Q93" s="13">
        <f t="shared" si="59"/>
        <v>0</v>
      </c>
      <c r="R93" s="13">
        <f t="shared" si="60"/>
        <v>0</v>
      </c>
      <c r="S93" s="13">
        <f t="shared" si="61"/>
        <v>0</v>
      </c>
      <c r="T93" s="13">
        <f t="shared" si="62"/>
        <v>0</v>
      </c>
      <c r="U93" s="13">
        <f t="shared" si="63"/>
        <v>0</v>
      </c>
      <c r="V93" s="13">
        <f t="shared" si="64"/>
        <v>0</v>
      </c>
      <c r="W93" s="13">
        <f t="shared" si="65"/>
        <v>0</v>
      </c>
      <c r="X93" s="8">
        <f t="shared" si="47"/>
        <v>0</v>
      </c>
      <c r="Y93" s="8"/>
      <c r="Z93" s="8"/>
      <c r="AA93" s="8"/>
      <c r="AB93" s="8"/>
      <c r="AC93" s="8"/>
      <c r="AD93" s="8"/>
      <c r="AE93" s="8"/>
      <c r="AF93" s="8"/>
      <c r="AG93" s="16">
        <f t="shared" si="66"/>
        <v>0</v>
      </c>
      <c r="AH93" s="13">
        <f t="shared" si="67"/>
        <v>0</v>
      </c>
      <c r="AI93" s="13">
        <f t="shared" si="68"/>
        <v>0</v>
      </c>
      <c r="AJ93" s="13">
        <f t="shared" si="69"/>
        <v>0</v>
      </c>
      <c r="AK93" s="13">
        <f t="shared" si="70"/>
        <v>0</v>
      </c>
      <c r="AL93" s="13">
        <f t="shared" si="71"/>
        <v>0</v>
      </c>
      <c r="AM93" s="13">
        <f t="shared" si="72"/>
        <v>0</v>
      </c>
      <c r="AN93" s="13">
        <f t="shared" si="73"/>
        <v>0</v>
      </c>
      <c r="AO93" s="13">
        <f t="shared" si="74"/>
        <v>0</v>
      </c>
      <c r="AP93" s="13">
        <f t="shared" si="75"/>
        <v>0</v>
      </c>
      <c r="AQ93" s="13">
        <f t="shared" si="76"/>
        <v>0</v>
      </c>
      <c r="AR93" s="13">
        <f t="shared" si="77"/>
        <v>0</v>
      </c>
      <c r="AS93" s="13">
        <f t="shared" si="78"/>
        <v>0</v>
      </c>
      <c r="AT93" s="13">
        <f t="shared" si="79"/>
        <v>0</v>
      </c>
      <c r="AU93" s="13">
        <f t="shared" si="80"/>
        <v>0</v>
      </c>
      <c r="AV93" s="13">
        <f t="shared" si="81"/>
        <v>0</v>
      </c>
      <c r="AW93" s="13">
        <f t="shared" si="82"/>
        <v>0</v>
      </c>
      <c r="AX93" s="13">
        <f t="shared" si="83"/>
        <v>0</v>
      </c>
      <c r="AY93" s="13">
        <f t="shared" si="84"/>
        <v>0</v>
      </c>
      <c r="AZ93" s="13">
        <f t="shared" si="85"/>
        <v>0</v>
      </c>
      <c r="BA93" s="13">
        <f t="shared" si="86"/>
        <v>0</v>
      </c>
      <c r="BB93" s="13">
        <f t="shared" si="87"/>
        <v>0</v>
      </c>
      <c r="BC93" s="13">
        <f t="shared" si="88"/>
        <v>0</v>
      </c>
      <c r="BD93" s="13">
        <f t="shared" si="89"/>
        <v>0</v>
      </c>
      <c r="BE93" s="13">
        <f t="shared" si="90"/>
        <v>0</v>
      </c>
      <c r="BF93" s="13">
        <f t="shared" si="46"/>
        <v>0</v>
      </c>
    </row>
    <row r="94" spans="1:58" ht="15.75" hidden="1">
      <c r="A94" s="17" t="s">
        <v>84</v>
      </c>
      <c r="B94" s="8">
        <v>7231</v>
      </c>
      <c r="C94" s="8">
        <v>3</v>
      </c>
      <c r="D94" s="8">
        <v>3</v>
      </c>
      <c r="E94" s="8">
        <v>0</v>
      </c>
      <c r="F94" s="13">
        <f t="shared" si="48"/>
        <v>2.9537999999999998</v>
      </c>
      <c r="G94" s="13">
        <f t="shared" si="49"/>
        <v>2.9537999999999998</v>
      </c>
      <c r="H94" s="13">
        <f t="shared" si="50"/>
        <v>0</v>
      </c>
      <c r="I94" s="13">
        <f t="shared" si="51"/>
        <v>3.0220918559999994</v>
      </c>
      <c r="J94" s="13">
        <f t="shared" si="52"/>
        <v>3.0220918559999994</v>
      </c>
      <c r="K94" s="13">
        <f t="shared" si="53"/>
        <v>0</v>
      </c>
      <c r="L94" s="13">
        <f t="shared" si="54"/>
        <v>3.0833798788396796</v>
      </c>
      <c r="M94" s="13">
        <f t="shared" si="55"/>
        <v>3.0833798788396796</v>
      </c>
      <c r="N94" s="13">
        <f t="shared" si="56"/>
        <v>0</v>
      </c>
      <c r="O94" s="13">
        <f t="shared" si="57"/>
        <v>3.1552226300166439</v>
      </c>
      <c r="P94" s="13">
        <f t="shared" si="58"/>
        <v>3.1552226300166439</v>
      </c>
      <c r="Q94" s="13">
        <f t="shared" si="59"/>
        <v>0</v>
      </c>
      <c r="R94" s="13">
        <f t="shared" si="60"/>
        <v>3.2212298874365923</v>
      </c>
      <c r="S94" s="13">
        <f t="shared" si="61"/>
        <v>3.2212298874365923</v>
      </c>
      <c r="T94" s="13">
        <f t="shared" si="62"/>
        <v>0</v>
      </c>
      <c r="U94" s="13">
        <f t="shared" si="63"/>
        <v>3.2962845438138646</v>
      </c>
      <c r="V94" s="13">
        <f t="shared" si="64"/>
        <v>3.2962845438138646</v>
      </c>
      <c r="W94" s="13">
        <f t="shared" si="65"/>
        <v>0</v>
      </c>
      <c r="X94" s="8">
        <f t="shared" si="47"/>
        <v>21.732008796106779</v>
      </c>
      <c r="Y94" s="8"/>
      <c r="Z94" s="8"/>
      <c r="AA94" s="8"/>
      <c r="AB94" s="8"/>
      <c r="AC94" s="8"/>
      <c r="AD94" s="8"/>
      <c r="AE94" s="8"/>
      <c r="AF94" s="8"/>
      <c r="AG94" s="16">
        <f t="shared" si="66"/>
        <v>0</v>
      </c>
      <c r="AH94" s="13">
        <f t="shared" si="67"/>
        <v>3.4874690473550687</v>
      </c>
      <c r="AI94" s="13">
        <f t="shared" si="68"/>
        <v>3.4874690473550687</v>
      </c>
      <c r="AJ94" s="13">
        <f t="shared" si="69"/>
        <v>0</v>
      </c>
      <c r="AK94" s="13">
        <f t="shared" si="70"/>
        <v>3.5788407363957715</v>
      </c>
      <c r="AL94" s="13">
        <f t="shared" si="71"/>
        <v>3.5788407363957715</v>
      </c>
      <c r="AM94" s="13">
        <f t="shared" si="72"/>
        <v>0</v>
      </c>
      <c r="AN94" s="13">
        <f t="shared" si="73"/>
        <v>3.6764285655958111</v>
      </c>
      <c r="AO94" s="13">
        <f t="shared" si="74"/>
        <v>3.6764285655958111</v>
      </c>
      <c r="AP94" s="13">
        <f t="shared" si="75"/>
        <v>0</v>
      </c>
      <c r="AQ94" s="13">
        <f t="shared" si="76"/>
        <v>3.7803244368595483</v>
      </c>
      <c r="AR94" s="13">
        <f t="shared" si="77"/>
        <v>3.7803244368595483</v>
      </c>
      <c r="AS94" s="13">
        <f t="shared" si="78"/>
        <v>0</v>
      </c>
      <c r="AT94" s="13">
        <f t="shared" si="79"/>
        <v>3.8871564054451988</v>
      </c>
      <c r="AU94" s="13">
        <f t="shared" si="80"/>
        <v>3.8871564054451988</v>
      </c>
      <c r="AV94" s="13">
        <f t="shared" si="81"/>
        <v>0</v>
      </c>
      <c r="AW94" s="13">
        <f t="shared" si="82"/>
        <v>4.0008673917736868</v>
      </c>
      <c r="AX94" s="13">
        <f t="shared" si="83"/>
        <v>4.0008673917736868</v>
      </c>
      <c r="AY94" s="13">
        <f t="shared" si="84"/>
        <v>0</v>
      </c>
      <c r="AZ94" s="13">
        <f t="shared" si="85"/>
        <v>4.1218936303748412</v>
      </c>
      <c r="BA94" s="13">
        <f t="shared" si="86"/>
        <v>4.1218936303748412</v>
      </c>
      <c r="BB94" s="13">
        <f t="shared" si="87"/>
        <v>0</v>
      </c>
      <c r="BC94" s="13">
        <f t="shared" si="88"/>
        <v>4.2506615873877509</v>
      </c>
      <c r="BD94" s="13">
        <f t="shared" si="89"/>
        <v>4.2506615873877509</v>
      </c>
      <c r="BE94" s="13">
        <f t="shared" si="90"/>
        <v>0</v>
      </c>
      <c r="BF94" s="13">
        <f t="shared" si="46"/>
        <v>52.515650597294453</v>
      </c>
    </row>
    <row r="95" spans="1:58" ht="31.5" hidden="1">
      <c r="A95" s="17" t="s">
        <v>43</v>
      </c>
      <c r="B95" s="8">
        <v>4321</v>
      </c>
      <c r="C95" s="8">
        <v>1</v>
      </c>
      <c r="D95" s="8">
        <v>1</v>
      </c>
      <c r="E95" s="8">
        <v>0</v>
      </c>
      <c r="F95" s="13">
        <f t="shared" si="48"/>
        <v>0.98459999999999992</v>
      </c>
      <c r="G95" s="13">
        <f t="shared" si="49"/>
        <v>0.98459999999999992</v>
      </c>
      <c r="H95" s="13">
        <f t="shared" si="50"/>
        <v>0</v>
      </c>
      <c r="I95" s="13">
        <f t="shared" si="51"/>
        <v>1.007363952</v>
      </c>
      <c r="J95" s="13">
        <f t="shared" si="52"/>
        <v>1.007363952</v>
      </c>
      <c r="K95" s="13">
        <f t="shared" si="53"/>
        <v>0</v>
      </c>
      <c r="L95" s="13">
        <f t="shared" si="54"/>
        <v>1.0277932929465599</v>
      </c>
      <c r="M95" s="13">
        <f t="shared" si="55"/>
        <v>1.0277932929465599</v>
      </c>
      <c r="N95" s="13">
        <f t="shared" si="56"/>
        <v>0</v>
      </c>
      <c r="O95" s="13">
        <f t="shared" si="57"/>
        <v>1.0517408766722147</v>
      </c>
      <c r="P95" s="13">
        <f t="shared" si="58"/>
        <v>1.0517408766722147</v>
      </c>
      <c r="Q95" s="13">
        <f t="shared" si="59"/>
        <v>0</v>
      </c>
      <c r="R95" s="13">
        <f t="shared" si="60"/>
        <v>1.0737432958121973</v>
      </c>
      <c r="S95" s="13">
        <f t="shared" si="61"/>
        <v>1.0737432958121973</v>
      </c>
      <c r="T95" s="13">
        <f t="shared" si="62"/>
        <v>0</v>
      </c>
      <c r="U95" s="13">
        <f t="shared" si="63"/>
        <v>1.0987615146046215</v>
      </c>
      <c r="V95" s="13">
        <f t="shared" si="64"/>
        <v>1.0987615146046215</v>
      </c>
      <c r="W95" s="13">
        <f t="shared" si="65"/>
        <v>0</v>
      </c>
      <c r="X95" s="8">
        <f t="shared" si="47"/>
        <v>7.2440029320355928</v>
      </c>
      <c r="Y95" s="8"/>
      <c r="Z95" s="8"/>
      <c r="AA95" s="8"/>
      <c r="AB95" s="8"/>
      <c r="AC95" s="8"/>
      <c r="AD95" s="8"/>
      <c r="AE95" s="8"/>
      <c r="AF95" s="8"/>
      <c r="AG95" s="16">
        <f t="shared" si="66"/>
        <v>0</v>
      </c>
      <c r="AH95" s="13">
        <f t="shared" si="67"/>
        <v>1.1624896824516895</v>
      </c>
      <c r="AI95" s="13">
        <f t="shared" si="68"/>
        <v>1.1624896824516895</v>
      </c>
      <c r="AJ95" s="13">
        <f t="shared" si="69"/>
        <v>0</v>
      </c>
      <c r="AK95" s="13">
        <f t="shared" si="70"/>
        <v>1.1929469121319238</v>
      </c>
      <c r="AL95" s="13">
        <f t="shared" si="71"/>
        <v>1.1929469121319238</v>
      </c>
      <c r="AM95" s="13">
        <f t="shared" si="72"/>
        <v>0</v>
      </c>
      <c r="AN95" s="13">
        <f t="shared" si="73"/>
        <v>1.2254761885319372</v>
      </c>
      <c r="AO95" s="13">
        <f t="shared" si="74"/>
        <v>1.2254761885319372</v>
      </c>
      <c r="AP95" s="13">
        <f t="shared" si="75"/>
        <v>0</v>
      </c>
      <c r="AQ95" s="13">
        <f t="shared" si="76"/>
        <v>1.2601081456198495</v>
      </c>
      <c r="AR95" s="13">
        <f t="shared" si="77"/>
        <v>1.2601081456198495</v>
      </c>
      <c r="AS95" s="13">
        <f t="shared" si="78"/>
        <v>0</v>
      </c>
      <c r="AT95" s="13">
        <f t="shared" si="79"/>
        <v>1.2957188018150663</v>
      </c>
      <c r="AU95" s="13">
        <f t="shared" si="80"/>
        <v>1.2957188018150663</v>
      </c>
      <c r="AV95" s="13">
        <f t="shared" si="81"/>
        <v>0</v>
      </c>
      <c r="AW95" s="13">
        <f t="shared" si="82"/>
        <v>1.3336224639245622</v>
      </c>
      <c r="AX95" s="13">
        <f t="shared" si="83"/>
        <v>1.3336224639245622</v>
      </c>
      <c r="AY95" s="13">
        <f t="shared" si="84"/>
        <v>0</v>
      </c>
      <c r="AZ95" s="13">
        <f t="shared" si="85"/>
        <v>1.3739645434582803</v>
      </c>
      <c r="BA95" s="13">
        <f t="shared" si="86"/>
        <v>1.3739645434582803</v>
      </c>
      <c r="BB95" s="13">
        <f t="shared" si="87"/>
        <v>0</v>
      </c>
      <c r="BC95" s="13">
        <f t="shared" si="88"/>
        <v>1.4168871957959168</v>
      </c>
      <c r="BD95" s="13">
        <f t="shared" si="89"/>
        <v>1.4168871957959168</v>
      </c>
      <c r="BE95" s="13">
        <f t="shared" si="90"/>
        <v>0</v>
      </c>
      <c r="BF95" s="13">
        <f t="shared" si="46"/>
        <v>17.505216865764815</v>
      </c>
    </row>
    <row r="96" spans="1:58" ht="31.5" hidden="1">
      <c r="A96" s="17" t="s">
        <v>85</v>
      </c>
      <c r="B96" s="8">
        <v>8342</v>
      </c>
      <c r="C96" s="8">
        <v>4</v>
      </c>
      <c r="D96" s="8">
        <v>4</v>
      </c>
      <c r="E96" s="8">
        <v>0</v>
      </c>
      <c r="F96" s="13">
        <f t="shared" si="48"/>
        <v>3.9383999999999997</v>
      </c>
      <c r="G96" s="13">
        <f t="shared" si="49"/>
        <v>3.9383999999999997</v>
      </c>
      <c r="H96" s="13">
        <f t="shared" si="50"/>
        <v>0</v>
      </c>
      <c r="I96" s="13">
        <f t="shared" si="51"/>
        <v>4.0294558079999998</v>
      </c>
      <c r="J96" s="13">
        <f t="shared" si="52"/>
        <v>4.0294558079999998</v>
      </c>
      <c r="K96" s="13">
        <f t="shared" si="53"/>
        <v>0</v>
      </c>
      <c r="L96" s="13">
        <f t="shared" si="54"/>
        <v>4.1111731717862394</v>
      </c>
      <c r="M96" s="13">
        <f t="shared" si="55"/>
        <v>4.1111731717862394</v>
      </c>
      <c r="N96" s="13">
        <f t="shared" si="56"/>
        <v>0</v>
      </c>
      <c r="O96" s="13">
        <f t="shared" si="57"/>
        <v>4.2069635066888589</v>
      </c>
      <c r="P96" s="13">
        <f t="shared" si="58"/>
        <v>4.2069635066888589</v>
      </c>
      <c r="Q96" s="13">
        <f t="shared" si="59"/>
        <v>0</v>
      </c>
      <c r="R96" s="13">
        <f t="shared" si="60"/>
        <v>4.2949731832487892</v>
      </c>
      <c r="S96" s="13">
        <f t="shared" si="61"/>
        <v>4.2949731832487892</v>
      </c>
      <c r="T96" s="13">
        <f t="shared" si="62"/>
        <v>0</v>
      </c>
      <c r="U96" s="13">
        <f t="shared" si="63"/>
        <v>4.3950460584184858</v>
      </c>
      <c r="V96" s="13">
        <f t="shared" si="64"/>
        <v>4.3950460584184858</v>
      </c>
      <c r="W96" s="13">
        <f t="shared" si="65"/>
        <v>0</v>
      </c>
      <c r="X96" s="8">
        <f t="shared" si="47"/>
        <v>28.976011728142371</v>
      </c>
      <c r="Y96" s="8"/>
      <c r="Z96" s="8"/>
      <c r="AA96" s="8"/>
      <c r="AB96" s="8"/>
      <c r="AC96" s="8"/>
      <c r="AD96" s="8"/>
      <c r="AE96" s="8"/>
      <c r="AF96" s="8"/>
      <c r="AG96" s="16">
        <f t="shared" si="66"/>
        <v>0</v>
      </c>
      <c r="AH96" s="13">
        <f t="shared" si="67"/>
        <v>4.649958729806758</v>
      </c>
      <c r="AI96" s="13">
        <f t="shared" si="68"/>
        <v>4.649958729806758</v>
      </c>
      <c r="AJ96" s="13">
        <f t="shared" si="69"/>
        <v>0</v>
      </c>
      <c r="AK96" s="13">
        <f t="shared" si="70"/>
        <v>4.7717876485276953</v>
      </c>
      <c r="AL96" s="13">
        <f t="shared" si="71"/>
        <v>4.7717876485276953</v>
      </c>
      <c r="AM96" s="13">
        <f t="shared" si="72"/>
        <v>0</v>
      </c>
      <c r="AN96" s="13">
        <f t="shared" si="73"/>
        <v>4.9019047541277487</v>
      </c>
      <c r="AO96" s="13">
        <f t="shared" si="74"/>
        <v>4.9019047541277487</v>
      </c>
      <c r="AP96" s="13">
        <f t="shared" si="75"/>
        <v>0</v>
      </c>
      <c r="AQ96" s="13">
        <f t="shared" si="76"/>
        <v>5.0404325824793981</v>
      </c>
      <c r="AR96" s="13">
        <f t="shared" si="77"/>
        <v>5.0404325824793981</v>
      </c>
      <c r="AS96" s="13">
        <f t="shared" si="78"/>
        <v>0</v>
      </c>
      <c r="AT96" s="13">
        <f t="shared" si="79"/>
        <v>5.1828752072602651</v>
      </c>
      <c r="AU96" s="13">
        <f t="shared" si="80"/>
        <v>5.1828752072602651</v>
      </c>
      <c r="AV96" s="13">
        <f t="shared" si="81"/>
        <v>0</v>
      </c>
      <c r="AW96" s="13">
        <f t="shared" si="82"/>
        <v>5.3344898556982487</v>
      </c>
      <c r="AX96" s="13">
        <f t="shared" si="83"/>
        <v>5.3344898556982487</v>
      </c>
      <c r="AY96" s="13">
        <f t="shared" si="84"/>
        <v>0</v>
      </c>
      <c r="AZ96" s="13">
        <f t="shared" si="85"/>
        <v>5.4958581738331214</v>
      </c>
      <c r="BA96" s="13">
        <f t="shared" si="86"/>
        <v>5.4958581738331214</v>
      </c>
      <c r="BB96" s="13">
        <f t="shared" si="87"/>
        <v>0</v>
      </c>
      <c r="BC96" s="13">
        <f t="shared" si="88"/>
        <v>5.6675487831836673</v>
      </c>
      <c r="BD96" s="13">
        <f t="shared" si="89"/>
        <v>5.6675487831836673</v>
      </c>
      <c r="BE96" s="13">
        <f t="shared" si="90"/>
        <v>0</v>
      </c>
      <c r="BF96" s="13">
        <f t="shared" si="46"/>
        <v>70.020867463059261</v>
      </c>
    </row>
    <row r="97" spans="1:58" ht="47.25" hidden="1">
      <c r="A97" s="17" t="s">
        <v>86</v>
      </c>
      <c r="B97" s="8"/>
      <c r="C97" s="8">
        <v>0</v>
      </c>
      <c r="D97" s="8">
        <v>0</v>
      </c>
      <c r="E97" s="8">
        <v>0</v>
      </c>
      <c r="F97" s="13">
        <f t="shared" si="48"/>
        <v>0</v>
      </c>
      <c r="G97" s="13">
        <f t="shared" si="49"/>
        <v>0</v>
      </c>
      <c r="H97" s="13">
        <f t="shared" si="50"/>
        <v>0</v>
      </c>
      <c r="I97" s="13">
        <f t="shared" si="51"/>
        <v>0</v>
      </c>
      <c r="J97" s="13">
        <f t="shared" si="52"/>
        <v>0</v>
      </c>
      <c r="K97" s="13">
        <f t="shared" si="53"/>
        <v>0</v>
      </c>
      <c r="L97" s="13">
        <f t="shared" si="54"/>
        <v>0</v>
      </c>
      <c r="M97" s="13">
        <f t="shared" si="55"/>
        <v>0</v>
      </c>
      <c r="N97" s="13">
        <f t="shared" si="56"/>
        <v>0</v>
      </c>
      <c r="O97" s="13">
        <f t="shared" si="57"/>
        <v>0</v>
      </c>
      <c r="P97" s="13">
        <f t="shared" si="58"/>
        <v>0</v>
      </c>
      <c r="Q97" s="13">
        <f t="shared" si="59"/>
        <v>0</v>
      </c>
      <c r="R97" s="13">
        <f t="shared" si="60"/>
        <v>0</v>
      </c>
      <c r="S97" s="13">
        <f t="shared" si="61"/>
        <v>0</v>
      </c>
      <c r="T97" s="13">
        <f t="shared" si="62"/>
        <v>0</v>
      </c>
      <c r="U97" s="13">
        <f t="shared" si="63"/>
        <v>0</v>
      </c>
      <c r="V97" s="13">
        <f t="shared" si="64"/>
        <v>0</v>
      </c>
      <c r="W97" s="13">
        <f t="shared" si="65"/>
        <v>0</v>
      </c>
      <c r="X97" s="8">
        <f t="shared" si="47"/>
        <v>0</v>
      </c>
      <c r="Y97" s="8"/>
      <c r="Z97" s="8"/>
      <c r="AA97" s="8"/>
      <c r="AB97" s="8"/>
      <c r="AC97" s="8"/>
      <c r="AD97" s="8"/>
      <c r="AE97" s="8"/>
      <c r="AF97" s="8"/>
      <c r="AG97" s="16">
        <f t="shared" si="66"/>
        <v>0</v>
      </c>
      <c r="AH97" s="13">
        <f t="shared" si="67"/>
        <v>0</v>
      </c>
      <c r="AI97" s="13">
        <f t="shared" si="68"/>
        <v>0</v>
      </c>
      <c r="AJ97" s="13">
        <f t="shared" si="69"/>
        <v>0</v>
      </c>
      <c r="AK97" s="13">
        <f t="shared" si="70"/>
        <v>0</v>
      </c>
      <c r="AL97" s="13">
        <f t="shared" si="71"/>
        <v>0</v>
      </c>
      <c r="AM97" s="13">
        <f t="shared" si="72"/>
        <v>0</v>
      </c>
      <c r="AN97" s="13">
        <f t="shared" si="73"/>
        <v>0</v>
      </c>
      <c r="AO97" s="13">
        <f t="shared" si="74"/>
        <v>0</v>
      </c>
      <c r="AP97" s="13">
        <f t="shared" si="75"/>
        <v>0</v>
      </c>
      <c r="AQ97" s="13">
        <f t="shared" si="76"/>
        <v>0</v>
      </c>
      <c r="AR97" s="13">
        <f t="shared" si="77"/>
        <v>0</v>
      </c>
      <c r="AS97" s="13">
        <f t="shared" si="78"/>
        <v>0</v>
      </c>
      <c r="AT97" s="13">
        <f t="shared" si="79"/>
        <v>0</v>
      </c>
      <c r="AU97" s="13">
        <f t="shared" si="80"/>
        <v>0</v>
      </c>
      <c r="AV97" s="13">
        <f t="shared" si="81"/>
        <v>0</v>
      </c>
      <c r="AW97" s="13">
        <f t="shared" si="82"/>
        <v>0</v>
      </c>
      <c r="AX97" s="13">
        <f t="shared" si="83"/>
        <v>0</v>
      </c>
      <c r="AY97" s="13">
        <f t="shared" si="84"/>
        <v>0</v>
      </c>
      <c r="AZ97" s="13">
        <f t="shared" si="85"/>
        <v>0</v>
      </c>
      <c r="BA97" s="13">
        <f t="shared" si="86"/>
        <v>0</v>
      </c>
      <c r="BB97" s="13">
        <f t="shared" si="87"/>
        <v>0</v>
      </c>
      <c r="BC97" s="13">
        <f t="shared" si="88"/>
        <v>0</v>
      </c>
      <c r="BD97" s="13">
        <f t="shared" si="89"/>
        <v>0</v>
      </c>
      <c r="BE97" s="13">
        <f t="shared" si="90"/>
        <v>0</v>
      </c>
      <c r="BF97" s="13">
        <f t="shared" si="46"/>
        <v>0</v>
      </c>
    </row>
    <row r="98" spans="1:58" ht="15.75" hidden="1">
      <c r="A98" s="17"/>
      <c r="B98" s="8"/>
      <c r="C98" s="8">
        <v>0</v>
      </c>
      <c r="D98" s="8">
        <v>0</v>
      </c>
      <c r="E98" s="8">
        <v>0</v>
      </c>
      <c r="F98" s="13">
        <f t="shared" si="48"/>
        <v>0</v>
      </c>
      <c r="G98" s="13">
        <f t="shared" si="49"/>
        <v>0</v>
      </c>
      <c r="H98" s="13">
        <f t="shared" si="50"/>
        <v>0</v>
      </c>
      <c r="I98" s="13">
        <f t="shared" si="51"/>
        <v>0</v>
      </c>
      <c r="J98" s="13">
        <f t="shared" si="52"/>
        <v>0</v>
      </c>
      <c r="K98" s="13">
        <f t="shared" si="53"/>
        <v>0</v>
      </c>
      <c r="L98" s="13">
        <f t="shared" si="54"/>
        <v>0</v>
      </c>
      <c r="M98" s="13">
        <f t="shared" si="55"/>
        <v>0</v>
      </c>
      <c r="N98" s="13">
        <f t="shared" si="56"/>
        <v>0</v>
      </c>
      <c r="O98" s="13">
        <f t="shared" si="57"/>
        <v>0</v>
      </c>
      <c r="P98" s="13">
        <f t="shared" si="58"/>
        <v>0</v>
      </c>
      <c r="Q98" s="13">
        <f t="shared" si="59"/>
        <v>0</v>
      </c>
      <c r="R98" s="13">
        <f t="shared" si="60"/>
        <v>0</v>
      </c>
      <c r="S98" s="13">
        <f t="shared" si="61"/>
        <v>0</v>
      </c>
      <c r="T98" s="13">
        <f t="shared" si="62"/>
        <v>0</v>
      </c>
      <c r="U98" s="13">
        <f t="shared" si="63"/>
        <v>0</v>
      </c>
      <c r="V98" s="13">
        <f t="shared" si="64"/>
        <v>0</v>
      </c>
      <c r="W98" s="13">
        <f t="shared" si="65"/>
        <v>0</v>
      </c>
      <c r="X98" s="8">
        <f t="shared" si="47"/>
        <v>0</v>
      </c>
      <c r="Y98" s="8"/>
      <c r="Z98" s="8"/>
      <c r="AA98" s="8"/>
      <c r="AB98" s="8"/>
      <c r="AC98" s="8"/>
      <c r="AD98" s="8"/>
      <c r="AE98" s="8"/>
      <c r="AF98" s="8"/>
      <c r="AG98" s="16">
        <f t="shared" si="66"/>
        <v>0</v>
      </c>
      <c r="AH98" s="13">
        <f t="shared" si="67"/>
        <v>0</v>
      </c>
      <c r="AI98" s="13">
        <f t="shared" si="68"/>
        <v>0</v>
      </c>
      <c r="AJ98" s="13">
        <f t="shared" si="69"/>
        <v>0</v>
      </c>
      <c r="AK98" s="13">
        <f t="shared" si="70"/>
        <v>0</v>
      </c>
      <c r="AL98" s="13">
        <f t="shared" si="71"/>
        <v>0</v>
      </c>
      <c r="AM98" s="13">
        <f t="shared" si="72"/>
        <v>0</v>
      </c>
      <c r="AN98" s="13">
        <f t="shared" si="73"/>
        <v>0</v>
      </c>
      <c r="AO98" s="13">
        <f t="shared" si="74"/>
        <v>0</v>
      </c>
      <c r="AP98" s="13">
        <f t="shared" si="75"/>
        <v>0</v>
      </c>
      <c r="AQ98" s="13">
        <f t="shared" si="76"/>
        <v>0</v>
      </c>
      <c r="AR98" s="13">
        <f t="shared" si="77"/>
        <v>0</v>
      </c>
      <c r="AS98" s="13">
        <f t="shared" si="78"/>
        <v>0</v>
      </c>
      <c r="AT98" s="13">
        <f t="shared" si="79"/>
        <v>0</v>
      </c>
      <c r="AU98" s="13">
        <f t="shared" si="80"/>
        <v>0</v>
      </c>
      <c r="AV98" s="13">
        <f t="shared" si="81"/>
        <v>0</v>
      </c>
      <c r="AW98" s="13">
        <f t="shared" si="82"/>
        <v>0</v>
      </c>
      <c r="AX98" s="13">
        <f t="shared" si="83"/>
        <v>0</v>
      </c>
      <c r="AY98" s="13">
        <f t="shared" si="84"/>
        <v>0</v>
      </c>
      <c r="AZ98" s="13">
        <f t="shared" si="85"/>
        <v>0</v>
      </c>
      <c r="BA98" s="13">
        <f t="shared" si="86"/>
        <v>0</v>
      </c>
      <c r="BB98" s="13">
        <f t="shared" si="87"/>
        <v>0</v>
      </c>
      <c r="BC98" s="13">
        <f t="shared" si="88"/>
        <v>0</v>
      </c>
      <c r="BD98" s="13">
        <f t="shared" si="89"/>
        <v>0</v>
      </c>
      <c r="BE98" s="13">
        <f t="shared" si="90"/>
        <v>0</v>
      </c>
      <c r="BF98" s="13">
        <f t="shared" si="46"/>
        <v>0</v>
      </c>
    </row>
    <row r="99" spans="1:58" ht="15.75" hidden="1">
      <c r="A99" s="17"/>
      <c r="B99" s="8"/>
      <c r="C99" s="8">
        <v>0</v>
      </c>
      <c r="D99" s="8">
        <v>0</v>
      </c>
      <c r="E99" s="8">
        <v>0</v>
      </c>
      <c r="F99" s="13">
        <f t="shared" si="48"/>
        <v>0</v>
      </c>
      <c r="G99" s="13">
        <f t="shared" si="49"/>
        <v>0</v>
      </c>
      <c r="H99" s="13">
        <f t="shared" si="50"/>
        <v>0</v>
      </c>
      <c r="I99" s="13">
        <f t="shared" si="51"/>
        <v>0</v>
      </c>
      <c r="J99" s="13">
        <f t="shared" si="52"/>
        <v>0</v>
      </c>
      <c r="K99" s="13">
        <f t="shared" si="53"/>
        <v>0</v>
      </c>
      <c r="L99" s="13">
        <f t="shared" si="54"/>
        <v>0</v>
      </c>
      <c r="M99" s="13">
        <f t="shared" si="55"/>
        <v>0</v>
      </c>
      <c r="N99" s="13">
        <f t="shared" si="56"/>
        <v>0</v>
      </c>
      <c r="O99" s="13">
        <f t="shared" si="57"/>
        <v>0</v>
      </c>
      <c r="P99" s="13">
        <f t="shared" si="58"/>
        <v>0</v>
      </c>
      <c r="Q99" s="13">
        <f t="shared" si="59"/>
        <v>0</v>
      </c>
      <c r="R99" s="13">
        <f t="shared" si="60"/>
        <v>0</v>
      </c>
      <c r="S99" s="13">
        <f t="shared" si="61"/>
        <v>0</v>
      </c>
      <c r="T99" s="13">
        <f t="shared" si="62"/>
        <v>0</v>
      </c>
      <c r="U99" s="13">
        <f t="shared" si="63"/>
        <v>0</v>
      </c>
      <c r="V99" s="13">
        <f t="shared" si="64"/>
        <v>0</v>
      </c>
      <c r="W99" s="13">
        <f t="shared" si="65"/>
        <v>0</v>
      </c>
      <c r="X99" s="8">
        <f t="shared" si="47"/>
        <v>0</v>
      </c>
      <c r="Y99" s="8"/>
      <c r="Z99" s="8"/>
      <c r="AA99" s="8"/>
      <c r="AB99" s="8"/>
      <c r="AC99" s="8"/>
      <c r="AD99" s="8"/>
      <c r="AE99" s="8"/>
      <c r="AF99" s="8"/>
      <c r="AG99" s="16">
        <f t="shared" si="66"/>
        <v>0</v>
      </c>
      <c r="AH99" s="13">
        <f t="shared" si="67"/>
        <v>0</v>
      </c>
      <c r="AI99" s="13">
        <f t="shared" si="68"/>
        <v>0</v>
      </c>
      <c r="AJ99" s="13">
        <f t="shared" si="69"/>
        <v>0</v>
      </c>
      <c r="AK99" s="13">
        <f t="shared" si="70"/>
        <v>0</v>
      </c>
      <c r="AL99" s="13">
        <f t="shared" si="71"/>
        <v>0</v>
      </c>
      <c r="AM99" s="13">
        <f t="shared" si="72"/>
        <v>0</v>
      </c>
      <c r="AN99" s="13">
        <f t="shared" si="73"/>
        <v>0</v>
      </c>
      <c r="AO99" s="13">
        <f t="shared" si="74"/>
        <v>0</v>
      </c>
      <c r="AP99" s="13">
        <f t="shared" si="75"/>
        <v>0</v>
      </c>
      <c r="AQ99" s="13">
        <f t="shared" si="76"/>
        <v>0</v>
      </c>
      <c r="AR99" s="13">
        <f t="shared" si="77"/>
        <v>0</v>
      </c>
      <c r="AS99" s="13">
        <f t="shared" si="78"/>
        <v>0</v>
      </c>
      <c r="AT99" s="13">
        <f t="shared" si="79"/>
        <v>0</v>
      </c>
      <c r="AU99" s="13">
        <f t="shared" si="80"/>
        <v>0</v>
      </c>
      <c r="AV99" s="13">
        <f t="shared" si="81"/>
        <v>0</v>
      </c>
      <c r="AW99" s="13">
        <f t="shared" si="82"/>
        <v>0</v>
      </c>
      <c r="AX99" s="13">
        <f t="shared" si="83"/>
        <v>0</v>
      </c>
      <c r="AY99" s="13">
        <f t="shared" si="84"/>
        <v>0</v>
      </c>
      <c r="AZ99" s="13">
        <f t="shared" si="85"/>
        <v>0</v>
      </c>
      <c r="BA99" s="13">
        <f t="shared" si="86"/>
        <v>0</v>
      </c>
      <c r="BB99" s="13">
        <f t="shared" si="87"/>
        <v>0</v>
      </c>
      <c r="BC99" s="13">
        <f t="shared" si="88"/>
        <v>0</v>
      </c>
      <c r="BD99" s="13">
        <f t="shared" si="89"/>
        <v>0</v>
      </c>
      <c r="BE99" s="13">
        <f t="shared" si="90"/>
        <v>0</v>
      </c>
      <c r="BF99" s="13">
        <f t="shared" si="46"/>
        <v>0</v>
      </c>
    </row>
    <row r="100" spans="1:58" ht="15.75" hidden="1">
      <c r="A100" s="17"/>
      <c r="B100" s="8"/>
      <c r="C100" s="8">
        <v>0</v>
      </c>
      <c r="D100" s="8">
        <v>0</v>
      </c>
      <c r="E100" s="8">
        <v>0</v>
      </c>
      <c r="F100" s="13">
        <f t="shared" si="48"/>
        <v>0</v>
      </c>
      <c r="G100" s="13">
        <f t="shared" si="49"/>
        <v>0</v>
      </c>
      <c r="H100" s="13">
        <f t="shared" si="50"/>
        <v>0</v>
      </c>
      <c r="I100" s="13">
        <f t="shared" si="51"/>
        <v>0</v>
      </c>
      <c r="J100" s="13">
        <f t="shared" si="52"/>
        <v>0</v>
      </c>
      <c r="K100" s="13">
        <f t="shared" si="53"/>
        <v>0</v>
      </c>
      <c r="L100" s="13">
        <f t="shared" si="54"/>
        <v>0</v>
      </c>
      <c r="M100" s="13">
        <f t="shared" si="55"/>
        <v>0</v>
      </c>
      <c r="N100" s="13">
        <f t="shared" si="56"/>
        <v>0</v>
      </c>
      <c r="O100" s="13">
        <f t="shared" si="57"/>
        <v>0</v>
      </c>
      <c r="P100" s="13">
        <f t="shared" si="58"/>
        <v>0</v>
      </c>
      <c r="Q100" s="13">
        <f t="shared" si="59"/>
        <v>0</v>
      </c>
      <c r="R100" s="13">
        <f t="shared" si="60"/>
        <v>0</v>
      </c>
      <c r="S100" s="13">
        <f t="shared" si="61"/>
        <v>0</v>
      </c>
      <c r="T100" s="13">
        <f t="shared" si="62"/>
        <v>0</v>
      </c>
      <c r="U100" s="13">
        <f t="shared" si="63"/>
        <v>0</v>
      </c>
      <c r="V100" s="13">
        <f t="shared" si="64"/>
        <v>0</v>
      </c>
      <c r="W100" s="13">
        <f t="shared" si="65"/>
        <v>0</v>
      </c>
      <c r="X100" s="8">
        <f t="shared" si="47"/>
        <v>0</v>
      </c>
      <c r="Y100" s="8"/>
      <c r="Z100" s="8"/>
      <c r="AA100" s="8"/>
      <c r="AB100" s="8"/>
      <c r="AC100" s="8"/>
      <c r="AD100" s="8"/>
      <c r="AE100" s="8"/>
      <c r="AF100" s="8"/>
      <c r="AG100" s="16">
        <f t="shared" si="66"/>
        <v>0</v>
      </c>
      <c r="AH100" s="13">
        <f t="shared" si="67"/>
        <v>0</v>
      </c>
      <c r="AI100" s="13">
        <f t="shared" si="68"/>
        <v>0</v>
      </c>
      <c r="AJ100" s="13">
        <f t="shared" si="69"/>
        <v>0</v>
      </c>
      <c r="AK100" s="13">
        <f t="shared" si="70"/>
        <v>0</v>
      </c>
      <c r="AL100" s="13">
        <f t="shared" si="71"/>
        <v>0</v>
      </c>
      <c r="AM100" s="13">
        <f t="shared" si="72"/>
        <v>0</v>
      </c>
      <c r="AN100" s="13">
        <f t="shared" si="73"/>
        <v>0</v>
      </c>
      <c r="AO100" s="13">
        <f t="shared" si="74"/>
        <v>0</v>
      </c>
      <c r="AP100" s="13">
        <f t="shared" si="75"/>
        <v>0</v>
      </c>
      <c r="AQ100" s="13">
        <f t="shared" si="76"/>
        <v>0</v>
      </c>
      <c r="AR100" s="13">
        <f t="shared" si="77"/>
        <v>0</v>
      </c>
      <c r="AS100" s="13">
        <f t="shared" si="78"/>
        <v>0</v>
      </c>
      <c r="AT100" s="13">
        <f t="shared" si="79"/>
        <v>0</v>
      </c>
      <c r="AU100" s="13">
        <f t="shared" si="80"/>
        <v>0</v>
      </c>
      <c r="AV100" s="13">
        <f t="shared" si="81"/>
        <v>0</v>
      </c>
      <c r="AW100" s="13">
        <f t="shared" si="82"/>
        <v>0</v>
      </c>
      <c r="AX100" s="13">
        <f t="shared" si="83"/>
        <v>0</v>
      </c>
      <c r="AY100" s="13">
        <f t="shared" si="84"/>
        <v>0</v>
      </c>
      <c r="AZ100" s="13">
        <f t="shared" si="85"/>
        <v>0</v>
      </c>
      <c r="BA100" s="13">
        <f t="shared" si="86"/>
        <v>0</v>
      </c>
      <c r="BB100" s="13">
        <f t="shared" si="87"/>
        <v>0</v>
      </c>
      <c r="BC100" s="13">
        <f t="shared" si="88"/>
        <v>0</v>
      </c>
      <c r="BD100" s="13">
        <f t="shared" si="89"/>
        <v>0</v>
      </c>
      <c r="BE100" s="13">
        <f t="shared" si="90"/>
        <v>0</v>
      </c>
      <c r="BF100" s="13">
        <f t="shared" si="46"/>
        <v>0</v>
      </c>
    </row>
    <row r="101" spans="1:58" ht="39.75" customHeight="1">
      <c r="A101" s="14" t="s">
        <v>720</v>
      </c>
      <c r="B101" s="11"/>
      <c r="C101" s="11">
        <v>1839</v>
      </c>
      <c r="D101" s="11">
        <v>1160</v>
      </c>
      <c r="E101" s="11">
        <v>679</v>
      </c>
      <c r="F101" s="12">
        <f t="shared" si="48"/>
        <v>1810.6794</v>
      </c>
      <c r="G101" s="12">
        <f t="shared" si="49"/>
        <v>1142.136</v>
      </c>
      <c r="H101" s="12">
        <f t="shared" si="50"/>
        <v>668.54340000000002</v>
      </c>
      <c r="I101" s="12">
        <f t="shared" si="51"/>
        <v>1852.542307728</v>
      </c>
      <c r="J101" s="12">
        <f t="shared" si="52"/>
        <v>1168.5421843199999</v>
      </c>
      <c r="K101" s="12">
        <f t="shared" si="53"/>
        <v>684.00012340800004</v>
      </c>
      <c r="L101" s="12">
        <f t="shared" si="54"/>
        <v>1890.1118657287238</v>
      </c>
      <c r="M101" s="12">
        <f t="shared" si="55"/>
        <v>1192.2402198180096</v>
      </c>
      <c r="N101" s="12">
        <f t="shared" si="56"/>
        <v>697.87164591071428</v>
      </c>
      <c r="O101" s="12">
        <f t="shared" si="57"/>
        <v>1934.151472200203</v>
      </c>
      <c r="P101" s="12">
        <f t="shared" si="58"/>
        <v>1220.0194169397691</v>
      </c>
      <c r="Q101" s="12">
        <f t="shared" si="59"/>
        <v>714.13205526043384</v>
      </c>
      <c r="R101" s="12">
        <f t="shared" si="60"/>
        <v>1974.6139209986313</v>
      </c>
      <c r="S101" s="12">
        <f t="shared" si="61"/>
        <v>1245.5422231421492</v>
      </c>
      <c r="T101" s="12">
        <f t="shared" si="62"/>
        <v>729.07169785648205</v>
      </c>
      <c r="U101" s="12">
        <f t="shared" si="63"/>
        <v>2020.6224253578994</v>
      </c>
      <c r="V101" s="12">
        <f t="shared" si="64"/>
        <v>1274.5633569413612</v>
      </c>
      <c r="W101" s="12">
        <f t="shared" si="65"/>
        <v>746.05906841653803</v>
      </c>
      <c r="X101" s="11">
        <f t="shared" si="47"/>
        <v>13321.721392013456</v>
      </c>
      <c r="Y101" s="15">
        <f>X101/X892*100</f>
        <v>36.065895273583052</v>
      </c>
      <c r="Z101" s="15">
        <f>Y101+Y955</f>
        <v>47.554707666009904</v>
      </c>
      <c r="AA101" s="15">
        <v>23.7</v>
      </c>
      <c r="AB101" s="15">
        <v>59.1</v>
      </c>
      <c r="AC101" s="15">
        <f>AB101/262.9*100</f>
        <v>22.480030429821227</v>
      </c>
      <c r="AD101" s="15">
        <v>102</v>
      </c>
      <c r="AE101" s="15">
        <f>U101*AD101/100</f>
        <v>2061.0348738650573</v>
      </c>
      <c r="AF101" s="15">
        <v>103.2</v>
      </c>
      <c r="AG101" s="15">
        <f t="shared" si="66"/>
        <v>2085.2823429693522</v>
      </c>
      <c r="AH101" s="12">
        <f t="shared" si="67"/>
        <v>2137.8185260286573</v>
      </c>
      <c r="AI101" s="12">
        <f t="shared" si="68"/>
        <v>1348.4880316439603</v>
      </c>
      <c r="AJ101" s="12">
        <f t="shared" si="69"/>
        <v>789.3304943846972</v>
      </c>
      <c r="AK101" s="12">
        <f t="shared" si="70"/>
        <v>2193.8293714106085</v>
      </c>
      <c r="AL101" s="12">
        <f t="shared" si="71"/>
        <v>1383.8184180730323</v>
      </c>
      <c r="AM101" s="12">
        <f t="shared" si="72"/>
        <v>810.01095333757632</v>
      </c>
      <c r="AN101" s="12">
        <f t="shared" si="73"/>
        <v>2253.6507107102329</v>
      </c>
      <c r="AO101" s="12">
        <f t="shared" si="74"/>
        <v>1421.5523786970475</v>
      </c>
      <c r="AP101" s="12">
        <f t="shared" si="75"/>
        <v>832.09833201318531</v>
      </c>
      <c r="AQ101" s="12">
        <f t="shared" si="76"/>
        <v>2317.3388797949037</v>
      </c>
      <c r="AR101" s="12">
        <f t="shared" si="77"/>
        <v>1461.7254489190259</v>
      </c>
      <c r="AS101" s="12">
        <f t="shared" si="78"/>
        <v>855.61343087587784</v>
      </c>
      <c r="AT101" s="12">
        <f t="shared" si="79"/>
        <v>2382.7755397320552</v>
      </c>
      <c r="AU101" s="12">
        <f t="shared" si="80"/>
        <v>1503.0338101054774</v>
      </c>
      <c r="AV101" s="12">
        <f t="shared" si="81"/>
        <v>879.74172962657758</v>
      </c>
      <c r="AW101" s="12">
        <f t="shared" si="82"/>
        <v>2452.4788725958369</v>
      </c>
      <c r="AX101" s="12">
        <f t="shared" si="83"/>
        <v>1547.002058152493</v>
      </c>
      <c r="AY101" s="12">
        <f t="shared" si="84"/>
        <v>905.47681444334376</v>
      </c>
      <c r="AZ101" s="12">
        <f t="shared" si="85"/>
        <v>2526.666358491861</v>
      </c>
      <c r="BA101" s="12">
        <f t="shared" si="86"/>
        <v>1593.798870411606</v>
      </c>
      <c r="BB101" s="12">
        <f t="shared" si="87"/>
        <v>932.86748808025504</v>
      </c>
      <c r="BC101" s="12">
        <f t="shared" si="88"/>
        <v>2605.5994155311469</v>
      </c>
      <c r="BD101" s="12">
        <f t="shared" si="89"/>
        <v>1643.5891471232646</v>
      </c>
      <c r="BE101" s="12">
        <f t="shared" si="90"/>
        <v>962.01026840788211</v>
      </c>
      <c r="BF101" s="12">
        <f t="shared" si="46"/>
        <v>32191.87906630876</v>
      </c>
    </row>
    <row r="102" spans="1:58" ht="15.75">
      <c r="A102" s="19" t="s">
        <v>721</v>
      </c>
      <c r="B102" s="20"/>
      <c r="C102" s="20">
        <v>167</v>
      </c>
      <c r="D102" s="20">
        <v>149</v>
      </c>
      <c r="E102" s="20">
        <v>18</v>
      </c>
      <c r="F102" s="21">
        <f t="shared" si="48"/>
        <v>164.4282</v>
      </c>
      <c r="G102" s="21">
        <f t="shared" si="49"/>
        <v>146.7054</v>
      </c>
      <c r="H102" s="21">
        <f t="shared" si="50"/>
        <v>17.722799999999999</v>
      </c>
      <c r="I102" s="21">
        <f t="shared" si="51"/>
        <v>168.22977998399998</v>
      </c>
      <c r="J102" s="21">
        <f t="shared" si="52"/>
        <v>150.09722884799999</v>
      </c>
      <c r="K102" s="21">
        <f t="shared" si="53"/>
        <v>18.132551136</v>
      </c>
      <c r="L102" s="21">
        <f t="shared" si="54"/>
        <v>171.64147992207552</v>
      </c>
      <c r="M102" s="21">
        <f t="shared" si="55"/>
        <v>153.14120064903744</v>
      </c>
      <c r="N102" s="21">
        <f t="shared" si="56"/>
        <v>18.500279273038082</v>
      </c>
      <c r="O102" s="21">
        <f t="shared" si="57"/>
        <v>175.64072640425985</v>
      </c>
      <c r="P102" s="21">
        <f t="shared" si="58"/>
        <v>156.70939062415999</v>
      </c>
      <c r="Q102" s="21">
        <f t="shared" si="59"/>
        <v>18.931335780099868</v>
      </c>
      <c r="R102" s="21">
        <f t="shared" si="60"/>
        <v>179.31513040063697</v>
      </c>
      <c r="S102" s="21">
        <f t="shared" si="61"/>
        <v>159.98775107601742</v>
      </c>
      <c r="T102" s="21">
        <f t="shared" si="62"/>
        <v>19.327379324619557</v>
      </c>
      <c r="U102" s="21">
        <f t="shared" si="63"/>
        <v>183.49317293897181</v>
      </c>
      <c r="V102" s="21">
        <f t="shared" si="64"/>
        <v>163.71546567608863</v>
      </c>
      <c r="W102" s="21">
        <f t="shared" si="65"/>
        <v>19.77770726288319</v>
      </c>
      <c r="X102" s="20">
        <f t="shared" si="47"/>
        <v>1209.7484896499441</v>
      </c>
      <c r="Y102" s="20"/>
      <c r="Z102" s="20"/>
      <c r="AA102" s="20"/>
      <c r="AB102" s="20"/>
      <c r="AC102" s="20"/>
      <c r="AD102" s="20"/>
      <c r="AE102" s="20"/>
      <c r="AF102" s="20"/>
      <c r="AG102" s="22">
        <f t="shared" si="66"/>
        <v>0</v>
      </c>
      <c r="AH102" s="21">
        <f t="shared" si="67"/>
        <v>194.13577696943216</v>
      </c>
      <c r="AI102" s="21">
        <f t="shared" si="68"/>
        <v>173.21096268530175</v>
      </c>
      <c r="AJ102" s="21">
        <f t="shared" si="69"/>
        <v>20.924814284130417</v>
      </c>
      <c r="AK102" s="21">
        <f t="shared" si="70"/>
        <v>199.22213432603129</v>
      </c>
      <c r="AL102" s="21">
        <f t="shared" si="71"/>
        <v>177.74908990765667</v>
      </c>
      <c r="AM102" s="21">
        <f t="shared" si="72"/>
        <v>21.473044418374634</v>
      </c>
      <c r="AN102" s="21">
        <f t="shared" si="73"/>
        <v>204.65452348483353</v>
      </c>
      <c r="AO102" s="21">
        <f t="shared" si="74"/>
        <v>182.59595209125865</v>
      </c>
      <c r="AP102" s="21">
        <f t="shared" si="75"/>
        <v>22.058571393574876</v>
      </c>
      <c r="AQ102" s="21">
        <f t="shared" si="76"/>
        <v>210.43806031851491</v>
      </c>
      <c r="AR102" s="21">
        <f t="shared" si="77"/>
        <v>187.75611369735762</v>
      </c>
      <c r="AS102" s="21">
        <f t="shared" si="78"/>
        <v>22.681946621157298</v>
      </c>
      <c r="AT102" s="21">
        <f t="shared" si="79"/>
        <v>216.38367898631887</v>
      </c>
      <c r="AU102" s="21">
        <f t="shared" si="80"/>
        <v>193.06210147044493</v>
      </c>
      <c r="AV102" s="21">
        <f t="shared" si="81"/>
        <v>23.321577515873933</v>
      </c>
      <c r="AW102" s="21">
        <f t="shared" si="82"/>
        <v>222.71355074770563</v>
      </c>
      <c r="AX102" s="21">
        <f t="shared" si="83"/>
        <v>198.70974712475984</v>
      </c>
      <c r="AY102" s="21">
        <f t="shared" si="84"/>
        <v>24.003803622945792</v>
      </c>
      <c r="AZ102" s="21">
        <f t="shared" si="85"/>
        <v>229.45063565782374</v>
      </c>
      <c r="BA102" s="21">
        <f t="shared" si="86"/>
        <v>204.72071697528384</v>
      </c>
      <c r="BB102" s="21">
        <f t="shared" si="87"/>
        <v>24.729918682539907</v>
      </c>
      <c r="BC102" s="21">
        <f t="shared" si="88"/>
        <v>236.61867351577413</v>
      </c>
      <c r="BD102" s="21">
        <f t="shared" si="89"/>
        <v>211.11619217359168</v>
      </c>
      <c r="BE102" s="21">
        <f t="shared" si="90"/>
        <v>25.502481342182449</v>
      </c>
      <c r="BF102" s="21">
        <f t="shared" si="46"/>
        <v>2923.3655236563782</v>
      </c>
    </row>
    <row r="103" spans="1:58" ht="15.75" hidden="1">
      <c r="A103" s="17" t="s">
        <v>21</v>
      </c>
      <c r="B103" s="8">
        <v>8332</v>
      </c>
      <c r="C103" s="8">
        <v>4</v>
      </c>
      <c r="D103" s="8">
        <v>3</v>
      </c>
      <c r="E103" s="8">
        <v>1</v>
      </c>
      <c r="F103" s="13">
        <f t="shared" si="48"/>
        <v>3.9383999999999997</v>
      </c>
      <c r="G103" s="13">
        <f t="shared" si="49"/>
        <v>2.9537999999999998</v>
      </c>
      <c r="H103" s="13">
        <f t="shared" si="50"/>
        <v>0.98459999999999992</v>
      </c>
      <c r="I103" s="13">
        <f t="shared" si="51"/>
        <v>4.0294558079999998</v>
      </c>
      <c r="J103" s="13">
        <f t="shared" si="52"/>
        <v>3.0220918559999994</v>
      </c>
      <c r="K103" s="13">
        <f t="shared" si="53"/>
        <v>1.007363952</v>
      </c>
      <c r="L103" s="13">
        <f t="shared" si="54"/>
        <v>4.1111731717862394</v>
      </c>
      <c r="M103" s="13">
        <f t="shared" si="55"/>
        <v>3.0833798788396796</v>
      </c>
      <c r="N103" s="13">
        <f t="shared" si="56"/>
        <v>1.0277932929465599</v>
      </c>
      <c r="O103" s="13">
        <f t="shared" si="57"/>
        <v>4.2069635066888589</v>
      </c>
      <c r="P103" s="13">
        <f t="shared" si="58"/>
        <v>3.1552226300166439</v>
      </c>
      <c r="Q103" s="13">
        <f t="shared" si="59"/>
        <v>1.0517408766722147</v>
      </c>
      <c r="R103" s="13">
        <f t="shared" si="60"/>
        <v>4.2949731832487892</v>
      </c>
      <c r="S103" s="13">
        <f t="shared" si="61"/>
        <v>3.2212298874365923</v>
      </c>
      <c r="T103" s="13">
        <f t="shared" si="62"/>
        <v>1.0737432958121973</v>
      </c>
      <c r="U103" s="13">
        <f t="shared" si="63"/>
        <v>4.3950460584184858</v>
      </c>
      <c r="V103" s="13">
        <f t="shared" si="64"/>
        <v>3.2962845438138646</v>
      </c>
      <c r="W103" s="13">
        <f t="shared" si="65"/>
        <v>1.0987615146046215</v>
      </c>
      <c r="X103" s="8">
        <f t="shared" si="47"/>
        <v>28.976011728142371</v>
      </c>
      <c r="Y103" s="8"/>
      <c r="Z103" s="8"/>
      <c r="AA103" s="8"/>
      <c r="AB103" s="8"/>
      <c r="AC103" s="8"/>
      <c r="AD103" s="8"/>
      <c r="AE103" s="8"/>
      <c r="AF103" s="8"/>
      <c r="AG103" s="16">
        <f t="shared" si="66"/>
        <v>0</v>
      </c>
      <c r="AH103" s="13">
        <f t="shared" si="67"/>
        <v>4.649958729806758</v>
      </c>
      <c r="AI103" s="13">
        <f t="shared" si="68"/>
        <v>3.4874690473550687</v>
      </c>
      <c r="AJ103" s="13">
        <f t="shared" si="69"/>
        <v>1.1624896824516895</v>
      </c>
      <c r="AK103" s="13">
        <f t="shared" si="70"/>
        <v>4.7717876485276953</v>
      </c>
      <c r="AL103" s="13">
        <f t="shared" si="71"/>
        <v>3.5788407363957715</v>
      </c>
      <c r="AM103" s="13">
        <f t="shared" si="72"/>
        <v>1.1929469121319238</v>
      </c>
      <c r="AN103" s="13">
        <f t="shared" si="73"/>
        <v>4.9019047541277487</v>
      </c>
      <c r="AO103" s="13">
        <f t="shared" si="74"/>
        <v>3.6764285655958111</v>
      </c>
      <c r="AP103" s="13">
        <f t="shared" si="75"/>
        <v>1.2254761885319372</v>
      </c>
      <c r="AQ103" s="13">
        <f t="shared" si="76"/>
        <v>5.0404325824793981</v>
      </c>
      <c r="AR103" s="13">
        <f t="shared" si="77"/>
        <v>3.7803244368595483</v>
      </c>
      <c r="AS103" s="13">
        <f t="shared" si="78"/>
        <v>1.2601081456198495</v>
      </c>
      <c r="AT103" s="13">
        <f t="shared" si="79"/>
        <v>5.1827996007715278</v>
      </c>
      <c r="AU103" s="13">
        <f t="shared" si="80"/>
        <v>3.8871564054451988</v>
      </c>
      <c r="AV103" s="13">
        <f t="shared" si="81"/>
        <v>1.295643195326329</v>
      </c>
      <c r="AW103" s="13">
        <f t="shared" si="82"/>
        <v>5.3344120374928963</v>
      </c>
      <c r="AX103" s="13">
        <f t="shared" si="83"/>
        <v>4.0008673917736868</v>
      </c>
      <c r="AY103" s="13">
        <f t="shared" si="84"/>
        <v>1.3335446457192099</v>
      </c>
      <c r="AZ103" s="13">
        <f t="shared" si="85"/>
        <v>5.4957780016270572</v>
      </c>
      <c r="BA103" s="13">
        <f t="shared" si="86"/>
        <v>4.1218936303748412</v>
      </c>
      <c r="BB103" s="13">
        <f t="shared" si="87"/>
        <v>1.373884371252216</v>
      </c>
      <c r="BC103" s="13">
        <f t="shared" si="88"/>
        <v>5.6674661063978862</v>
      </c>
      <c r="BD103" s="13">
        <f t="shared" si="89"/>
        <v>4.2506615873877509</v>
      </c>
      <c r="BE103" s="13">
        <f t="shared" si="90"/>
        <v>1.4168045190101353</v>
      </c>
      <c r="BF103" s="13">
        <f t="shared" si="46"/>
        <v>70.020551189373336</v>
      </c>
    </row>
    <row r="104" spans="1:58" ht="15.75" hidden="1">
      <c r="A104" s="18" t="s">
        <v>22</v>
      </c>
      <c r="B104" s="8">
        <v>8322</v>
      </c>
      <c r="C104" s="8">
        <v>8</v>
      </c>
      <c r="D104" s="8">
        <v>8</v>
      </c>
      <c r="E104" s="8">
        <v>0</v>
      </c>
      <c r="F104" s="13">
        <f t="shared" si="48"/>
        <v>7.8767999999999994</v>
      </c>
      <c r="G104" s="13">
        <f t="shared" si="49"/>
        <v>7.8767999999999994</v>
      </c>
      <c r="H104" s="13">
        <f t="shared" si="50"/>
        <v>0</v>
      </c>
      <c r="I104" s="13">
        <f t="shared" si="51"/>
        <v>8.0589116159999996</v>
      </c>
      <c r="J104" s="13">
        <f t="shared" si="52"/>
        <v>8.0589116159999996</v>
      </c>
      <c r="K104" s="13">
        <f t="shared" si="53"/>
        <v>0</v>
      </c>
      <c r="L104" s="13">
        <f t="shared" si="54"/>
        <v>8.2223463435724788</v>
      </c>
      <c r="M104" s="13">
        <f t="shared" si="55"/>
        <v>8.2223463435724788</v>
      </c>
      <c r="N104" s="13">
        <f t="shared" si="56"/>
        <v>0</v>
      </c>
      <c r="O104" s="13">
        <f t="shared" si="57"/>
        <v>8.4139270133777178</v>
      </c>
      <c r="P104" s="13">
        <f t="shared" si="58"/>
        <v>8.4139270133777178</v>
      </c>
      <c r="Q104" s="13">
        <f t="shared" si="59"/>
        <v>0</v>
      </c>
      <c r="R104" s="13">
        <f t="shared" si="60"/>
        <v>8.5899463664975784</v>
      </c>
      <c r="S104" s="13">
        <f t="shared" si="61"/>
        <v>8.5899463664975784</v>
      </c>
      <c r="T104" s="13">
        <f t="shared" si="62"/>
        <v>0</v>
      </c>
      <c r="U104" s="13">
        <f t="shared" si="63"/>
        <v>8.7900921168369717</v>
      </c>
      <c r="V104" s="13">
        <f t="shared" si="64"/>
        <v>8.7900921168369717</v>
      </c>
      <c r="W104" s="13">
        <f t="shared" si="65"/>
        <v>0</v>
      </c>
      <c r="X104" s="8">
        <f t="shared" si="47"/>
        <v>57.952023456284742</v>
      </c>
      <c r="Y104" s="8"/>
      <c r="Z104" s="8"/>
      <c r="AA104" s="8"/>
      <c r="AB104" s="8"/>
      <c r="AC104" s="8"/>
      <c r="AD104" s="8"/>
      <c r="AE104" s="8"/>
      <c r="AF104" s="8"/>
      <c r="AG104" s="16">
        <f t="shared" si="66"/>
        <v>0</v>
      </c>
      <c r="AH104" s="13">
        <f t="shared" si="67"/>
        <v>9.2999174596135159</v>
      </c>
      <c r="AI104" s="13">
        <f t="shared" si="68"/>
        <v>9.2999174596135159</v>
      </c>
      <c r="AJ104" s="13">
        <f t="shared" si="69"/>
        <v>0</v>
      </c>
      <c r="AK104" s="13">
        <f t="shared" si="70"/>
        <v>9.5435752970553906</v>
      </c>
      <c r="AL104" s="13">
        <f t="shared" si="71"/>
        <v>9.5435752970553906</v>
      </c>
      <c r="AM104" s="13">
        <f t="shared" si="72"/>
        <v>0</v>
      </c>
      <c r="AN104" s="13">
        <f t="shared" si="73"/>
        <v>9.8038095082554975</v>
      </c>
      <c r="AO104" s="13">
        <f t="shared" si="74"/>
        <v>9.8038095082554975</v>
      </c>
      <c r="AP104" s="13">
        <f t="shared" si="75"/>
        <v>0</v>
      </c>
      <c r="AQ104" s="13">
        <f t="shared" si="76"/>
        <v>10.080865164958796</v>
      </c>
      <c r="AR104" s="13">
        <f t="shared" si="77"/>
        <v>10.080865164958796</v>
      </c>
      <c r="AS104" s="13">
        <f t="shared" si="78"/>
        <v>0</v>
      </c>
      <c r="AT104" s="13">
        <f t="shared" si="79"/>
        <v>10.36575041452053</v>
      </c>
      <c r="AU104" s="13">
        <f t="shared" si="80"/>
        <v>10.36575041452053</v>
      </c>
      <c r="AV104" s="13">
        <f t="shared" si="81"/>
        <v>0</v>
      </c>
      <c r="AW104" s="13">
        <f t="shared" si="82"/>
        <v>10.668979711396497</v>
      </c>
      <c r="AX104" s="13">
        <f t="shared" si="83"/>
        <v>10.668979711396497</v>
      </c>
      <c r="AY104" s="13">
        <f t="shared" si="84"/>
        <v>0</v>
      </c>
      <c r="AZ104" s="13">
        <f t="shared" si="85"/>
        <v>10.991716347666243</v>
      </c>
      <c r="BA104" s="13">
        <f t="shared" si="86"/>
        <v>10.991716347666243</v>
      </c>
      <c r="BB104" s="13">
        <f t="shared" si="87"/>
        <v>0</v>
      </c>
      <c r="BC104" s="13">
        <f t="shared" si="88"/>
        <v>11.335097566367335</v>
      </c>
      <c r="BD104" s="13">
        <f t="shared" si="89"/>
        <v>11.335097566367335</v>
      </c>
      <c r="BE104" s="13">
        <f t="shared" si="90"/>
        <v>0</v>
      </c>
      <c r="BF104" s="13">
        <f t="shared" si="46"/>
        <v>140.04173492611852</v>
      </c>
    </row>
    <row r="105" spans="1:58" ht="15.75" hidden="1">
      <c r="A105" s="17" t="s">
        <v>87</v>
      </c>
      <c r="B105" s="8">
        <v>7513</v>
      </c>
      <c r="C105" s="8">
        <v>10</v>
      </c>
      <c r="D105" s="8">
        <v>8</v>
      </c>
      <c r="E105" s="8">
        <v>2</v>
      </c>
      <c r="F105" s="13">
        <f t="shared" si="48"/>
        <v>9.8460000000000001</v>
      </c>
      <c r="G105" s="13">
        <f t="shared" si="49"/>
        <v>7.8767999999999994</v>
      </c>
      <c r="H105" s="13">
        <f t="shared" si="50"/>
        <v>1.9691999999999998</v>
      </c>
      <c r="I105" s="13">
        <f t="shared" si="51"/>
        <v>10.07363952</v>
      </c>
      <c r="J105" s="13">
        <f t="shared" si="52"/>
        <v>8.0589116159999996</v>
      </c>
      <c r="K105" s="13">
        <f t="shared" si="53"/>
        <v>2.0147279039999999</v>
      </c>
      <c r="L105" s="13">
        <f t="shared" si="54"/>
        <v>10.277932929465599</v>
      </c>
      <c r="M105" s="13">
        <f t="shared" si="55"/>
        <v>8.2223463435724788</v>
      </c>
      <c r="N105" s="13">
        <f t="shared" si="56"/>
        <v>2.0555865858931197</v>
      </c>
      <c r="O105" s="13">
        <f t="shared" si="57"/>
        <v>10.517408766722147</v>
      </c>
      <c r="P105" s="13">
        <f t="shared" si="58"/>
        <v>8.4139270133777178</v>
      </c>
      <c r="Q105" s="13">
        <f t="shared" si="59"/>
        <v>2.1034817533444294</v>
      </c>
      <c r="R105" s="13">
        <f t="shared" si="60"/>
        <v>10.737432958121973</v>
      </c>
      <c r="S105" s="13">
        <f t="shared" si="61"/>
        <v>8.5899463664975784</v>
      </c>
      <c r="T105" s="13">
        <f t="shared" si="62"/>
        <v>2.1474865916243946</v>
      </c>
      <c r="U105" s="13">
        <f t="shared" si="63"/>
        <v>10.987615146046215</v>
      </c>
      <c r="V105" s="13">
        <f t="shared" si="64"/>
        <v>8.7900921168369717</v>
      </c>
      <c r="W105" s="13">
        <f t="shared" si="65"/>
        <v>2.1975230292092429</v>
      </c>
      <c r="X105" s="8">
        <f t="shared" si="47"/>
        <v>72.440029320355933</v>
      </c>
      <c r="Y105" s="8"/>
      <c r="Z105" s="8"/>
      <c r="AA105" s="8"/>
      <c r="AB105" s="8"/>
      <c r="AC105" s="8"/>
      <c r="AD105" s="8"/>
      <c r="AE105" s="8"/>
      <c r="AF105" s="8"/>
      <c r="AG105" s="16">
        <f t="shared" si="66"/>
        <v>0</v>
      </c>
      <c r="AH105" s="13">
        <f t="shared" si="67"/>
        <v>11.624896824516895</v>
      </c>
      <c r="AI105" s="13">
        <f t="shared" si="68"/>
        <v>9.2999174596135159</v>
      </c>
      <c r="AJ105" s="13">
        <f t="shared" si="69"/>
        <v>2.324979364903379</v>
      </c>
      <c r="AK105" s="13">
        <f t="shared" si="70"/>
        <v>11.929469121319238</v>
      </c>
      <c r="AL105" s="13">
        <f t="shared" si="71"/>
        <v>9.5435752970553906</v>
      </c>
      <c r="AM105" s="13">
        <f t="shared" si="72"/>
        <v>2.3858938242638477</v>
      </c>
      <c r="AN105" s="13">
        <f t="shared" si="73"/>
        <v>12.254761885319372</v>
      </c>
      <c r="AO105" s="13">
        <f t="shared" si="74"/>
        <v>9.8038095082554975</v>
      </c>
      <c r="AP105" s="13">
        <f t="shared" si="75"/>
        <v>2.4509523770638744</v>
      </c>
      <c r="AQ105" s="13">
        <f t="shared" si="76"/>
        <v>12.601081456198495</v>
      </c>
      <c r="AR105" s="13">
        <f t="shared" si="77"/>
        <v>10.080865164958796</v>
      </c>
      <c r="AS105" s="13">
        <f t="shared" si="78"/>
        <v>2.520216291239699</v>
      </c>
      <c r="AT105" s="13">
        <f t="shared" si="79"/>
        <v>12.957036805173189</v>
      </c>
      <c r="AU105" s="13">
        <f t="shared" si="80"/>
        <v>10.36575041452053</v>
      </c>
      <c r="AV105" s="13">
        <f t="shared" si="81"/>
        <v>2.591286390652658</v>
      </c>
      <c r="AW105" s="13">
        <f t="shared" si="82"/>
        <v>13.336069002834918</v>
      </c>
      <c r="AX105" s="13">
        <f t="shared" si="83"/>
        <v>10.668979711396497</v>
      </c>
      <c r="AY105" s="13">
        <f t="shared" si="84"/>
        <v>2.6670892914384199</v>
      </c>
      <c r="AZ105" s="13">
        <f t="shared" si="85"/>
        <v>13.739485090170675</v>
      </c>
      <c r="BA105" s="13">
        <f t="shared" si="86"/>
        <v>10.991716347666243</v>
      </c>
      <c r="BB105" s="13">
        <f t="shared" si="87"/>
        <v>2.7477687425044319</v>
      </c>
      <c r="BC105" s="13">
        <f t="shared" si="88"/>
        <v>14.168706604387605</v>
      </c>
      <c r="BD105" s="13">
        <f t="shared" si="89"/>
        <v>11.335097566367335</v>
      </c>
      <c r="BE105" s="13">
        <f t="shared" si="90"/>
        <v>2.8336090380202705</v>
      </c>
      <c r="BF105" s="13">
        <f t="shared" si="46"/>
        <v>175.05153611027634</v>
      </c>
    </row>
    <row r="106" spans="1:58" ht="15.75" hidden="1">
      <c r="A106" s="17" t="s">
        <v>28</v>
      </c>
      <c r="B106" s="8">
        <v>5230</v>
      </c>
      <c r="C106" s="8">
        <v>2</v>
      </c>
      <c r="D106" s="8">
        <v>2</v>
      </c>
      <c r="E106" s="8">
        <v>0</v>
      </c>
      <c r="F106" s="13">
        <f t="shared" si="48"/>
        <v>1.9691999999999998</v>
      </c>
      <c r="G106" s="13">
        <f t="shared" si="49"/>
        <v>1.9691999999999998</v>
      </c>
      <c r="H106" s="13">
        <f t="shared" si="50"/>
        <v>0</v>
      </c>
      <c r="I106" s="13">
        <f t="shared" si="51"/>
        <v>2.0147279039999999</v>
      </c>
      <c r="J106" s="13">
        <f t="shared" si="52"/>
        <v>2.0147279039999999</v>
      </c>
      <c r="K106" s="13">
        <f t="shared" si="53"/>
        <v>0</v>
      </c>
      <c r="L106" s="13">
        <f t="shared" si="54"/>
        <v>2.0555865858931197</v>
      </c>
      <c r="M106" s="13">
        <f t="shared" si="55"/>
        <v>2.0555865858931197</v>
      </c>
      <c r="N106" s="13">
        <f t="shared" si="56"/>
        <v>0</v>
      </c>
      <c r="O106" s="13">
        <f t="shared" si="57"/>
        <v>2.1034817533444294</v>
      </c>
      <c r="P106" s="13">
        <f t="shared" si="58"/>
        <v>2.1034817533444294</v>
      </c>
      <c r="Q106" s="13">
        <f t="shared" si="59"/>
        <v>0</v>
      </c>
      <c r="R106" s="13">
        <f t="shared" si="60"/>
        <v>2.1474865916243946</v>
      </c>
      <c r="S106" s="13">
        <f t="shared" si="61"/>
        <v>2.1474865916243946</v>
      </c>
      <c r="T106" s="13">
        <f t="shared" si="62"/>
        <v>0</v>
      </c>
      <c r="U106" s="13">
        <f t="shared" si="63"/>
        <v>2.1975230292092429</v>
      </c>
      <c r="V106" s="13">
        <f t="shared" si="64"/>
        <v>2.1975230292092429</v>
      </c>
      <c r="W106" s="13">
        <f t="shared" si="65"/>
        <v>0</v>
      </c>
      <c r="X106" s="8">
        <f t="shared" si="47"/>
        <v>14.488005864071186</v>
      </c>
      <c r="Y106" s="8"/>
      <c r="Z106" s="8"/>
      <c r="AA106" s="8"/>
      <c r="AB106" s="8"/>
      <c r="AC106" s="8"/>
      <c r="AD106" s="8"/>
      <c r="AE106" s="8"/>
      <c r="AF106" s="8"/>
      <c r="AG106" s="16">
        <f t="shared" si="66"/>
        <v>0</v>
      </c>
      <c r="AH106" s="13">
        <f t="shared" si="67"/>
        <v>2.324979364903379</v>
      </c>
      <c r="AI106" s="13">
        <f t="shared" si="68"/>
        <v>2.324979364903379</v>
      </c>
      <c r="AJ106" s="13">
        <f t="shared" si="69"/>
        <v>0</v>
      </c>
      <c r="AK106" s="13">
        <f t="shared" si="70"/>
        <v>2.3858938242638477</v>
      </c>
      <c r="AL106" s="13">
        <f t="shared" si="71"/>
        <v>2.3858938242638477</v>
      </c>
      <c r="AM106" s="13">
        <f t="shared" si="72"/>
        <v>0</v>
      </c>
      <c r="AN106" s="13">
        <f t="shared" si="73"/>
        <v>2.4509523770638744</v>
      </c>
      <c r="AO106" s="13">
        <f t="shared" si="74"/>
        <v>2.4509523770638744</v>
      </c>
      <c r="AP106" s="13">
        <f t="shared" si="75"/>
        <v>0</v>
      </c>
      <c r="AQ106" s="13">
        <f t="shared" si="76"/>
        <v>2.520216291239699</v>
      </c>
      <c r="AR106" s="13">
        <f t="shared" si="77"/>
        <v>2.520216291239699</v>
      </c>
      <c r="AS106" s="13">
        <f t="shared" si="78"/>
        <v>0</v>
      </c>
      <c r="AT106" s="13">
        <f t="shared" si="79"/>
        <v>2.5914376036301325</v>
      </c>
      <c r="AU106" s="13">
        <f t="shared" si="80"/>
        <v>2.5914376036301325</v>
      </c>
      <c r="AV106" s="13">
        <f t="shared" si="81"/>
        <v>0</v>
      </c>
      <c r="AW106" s="13">
        <f t="shared" si="82"/>
        <v>2.6672449278491244</v>
      </c>
      <c r="AX106" s="13">
        <f t="shared" si="83"/>
        <v>2.6672449278491244</v>
      </c>
      <c r="AY106" s="13">
        <f t="shared" si="84"/>
        <v>0</v>
      </c>
      <c r="AZ106" s="13">
        <f t="shared" si="85"/>
        <v>2.7479290869165607</v>
      </c>
      <c r="BA106" s="13">
        <f t="shared" si="86"/>
        <v>2.7479290869165607</v>
      </c>
      <c r="BB106" s="13">
        <f t="shared" si="87"/>
        <v>0</v>
      </c>
      <c r="BC106" s="13">
        <f t="shared" si="88"/>
        <v>2.8337743915918336</v>
      </c>
      <c r="BD106" s="13">
        <f t="shared" si="89"/>
        <v>2.8337743915918336</v>
      </c>
      <c r="BE106" s="13">
        <f t="shared" si="90"/>
        <v>0</v>
      </c>
      <c r="BF106" s="13">
        <f t="shared" si="46"/>
        <v>35.010433731529631</v>
      </c>
    </row>
    <row r="107" spans="1:58" ht="31.5" hidden="1">
      <c r="A107" s="17" t="s">
        <v>88</v>
      </c>
      <c r="B107" s="8">
        <v>3122</v>
      </c>
      <c r="C107" s="8">
        <v>2</v>
      </c>
      <c r="D107" s="8">
        <v>2</v>
      </c>
      <c r="E107" s="8">
        <v>0</v>
      </c>
      <c r="F107" s="13">
        <f t="shared" si="48"/>
        <v>1.9691999999999998</v>
      </c>
      <c r="G107" s="13">
        <f t="shared" si="49"/>
        <v>1.9691999999999998</v>
      </c>
      <c r="H107" s="13">
        <f t="shared" si="50"/>
        <v>0</v>
      </c>
      <c r="I107" s="13">
        <f t="shared" si="51"/>
        <v>2.0147279039999999</v>
      </c>
      <c r="J107" s="13">
        <f t="shared" si="52"/>
        <v>2.0147279039999999</v>
      </c>
      <c r="K107" s="13">
        <f t="shared" si="53"/>
        <v>0</v>
      </c>
      <c r="L107" s="13">
        <f t="shared" si="54"/>
        <v>2.0555865858931197</v>
      </c>
      <c r="M107" s="13">
        <f t="shared" si="55"/>
        <v>2.0555865858931197</v>
      </c>
      <c r="N107" s="13">
        <f t="shared" si="56"/>
        <v>0</v>
      </c>
      <c r="O107" s="13">
        <f t="shared" si="57"/>
        <v>2.1034817533444294</v>
      </c>
      <c r="P107" s="13">
        <f t="shared" si="58"/>
        <v>2.1034817533444294</v>
      </c>
      <c r="Q107" s="13">
        <f t="shared" si="59"/>
        <v>0</v>
      </c>
      <c r="R107" s="13">
        <f t="shared" si="60"/>
        <v>2.1474865916243946</v>
      </c>
      <c r="S107" s="13">
        <f t="shared" si="61"/>
        <v>2.1474865916243946</v>
      </c>
      <c r="T107" s="13">
        <f t="shared" si="62"/>
        <v>0</v>
      </c>
      <c r="U107" s="13">
        <f t="shared" si="63"/>
        <v>2.1975230292092429</v>
      </c>
      <c r="V107" s="13">
        <f t="shared" si="64"/>
        <v>2.1975230292092429</v>
      </c>
      <c r="W107" s="13">
        <f t="shared" si="65"/>
        <v>0</v>
      </c>
      <c r="X107" s="8">
        <f t="shared" si="47"/>
        <v>14.488005864071186</v>
      </c>
      <c r="Y107" s="8"/>
      <c r="Z107" s="8"/>
      <c r="AA107" s="8"/>
      <c r="AB107" s="8"/>
      <c r="AC107" s="8"/>
      <c r="AD107" s="8"/>
      <c r="AE107" s="8"/>
      <c r="AF107" s="8"/>
      <c r="AG107" s="16">
        <f t="shared" si="66"/>
        <v>0</v>
      </c>
      <c r="AH107" s="13">
        <f t="shared" si="67"/>
        <v>2.324979364903379</v>
      </c>
      <c r="AI107" s="13">
        <f t="shared" si="68"/>
        <v>2.324979364903379</v>
      </c>
      <c r="AJ107" s="13">
        <f t="shared" si="69"/>
        <v>0</v>
      </c>
      <c r="AK107" s="13">
        <f t="shared" si="70"/>
        <v>2.3858938242638477</v>
      </c>
      <c r="AL107" s="13">
        <f t="shared" si="71"/>
        <v>2.3858938242638477</v>
      </c>
      <c r="AM107" s="13">
        <f t="shared" si="72"/>
        <v>0</v>
      </c>
      <c r="AN107" s="13">
        <f t="shared" si="73"/>
        <v>2.4509523770638744</v>
      </c>
      <c r="AO107" s="13">
        <f t="shared" si="74"/>
        <v>2.4509523770638744</v>
      </c>
      <c r="AP107" s="13">
        <f t="shared" si="75"/>
        <v>0</v>
      </c>
      <c r="AQ107" s="13">
        <f t="shared" si="76"/>
        <v>2.520216291239699</v>
      </c>
      <c r="AR107" s="13">
        <f t="shared" si="77"/>
        <v>2.520216291239699</v>
      </c>
      <c r="AS107" s="13">
        <f t="shared" si="78"/>
        <v>0</v>
      </c>
      <c r="AT107" s="13">
        <f t="shared" si="79"/>
        <v>2.5914376036301325</v>
      </c>
      <c r="AU107" s="13">
        <f t="shared" si="80"/>
        <v>2.5914376036301325</v>
      </c>
      <c r="AV107" s="13">
        <f t="shared" si="81"/>
        <v>0</v>
      </c>
      <c r="AW107" s="13">
        <f t="shared" si="82"/>
        <v>2.6672449278491244</v>
      </c>
      <c r="AX107" s="13">
        <f t="shared" si="83"/>
        <v>2.6672449278491244</v>
      </c>
      <c r="AY107" s="13">
        <f t="shared" si="84"/>
        <v>0</v>
      </c>
      <c r="AZ107" s="13">
        <f t="shared" si="85"/>
        <v>2.7479290869165607</v>
      </c>
      <c r="BA107" s="13">
        <f t="shared" si="86"/>
        <v>2.7479290869165607</v>
      </c>
      <c r="BB107" s="13">
        <f t="shared" si="87"/>
        <v>0</v>
      </c>
      <c r="BC107" s="13">
        <f t="shared" si="88"/>
        <v>2.8337743915918336</v>
      </c>
      <c r="BD107" s="13">
        <f t="shared" si="89"/>
        <v>2.8337743915918336</v>
      </c>
      <c r="BE107" s="13">
        <f t="shared" si="90"/>
        <v>0</v>
      </c>
      <c r="BF107" s="13">
        <f t="shared" si="46"/>
        <v>35.010433731529631</v>
      </c>
    </row>
    <row r="108" spans="1:58" ht="33.75" hidden="1" customHeight="1">
      <c r="A108" s="17" t="s">
        <v>30</v>
      </c>
      <c r="B108" s="8">
        <v>7233</v>
      </c>
      <c r="C108" s="8">
        <v>12</v>
      </c>
      <c r="D108" s="8">
        <v>11</v>
      </c>
      <c r="E108" s="8">
        <v>1</v>
      </c>
      <c r="F108" s="13">
        <f t="shared" si="48"/>
        <v>11.815199999999999</v>
      </c>
      <c r="G108" s="13">
        <f t="shared" si="49"/>
        <v>10.830599999999999</v>
      </c>
      <c r="H108" s="13">
        <f t="shared" si="50"/>
        <v>0.98459999999999992</v>
      </c>
      <c r="I108" s="13">
        <f t="shared" si="51"/>
        <v>12.088367423999998</v>
      </c>
      <c r="J108" s="13">
        <f t="shared" si="52"/>
        <v>11.081003471999997</v>
      </c>
      <c r="K108" s="13">
        <f t="shared" si="53"/>
        <v>1.007363952</v>
      </c>
      <c r="L108" s="13">
        <f t="shared" si="54"/>
        <v>12.333519515358718</v>
      </c>
      <c r="M108" s="13">
        <f t="shared" si="55"/>
        <v>11.305726222412158</v>
      </c>
      <c r="N108" s="13">
        <f t="shared" si="56"/>
        <v>1.0277932929465599</v>
      </c>
      <c r="O108" s="13">
        <f t="shared" si="57"/>
        <v>12.620890520066576</v>
      </c>
      <c r="P108" s="13">
        <f t="shared" si="58"/>
        <v>11.569149643394361</v>
      </c>
      <c r="Q108" s="13">
        <f t="shared" si="59"/>
        <v>1.0517408766722147</v>
      </c>
      <c r="R108" s="13">
        <f t="shared" si="60"/>
        <v>12.884919549746368</v>
      </c>
      <c r="S108" s="13">
        <f t="shared" si="61"/>
        <v>11.811176253934171</v>
      </c>
      <c r="T108" s="13">
        <f t="shared" si="62"/>
        <v>1.0737432958121973</v>
      </c>
      <c r="U108" s="13">
        <f t="shared" si="63"/>
        <v>13.185138175255458</v>
      </c>
      <c r="V108" s="13">
        <f t="shared" si="64"/>
        <v>12.086376660650837</v>
      </c>
      <c r="W108" s="13">
        <f t="shared" si="65"/>
        <v>1.0987615146046215</v>
      </c>
      <c r="X108" s="8">
        <f t="shared" si="47"/>
        <v>86.928035184427117</v>
      </c>
      <c r="Y108" s="8"/>
      <c r="Z108" s="8"/>
      <c r="AA108" s="8"/>
      <c r="AB108" s="8"/>
      <c r="AC108" s="8"/>
      <c r="AD108" s="8"/>
      <c r="AE108" s="8"/>
      <c r="AF108" s="8"/>
      <c r="AG108" s="16">
        <f t="shared" si="66"/>
        <v>0</v>
      </c>
      <c r="AH108" s="13">
        <f t="shared" si="67"/>
        <v>13.949876189420273</v>
      </c>
      <c r="AI108" s="13">
        <f t="shared" si="68"/>
        <v>12.787386506968584</v>
      </c>
      <c r="AJ108" s="13">
        <f t="shared" si="69"/>
        <v>1.1624896824516895</v>
      </c>
      <c r="AK108" s="13">
        <f t="shared" si="70"/>
        <v>14.315362945583086</v>
      </c>
      <c r="AL108" s="13">
        <f t="shared" si="71"/>
        <v>13.122416033451161</v>
      </c>
      <c r="AM108" s="13">
        <f t="shared" si="72"/>
        <v>1.1929469121319238</v>
      </c>
      <c r="AN108" s="13">
        <f t="shared" si="73"/>
        <v>14.705714262383244</v>
      </c>
      <c r="AO108" s="13">
        <f t="shared" si="74"/>
        <v>13.480238073851307</v>
      </c>
      <c r="AP108" s="13">
        <f t="shared" si="75"/>
        <v>1.2254761885319372</v>
      </c>
      <c r="AQ108" s="13">
        <f t="shared" si="76"/>
        <v>15.121297747438193</v>
      </c>
      <c r="AR108" s="13">
        <f t="shared" si="77"/>
        <v>13.861189601818344</v>
      </c>
      <c r="AS108" s="13">
        <f t="shared" si="78"/>
        <v>1.2601081456198495</v>
      </c>
      <c r="AT108" s="13">
        <f t="shared" si="79"/>
        <v>15.548550015292058</v>
      </c>
      <c r="AU108" s="13">
        <f t="shared" si="80"/>
        <v>14.252906819965729</v>
      </c>
      <c r="AV108" s="13">
        <f t="shared" si="81"/>
        <v>1.295643195326329</v>
      </c>
      <c r="AW108" s="13">
        <f t="shared" si="82"/>
        <v>16.003391748889396</v>
      </c>
      <c r="AX108" s="13">
        <f t="shared" si="83"/>
        <v>14.669847103170184</v>
      </c>
      <c r="AY108" s="13">
        <f t="shared" si="84"/>
        <v>1.3335446457192099</v>
      </c>
      <c r="AZ108" s="13">
        <f t="shared" si="85"/>
        <v>16.4874943492933</v>
      </c>
      <c r="BA108" s="13">
        <f t="shared" si="86"/>
        <v>15.113609978041083</v>
      </c>
      <c r="BB108" s="13">
        <f t="shared" si="87"/>
        <v>1.373884371252216</v>
      </c>
      <c r="BC108" s="13">
        <f t="shared" si="88"/>
        <v>17.00256367276522</v>
      </c>
      <c r="BD108" s="13">
        <f t="shared" si="89"/>
        <v>15.585759153755086</v>
      </c>
      <c r="BE108" s="13">
        <f t="shared" si="90"/>
        <v>1.4168045190101353</v>
      </c>
      <c r="BF108" s="13">
        <f t="shared" si="46"/>
        <v>210.06228611549187</v>
      </c>
    </row>
    <row r="109" spans="1:58" ht="15.75" hidden="1">
      <c r="A109" s="17" t="s">
        <v>89</v>
      </c>
      <c r="B109" s="8"/>
      <c r="C109" s="8">
        <v>10</v>
      </c>
      <c r="D109" s="8">
        <v>9</v>
      </c>
      <c r="E109" s="8">
        <v>1</v>
      </c>
      <c r="F109" s="13">
        <f t="shared" si="48"/>
        <v>9.8460000000000001</v>
      </c>
      <c r="G109" s="13">
        <f t="shared" si="49"/>
        <v>8.8613999999999997</v>
      </c>
      <c r="H109" s="13">
        <f t="shared" si="50"/>
        <v>0.98459999999999992</v>
      </c>
      <c r="I109" s="13">
        <f t="shared" si="51"/>
        <v>10.07363952</v>
      </c>
      <c r="J109" s="13">
        <f t="shared" si="52"/>
        <v>9.066275568</v>
      </c>
      <c r="K109" s="13">
        <f t="shared" si="53"/>
        <v>1.007363952</v>
      </c>
      <c r="L109" s="13">
        <f t="shared" si="54"/>
        <v>10.277932929465601</v>
      </c>
      <c r="M109" s="13">
        <f t="shared" si="55"/>
        <v>9.2501396365190409</v>
      </c>
      <c r="N109" s="13">
        <f t="shared" si="56"/>
        <v>1.0277932929465599</v>
      </c>
      <c r="O109" s="13">
        <f t="shared" si="57"/>
        <v>10.517408766722149</v>
      </c>
      <c r="P109" s="13">
        <f t="shared" si="58"/>
        <v>9.465667890049934</v>
      </c>
      <c r="Q109" s="13">
        <f t="shared" si="59"/>
        <v>1.0517408766722147</v>
      </c>
      <c r="R109" s="13">
        <f t="shared" si="60"/>
        <v>10.737432958121975</v>
      </c>
      <c r="S109" s="13">
        <f t="shared" si="61"/>
        <v>9.6636896623097783</v>
      </c>
      <c r="T109" s="13">
        <f t="shared" si="62"/>
        <v>1.0737432958121973</v>
      </c>
      <c r="U109" s="13">
        <f t="shared" si="63"/>
        <v>10.987615146046217</v>
      </c>
      <c r="V109" s="13">
        <f t="shared" si="64"/>
        <v>9.8888536314415951</v>
      </c>
      <c r="W109" s="13">
        <f t="shared" si="65"/>
        <v>1.0987615146046215</v>
      </c>
      <c r="X109" s="8">
        <f t="shared" si="47"/>
        <v>72.440029320355933</v>
      </c>
      <c r="Y109" s="8"/>
      <c r="Z109" s="8"/>
      <c r="AA109" s="8"/>
      <c r="AB109" s="8"/>
      <c r="AC109" s="8"/>
      <c r="AD109" s="8"/>
      <c r="AE109" s="8"/>
      <c r="AF109" s="8"/>
      <c r="AG109" s="16">
        <f t="shared" si="66"/>
        <v>0</v>
      </c>
      <c r="AH109" s="13">
        <f t="shared" si="67"/>
        <v>11.624896824516897</v>
      </c>
      <c r="AI109" s="13">
        <f t="shared" si="68"/>
        <v>10.462407142065208</v>
      </c>
      <c r="AJ109" s="13">
        <f t="shared" si="69"/>
        <v>1.1624896824516895</v>
      </c>
      <c r="AK109" s="13">
        <f t="shared" si="70"/>
        <v>11.92946912131924</v>
      </c>
      <c r="AL109" s="13">
        <f t="shared" si="71"/>
        <v>10.736522209187317</v>
      </c>
      <c r="AM109" s="13">
        <f t="shared" si="72"/>
        <v>1.1929469121319238</v>
      </c>
      <c r="AN109" s="13">
        <f t="shared" si="73"/>
        <v>12.254761885319375</v>
      </c>
      <c r="AO109" s="13">
        <f t="shared" si="74"/>
        <v>11.029285696787438</v>
      </c>
      <c r="AP109" s="13">
        <f t="shared" si="75"/>
        <v>1.2254761885319372</v>
      </c>
      <c r="AQ109" s="13">
        <f t="shared" si="76"/>
        <v>12.601081456198498</v>
      </c>
      <c r="AR109" s="13">
        <f t="shared" si="77"/>
        <v>11.340973310578649</v>
      </c>
      <c r="AS109" s="13">
        <f t="shared" si="78"/>
        <v>1.2601081456198495</v>
      </c>
      <c r="AT109" s="13">
        <f t="shared" si="79"/>
        <v>12.957112411661932</v>
      </c>
      <c r="AU109" s="13">
        <f t="shared" si="80"/>
        <v>11.661469216335602</v>
      </c>
      <c r="AV109" s="13">
        <f t="shared" si="81"/>
        <v>1.295643195326329</v>
      </c>
      <c r="AW109" s="13">
        <f t="shared" si="82"/>
        <v>13.336146821040277</v>
      </c>
      <c r="AX109" s="13">
        <f t="shared" si="83"/>
        <v>12.002602175321067</v>
      </c>
      <c r="AY109" s="13">
        <f t="shared" si="84"/>
        <v>1.3335446457192099</v>
      </c>
      <c r="AZ109" s="13">
        <f t="shared" si="85"/>
        <v>13.739565262376747</v>
      </c>
      <c r="BA109" s="13">
        <f t="shared" si="86"/>
        <v>12.36568089112453</v>
      </c>
      <c r="BB109" s="13">
        <f t="shared" si="87"/>
        <v>1.373884371252216</v>
      </c>
      <c r="BC109" s="13">
        <f t="shared" si="88"/>
        <v>14.168789281173396</v>
      </c>
      <c r="BD109" s="13">
        <f t="shared" si="89"/>
        <v>12.751984762163261</v>
      </c>
      <c r="BE109" s="13">
        <f t="shared" si="90"/>
        <v>1.4168045190101353</v>
      </c>
      <c r="BF109" s="13">
        <f t="shared" si="46"/>
        <v>175.05185238396228</v>
      </c>
    </row>
    <row r="110" spans="1:58" ht="31.5" hidden="1">
      <c r="A110" s="17" t="s">
        <v>72</v>
      </c>
      <c r="B110" s="8">
        <v>7511</v>
      </c>
      <c r="C110" s="8">
        <v>16</v>
      </c>
      <c r="D110" s="8">
        <v>14</v>
      </c>
      <c r="E110" s="8">
        <v>2</v>
      </c>
      <c r="F110" s="13">
        <f t="shared" si="48"/>
        <v>15.753599999999999</v>
      </c>
      <c r="G110" s="13">
        <f t="shared" si="49"/>
        <v>13.784399999999998</v>
      </c>
      <c r="H110" s="13">
        <f t="shared" si="50"/>
        <v>1.9691999999999998</v>
      </c>
      <c r="I110" s="13">
        <f t="shared" si="51"/>
        <v>16.117823231999996</v>
      </c>
      <c r="J110" s="13">
        <f t="shared" si="52"/>
        <v>14.103095327999997</v>
      </c>
      <c r="K110" s="13">
        <f t="shared" si="53"/>
        <v>2.0147279039999999</v>
      </c>
      <c r="L110" s="13">
        <f t="shared" si="54"/>
        <v>16.444692687144958</v>
      </c>
      <c r="M110" s="13">
        <f t="shared" si="55"/>
        <v>14.389106101251837</v>
      </c>
      <c r="N110" s="13">
        <f t="shared" si="56"/>
        <v>2.0555865858931197</v>
      </c>
      <c r="O110" s="13">
        <f t="shared" si="57"/>
        <v>16.827854026755436</v>
      </c>
      <c r="P110" s="13">
        <f t="shared" si="58"/>
        <v>14.724372273411005</v>
      </c>
      <c r="Q110" s="13">
        <f t="shared" si="59"/>
        <v>2.1034817533444294</v>
      </c>
      <c r="R110" s="13">
        <f t="shared" si="60"/>
        <v>17.179892732995157</v>
      </c>
      <c r="S110" s="13">
        <f t="shared" si="61"/>
        <v>15.032406141370764</v>
      </c>
      <c r="T110" s="13">
        <f t="shared" si="62"/>
        <v>2.1474865916243946</v>
      </c>
      <c r="U110" s="13">
        <f t="shared" si="63"/>
        <v>17.580184233673947</v>
      </c>
      <c r="V110" s="13">
        <f t="shared" si="64"/>
        <v>15.382661204464704</v>
      </c>
      <c r="W110" s="13">
        <f t="shared" si="65"/>
        <v>2.1975230292092429</v>
      </c>
      <c r="X110" s="8">
        <f t="shared" si="47"/>
        <v>115.90404691256948</v>
      </c>
      <c r="Y110" s="8"/>
      <c r="Z110" s="8"/>
      <c r="AA110" s="8"/>
      <c r="AB110" s="8"/>
      <c r="AC110" s="8"/>
      <c r="AD110" s="8"/>
      <c r="AE110" s="8"/>
      <c r="AF110" s="8"/>
      <c r="AG110" s="16">
        <f t="shared" si="66"/>
        <v>0</v>
      </c>
      <c r="AH110" s="13">
        <f t="shared" si="67"/>
        <v>18.599834919227032</v>
      </c>
      <c r="AI110" s="13">
        <f t="shared" si="68"/>
        <v>16.274855554323654</v>
      </c>
      <c r="AJ110" s="13">
        <f t="shared" si="69"/>
        <v>2.324979364903379</v>
      </c>
      <c r="AK110" s="13">
        <f t="shared" si="70"/>
        <v>19.087150594110781</v>
      </c>
      <c r="AL110" s="13">
        <f t="shared" si="71"/>
        <v>16.701256769846935</v>
      </c>
      <c r="AM110" s="13">
        <f t="shared" si="72"/>
        <v>2.3858938242638477</v>
      </c>
      <c r="AN110" s="13">
        <f t="shared" si="73"/>
        <v>19.607619016510995</v>
      </c>
      <c r="AO110" s="13">
        <f t="shared" si="74"/>
        <v>17.156666639447121</v>
      </c>
      <c r="AP110" s="13">
        <f t="shared" si="75"/>
        <v>2.4509523770638744</v>
      </c>
      <c r="AQ110" s="13">
        <f t="shared" si="76"/>
        <v>20.161730329917592</v>
      </c>
      <c r="AR110" s="13">
        <f t="shared" si="77"/>
        <v>17.641514038677894</v>
      </c>
      <c r="AS110" s="13">
        <f t="shared" si="78"/>
        <v>2.520216291239699</v>
      </c>
      <c r="AT110" s="13">
        <f t="shared" si="79"/>
        <v>20.731349616063589</v>
      </c>
      <c r="AU110" s="13">
        <f t="shared" si="80"/>
        <v>18.14006322541093</v>
      </c>
      <c r="AV110" s="13">
        <f t="shared" si="81"/>
        <v>2.591286390652658</v>
      </c>
      <c r="AW110" s="13">
        <f t="shared" si="82"/>
        <v>21.337803786382295</v>
      </c>
      <c r="AX110" s="13">
        <f t="shared" si="83"/>
        <v>18.670714494943876</v>
      </c>
      <c r="AY110" s="13">
        <f t="shared" si="84"/>
        <v>2.6670892914384199</v>
      </c>
      <c r="AZ110" s="13">
        <f t="shared" si="85"/>
        <v>21.983272350920359</v>
      </c>
      <c r="BA110" s="13">
        <f t="shared" si="86"/>
        <v>19.235503608415929</v>
      </c>
      <c r="BB110" s="13">
        <f t="shared" si="87"/>
        <v>2.7477687425044319</v>
      </c>
      <c r="BC110" s="13">
        <f t="shared" si="88"/>
        <v>22.670029779163112</v>
      </c>
      <c r="BD110" s="13">
        <f t="shared" si="89"/>
        <v>19.836420741142842</v>
      </c>
      <c r="BE110" s="13">
        <f t="shared" si="90"/>
        <v>2.8336090380202705</v>
      </c>
      <c r="BF110" s="13">
        <f t="shared" si="46"/>
        <v>280.08283730486522</v>
      </c>
    </row>
    <row r="111" spans="1:58" ht="31.5" hidden="1">
      <c r="A111" s="17" t="s">
        <v>90</v>
      </c>
      <c r="B111" s="8">
        <v>8160</v>
      </c>
      <c r="C111" s="8">
        <v>15</v>
      </c>
      <c r="D111" s="8">
        <v>13</v>
      </c>
      <c r="E111" s="8">
        <v>2</v>
      </c>
      <c r="F111" s="13">
        <f t="shared" si="48"/>
        <v>14.768999999999998</v>
      </c>
      <c r="G111" s="13">
        <f t="shared" si="49"/>
        <v>12.799799999999999</v>
      </c>
      <c r="H111" s="13">
        <f t="shared" si="50"/>
        <v>1.9691999999999998</v>
      </c>
      <c r="I111" s="13">
        <f t="shared" si="51"/>
        <v>15.110459279999997</v>
      </c>
      <c r="J111" s="13">
        <f t="shared" si="52"/>
        <v>13.095731375999998</v>
      </c>
      <c r="K111" s="13">
        <f t="shared" si="53"/>
        <v>2.0147279039999999</v>
      </c>
      <c r="L111" s="13">
        <f t="shared" si="54"/>
        <v>15.416899394198399</v>
      </c>
      <c r="M111" s="13">
        <f t="shared" si="55"/>
        <v>13.361312808305279</v>
      </c>
      <c r="N111" s="13">
        <f t="shared" si="56"/>
        <v>2.0555865858931197</v>
      </c>
      <c r="O111" s="13">
        <f t="shared" si="57"/>
        <v>15.776113150083219</v>
      </c>
      <c r="P111" s="13">
        <f t="shared" si="58"/>
        <v>13.67263139673879</v>
      </c>
      <c r="Q111" s="13">
        <f t="shared" si="59"/>
        <v>2.1034817533444294</v>
      </c>
      <c r="R111" s="13">
        <f t="shared" si="60"/>
        <v>16.10614943718296</v>
      </c>
      <c r="S111" s="13">
        <f t="shared" si="61"/>
        <v>13.958662845558566</v>
      </c>
      <c r="T111" s="13">
        <f t="shared" si="62"/>
        <v>2.1474865916243946</v>
      </c>
      <c r="U111" s="13">
        <f t="shared" si="63"/>
        <v>16.481422719069322</v>
      </c>
      <c r="V111" s="13">
        <f t="shared" si="64"/>
        <v>14.28389968986008</v>
      </c>
      <c r="W111" s="13">
        <f t="shared" si="65"/>
        <v>2.1975230292092429</v>
      </c>
      <c r="X111" s="8">
        <f t="shared" si="47"/>
        <v>108.66004398053389</v>
      </c>
      <c r="Y111" s="8"/>
      <c r="Z111" s="8"/>
      <c r="AA111" s="8"/>
      <c r="AB111" s="8"/>
      <c r="AC111" s="8"/>
      <c r="AD111" s="8"/>
      <c r="AE111" s="8"/>
      <c r="AF111" s="8"/>
      <c r="AG111" s="16">
        <f t="shared" si="66"/>
        <v>0</v>
      </c>
      <c r="AH111" s="13">
        <f t="shared" si="67"/>
        <v>17.437345236775343</v>
      </c>
      <c r="AI111" s="13">
        <f t="shared" si="68"/>
        <v>15.112365871871964</v>
      </c>
      <c r="AJ111" s="13">
        <f t="shared" si="69"/>
        <v>2.324979364903379</v>
      </c>
      <c r="AK111" s="13">
        <f t="shared" si="70"/>
        <v>17.894203681978858</v>
      </c>
      <c r="AL111" s="13">
        <f t="shared" si="71"/>
        <v>15.508309857715011</v>
      </c>
      <c r="AM111" s="13">
        <f t="shared" si="72"/>
        <v>2.3858938242638477</v>
      </c>
      <c r="AN111" s="13">
        <f t="shared" si="73"/>
        <v>18.38214282797906</v>
      </c>
      <c r="AO111" s="13">
        <f t="shared" si="74"/>
        <v>15.931190450915183</v>
      </c>
      <c r="AP111" s="13">
        <f t="shared" si="75"/>
        <v>2.4509523770638744</v>
      </c>
      <c r="AQ111" s="13">
        <f t="shared" si="76"/>
        <v>18.901622184297743</v>
      </c>
      <c r="AR111" s="13">
        <f t="shared" si="77"/>
        <v>16.381405893058044</v>
      </c>
      <c r="AS111" s="13">
        <f t="shared" si="78"/>
        <v>2.520216291239699</v>
      </c>
      <c r="AT111" s="13">
        <f t="shared" si="79"/>
        <v>19.435630814248523</v>
      </c>
      <c r="AU111" s="13">
        <f t="shared" si="80"/>
        <v>16.844344423595864</v>
      </c>
      <c r="AV111" s="13">
        <f t="shared" si="81"/>
        <v>2.591286390652658</v>
      </c>
      <c r="AW111" s="13">
        <f t="shared" si="82"/>
        <v>20.004181322457733</v>
      </c>
      <c r="AX111" s="13">
        <f t="shared" si="83"/>
        <v>17.337092031019314</v>
      </c>
      <c r="AY111" s="13">
        <f t="shared" si="84"/>
        <v>2.6670892914384199</v>
      </c>
      <c r="AZ111" s="13">
        <f t="shared" si="85"/>
        <v>20.609307807462081</v>
      </c>
      <c r="BA111" s="13">
        <f t="shared" si="86"/>
        <v>17.86153906495765</v>
      </c>
      <c r="BB111" s="13">
        <f t="shared" si="87"/>
        <v>2.7477687425044319</v>
      </c>
      <c r="BC111" s="13">
        <f t="shared" si="88"/>
        <v>21.253142583367197</v>
      </c>
      <c r="BD111" s="13">
        <f t="shared" si="89"/>
        <v>18.419533545346926</v>
      </c>
      <c r="BE111" s="13">
        <f t="shared" si="90"/>
        <v>2.8336090380202705</v>
      </c>
      <c r="BF111" s="13">
        <f t="shared" si="46"/>
        <v>262.57762043910043</v>
      </c>
    </row>
    <row r="112" spans="1:58" ht="31.5" hidden="1">
      <c r="A112" s="17" t="s">
        <v>91</v>
      </c>
      <c r="B112" s="8">
        <v>8183</v>
      </c>
      <c r="C112" s="8">
        <v>12</v>
      </c>
      <c r="D112" s="8">
        <v>12</v>
      </c>
      <c r="E112" s="8">
        <v>0</v>
      </c>
      <c r="F112" s="13">
        <f t="shared" si="48"/>
        <v>11.815199999999999</v>
      </c>
      <c r="G112" s="13">
        <f t="shared" si="49"/>
        <v>11.815199999999999</v>
      </c>
      <c r="H112" s="13">
        <f t="shared" si="50"/>
        <v>0</v>
      </c>
      <c r="I112" s="13">
        <f t="shared" si="51"/>
        <v>12.088367423999998</v>
      </c>
      <c r="J112" s="13">
        <f t="shared" si="52"/>
        <v>12.088367423999998</v>
      </c>
      <c r="K112" s="13">
        <f t="shared" si="53"/>
        <v>0</v>
      </c>
      <c r="L112" s="13">
        <f t="shared" si="54"/>
        <v>12.333519515358718</v>
      </c>
      <c r="M112" s="13">
        <f t="shared" si="55"/>
        <v>12.333519515358718</v>
      </c>
      <c r="N112" s="13">
        <f t="shared" si="56"/>
        <v>0</v>
      </c>
      <c r="O112" s="13">
        <f t="shared" si="57"/>
        <v>12.620890520066576</v>
      </c>
      <c r="P112" s="13">
        <f t="shared" si="58"/>
        <v>12.620890520066576</v>
      </c>
      <c r="Q112" s="13">
        <f t="shared" si="59"/>
        <v>0</v>
      </c>
      <c r="R112" s="13">
        <f t="shared" si="60"/>
        <v>12.884919549746369</v>
      </c>
      <c r="S112" s="13">
        <f t="shared" si="61"/>
        <v>12.884919549746369</v>
      </c>
      <c r="T112" s="13">
        <f t="shared" si="62"/>
        <v>0</v>
      </c>
      <c r="U112" s="13">
        <f t="shared" si="63"/>
        <v>13.185138175255458</v>
      </c>
      <c r="V112" s="13">
        <f t="shared" si="64"/>
        <v>13.185138175255458</v>
      </c>
      <c r="W112" s="13">
        <f t="shared" si="65"/>
        <v>0</v>
      </c>
      <c r="X112" s="8">
        <f t="shared" si="47"/>
        <v>86.928035184427117</v>
      </c>
      <c r="Y112" s="8"/>
      <c r="Z112" s="8"/>
      <c r="AA112" s="8"/>
      <c r="AB112" s="8"/>
      <c r="AC112" s="8"/>
      <c r="AD112" s="8"/>
      <c r="AE112" s="8"/>
      <c r="AF112" s="8"/>
      <c r="AG112" s="16">
        <f t="shared" si="66"/>
        <v>0</v>
      </c>
      <c r="AH112" s="13">
        <f t="shared" si="67"/>
        <v>13.949876189420275</v>
      </c>
      <c r="AI112" s="13">
        <f t="shared" si="68"/>
        <v>13.949876189420275</v>
      </c>
      <c r="AJ112" s="13">
        <f t="shared" si="69"/>
        <v>0</v>
      </c>
      <c r="AK112" s="13">
        <f t="shared" si="70"/>
        <v>14.315362945583086</v>
      </c>
      <c r="AL112" s="13">
        <f t="shared" si="71"/>
        <v>14.315362945583086</v>
      </c>
      <c r="AM112" s="13">
        <f t="shared" si="72"/>
        <v>0</v>
      </c>
      <c r="AN112" s="13">
        <f t="shared" si="73"/>
        <v>14.705714262383244</v>
      </c>
      <c r="AO112" s="13">
        <f t="shared" si="74"/>
        <v>14.705714262383244</v>
      </c>
      <c r="AP112" s="13">
        <f t="shared" si="75"/>
        <v>0</v>
      </c>
      <c r="AQ112" s="13">
        <f t="shared" si="76"/>
        <v>15.121297747438193</v>
      </c>
      <c r="AR112" s="13">
        <f t="shared" si="77"/>
        <v>15.121297747438193</v>
      </c>
      <c r="AS112" s="13">
        <f t="shared" si="78"/>
        <v>0</v>
      </c>
      <c r="AT112" s="13">
        <f t="shared" si="79"/>
        <v>15.548625621780795</v>
      </c>
      <c r="AU112" s="13">
        <f t="shared" si="80"/>
        <v>15.548625621780795</v>
      </c>
      <c r="AV112" s="13">
        <f t="shared" si="81"/>
        <v>0</v>
      </c>
      <c r="AW112" s="13">
        <f t="shared" si="82"/>
        <v>16.003469567094747</v>
      </c>
      <c r="AX112" s="13">
        <f t="shared" si="83"/>
        <v>16.003469567094747</v>
      </c>
      <c r="AY112" s="13">
        <f t="shared" si="84"/>
        <v>0</v>
      </c>
      <c r="AZ112" s="13">
        <f t="shared" si="85"/>
        <v>16.487574521499365</v>
      </c>
      <c r="BA112" s="13">
        <f t="shared" si="86"/>
        <v>16.487574521499365</v>
      </c>
      <c r="BB112" s="13">
        <f t="shared" si="87"/>
        <v>0</v>
      </c>
      <c r="BC112" s="13">
        <f t="shared" si="88"/>
        <v>17.002646349551004</v>
      </c>
      <c r="BD112" s="13">
        <f t="shared" si="89"/>
        <v>17.002646349551004</v>
      </c>
      <c r="BE112" s="13">
        <f t="shared" si="90"/>
        <v>0</v>
      </c>
      <c r="BF112" s="13">
        <f t="shared" si="46"/>
        <v>210.06260238917781</v>
      </c>
    </row>
    <row r="113" spans="1:58" ht="15.75" hidden="1">
      <c r="A113" s="17" t="s">
        <v>92</v>
      </c>
      <c r="B113" s="8"/>
      <c r="C113" s="8">
        <v>0</v>
      </c>
      <c r="D113" s="8">
        <v>0</v>
      </c>
      <c r="E113" s="8">
        <v>0</v>
      </c>
      <c r="F113" s="13">
        <f t="shared" si="48"/>
        <v>0</v>
      </c>
      <c r="G113" s="13">
        <f t="shared" si="49"/>
        <v>0</v>
      </c>
      <c r="H113" s="13">
        <f t="shared" si="50"/>
        <v>0</v>
      </c>
      <c r="I113" s="13">
        <f t="shared" si="51"/>
        <v>0</v>
      </c>
      <c r="J113" s="13">
        <f t="shared" si="52"/>
        <v>0</v>
      </c>
      <c r="K113" s="13">
        <f t="shared" si="53"/>
        <v>0</v>
      </c>
      <c r="L113" s="13">
        <f t="shared" si="54"/>
        <v>0</v>
      </c>
      <c r="M113" s="13">
        <f t="shared" si="55"/>
        <v>0</v>
      </c>
      <c r="N113" s="13">
        <f t="shared" si="56"/>
        <v>0</v>
      </c>
      <c r="O113" s="13">
        <f t="shared" si="57"/>
        <v>0</v>
      </c>
      <c r="P113" s="13">
        <f t="shared" si="58"/>
        <v>0</v>
      </c>
      <c r="Q113" s="13">
        <f t="shared" si="59"/>
        <v>0</v>
      </c>
      <c r="R113" s="13">
        <f t="shared" si="60"/>
        <v>0</v>
      </c>
      <c r="S113" s="13">
        <f t="shared" si="61"/>
        <v>0</v>
      </c>
      <c r="T113" s="13">
        <f t="shared" si="62"/>
        <v>0</v>
      </c>
      <c r="U113" s="13">
        <f t="shared" si="63"/>
        <v>0</v>
      </c>
      <c r="V113" s="13">
        <f t="shared" si="64"/>
        <v>0</v>
      </c>
      <c r="W113" s="13">
        <f t="shared" si="65"/>
        <v>0</v>
      </c>
      <c r="X113" s="8">
        <f t="shared" si="47"/>
        <v>0</v>
      </c>
      <c r="Y113" s="8"/>
      <c r="Z113" s="8"/>
      <c r="AA113" s="8"/>
      <c r="AB113" s="8"/>
      <c r="AC113" s="8"/>
      <c r="AD113" s="8"/>
      <c r="AE113" s="8"/>
      <c r="AF113" s="8"/>
      <c r="AG113" s="16">
        <f t="shared" si="66"/>
        <v>0</v>
      </c>
      <c r="AH113" s="13">
        <f t="shared" si="67"/>
        <v>0</v>
      </c>
      <c r="AI113" s="13">
        <f t="shared" si="68"/>
        <v>0</v>
      </c>
      <c r="AJ113" s="13">
        <f t="shared" si="69"/>
        <v>0</v>
      </c>
      <c r="AK113" s="13">
        <f t="shared" si="70"/>
        <v>0</v>
      </c>
      <c r="AL113" s="13">
        <f t="shared" si="71"/>
        <v>0</v>
      </c>
      <c r="AM113" s="13">
        <f t="shared" si="72"/>
        <v>0</v>
      </c>
      <c r="AN113" s="13">
        <f t="shared" si="73"/>
        <v>0</v>
      </c>
      <c r="AO113" s="13">
        <f t="shared" si="74"/>
        <v>0</v>
      </c>
      <c r="AP113" s="13">
        <f t="shared" si="75"/>
        <v>0</v>
      </c>
      <c r="AQ113" s="13">
        <f t="shared" si="76"/>
        <v>0</v>
      </c>
      <c r="AR113" s="13">
        <f t="shared" si="77"/>
        <v>0</v>
      </c>
      <c r="AS113" s="13">
        <f t="shared" si="78"/>
        <v>0</v>
      </c>
      <c r="AT113" s="13">
        <f t="shared" si="79"/>
        <v>0</v>
      </c>
      <c r="AU113" s="13">
        <f t="shared" si="80"/>
        <v>0</v>
      </c>
      <c r="AV113" s="13">
        <f t="shared" si="81"/>
        <v>0</v>
      </c>
      <c r="AW113" s="13">
        <f t="shared" si="82"/>
        <v>0</v>
      </c>
      <c r="AX113" s="13">
        <f t="shared" si="83"/>
        <v>0</v>
      </c>
      <c r="AY113" s="13">
        <f t="shared" si="84"/>
        <v>0</v>
      </c>
      <c r="AZ113" s="13">
        <f t="shared" si="85"/>
        <v>0</v>
      </c>
      <c r="BA113" s="13">
        <f t="shared" si="86"/>
        <v>0</v>
      </c>
      <c r="BB113" s="13">
        <f t="shared" si="87"/>
        <v>0</v>
      </c>
      <c r="BC113" s="13">
        <f t="shared" si="88"/>
        <v>0</v>
      </c>
      <c r="BD113" s="13">
        <f t="shared" si="89"/>
        <v>0</v>
      </c>
      <c r="BE113" s="13">
        <f t="shared" si="90"/>
        <v>0</v>
      </c>
      <c r="BF113" s="13">
        <f t="shared" si="46"/>
        <v>0</v>
      </c>
    </row>
    <row r="114" spans="1:58" ht="15.75" hidden="1">
      <c r="A114" s="17" t="s">
        <v>93</v>
      </c>
      <c r="B114" s="8"/>
      <c r="C114" s="8">
        <v>1</v>
      </c>
      <c r="D114" s="8">
        <v>1</v>
      </c>
      <c r="E114" s="8">
        <v>0</v>
      </c>
      <c r="F114" s="13">
        <f t="shared" si="48"/>
        <v>0.98459999999999992</v>
      </c>
      <c r="G114" s="13">
        <f t="shared" si="49"/>
        <v>0.98459999999999992</v>
      </c>
      <c r="H114" s="13">
        <f t="shared" si="50"/>
        <v>0</v>
      </c>
      <c r="I114" s="13">
        <f t="shared" si="51"/>
        <v>1.007363952</v>
      </c>
      <c r="J114" s="13">
        <f t="shared" si="52"/>
        <v>1.007363952</v>
      </c>
      <c r="K114" s="13">
        <f t="shared" si="53"/>
        <v>0</v>
      </c>
      <c r="L114" s="13">
        <f t="shared" si="54"/>
        <v>1.0277932929465599</v>
      </c>
      <c r="M114" s="13">
        <f t="shared" si="55"/>
        <v>1.0277932929465599</v>
      </c>
      <c r="N114" s="13">
        <f t="shared" si="56"/>
        <v>0</v>
      </c>
      <c r="O114" s="13">
        <f t="shared" si="57"/>
        <v>1.0517408766722147</v>
      </c>
      <c r="P114" s="13">
        <f t="shared" si="58"/>
        <v>1.0517408766722147</v>
      </c>
      <c r="Q114" s="13">
        <f t="shared" si="59"/>
        <v>0</v>
      </c>
      <c r="R114" s="13">
        <f t="shared" si="60"/>
        <v>1.0737432958121973</v>
      </c>
      <c r="S114" s="13">
        <f t="shared" si="61"/>
        <v>1.0737432958121973</v>
      </c>
      <c r="T114" s="13">
        <f t="shared" si="62"/>
        <v>0</v>
      </c>
      <c r="U114" s="13">
        <f t="shared" si="63"/>
        <v>1.0987615146046215</v>
      </c>
      <c r="V114" s="13">
        <f t="shared" si="64"/>
        <v>1.0987615146046215</v>
      </c>
      <c r="W114" s="13">
        <f t="shared" si="65"/>
        <v>0</v>
      </c>
      <c r="X114" s="8">
        <f t="shared" si="47"/>
        <v>7.2440029320355928</v>
      </c>
      <c r="Y114" s="8"/>
      <c r="Z114" s="8"/>
      <c r="AA114" s="8"/>
      <c r="AB114" s="8"/>
      <c r="AC114" s="8"/>
      <c r="AD114" s="8"/>
      <c r="AE114" s="8"/>
      <c r="AF114" s="8"/>
      <c r="AG114" s="16">
        <f t="shared" si="66"/>
        <v>0</v>
      </c>
      <c r="AH114" s="13">
        <f t="shared" si="67"/>
        <v>1.1624896824516895</v>
      </c>
      <c r="AI114" s="13">
        <f t="shared" si="68"/>
        <v>1.1624896824516895</v>
      </c>
      <c r="AJ114" s="13">
        <f t="shared" si="69"/>
        <v>0</v>
      </c>
      <c r="AK114" s="13">
        <f t="shared" si="70"/>
        <v>1.1929469121319238</v>
      </c>
      <c r="AL114" s="13">
        <f t="shared" si="71"/>
        <v>1.1929469121319238</v>
      </c>
      <c r="AM114" s="13">
        <f t="shared" si="72"/>
        <v>0</v>
      </c>
      <c r="AN114" s="13">
        <f t="shared" si="73"/>
        <v>1.2254761885319372</v>
      </c>
      <c r="AO114" s="13">
        <f t="shared" si="74"/>
        <v>1.2254761885319372</v>
      </c>
      <c r="AP114" s="13">
        <f t="shared" si="75"/>
        <v>0</v>
      </c>
      <c r="AQ114" s="13">
        <f t="shared" si="76"/>
        <v>1.2601081456198495</v>
      </c>
      <c r="AR114" s="13">
        <f t="shared" si="77"/>
        <v>1.2601081456198495</v>
      </c>
      <c r="AS114" s="13">
        <f t="shared" si="78"/>
        <v>0</v>
      </c>
      <c r="AT114" s="13">
        <f t="shared" si="79"/>
        <v>1.2957188018150663</v>
      </c>
      <c r="AU114" s="13">
        <f t="shared" si="80"/>
        <v>1.2957188018150663</v>
      </c>
      <c r="AV114" s="13">
        <f t="shared" si="81"/>
        <v>0</v>
      </c>
      <c r="AW114" s="13">
        <f t="shared" si="82"/>
        <v>1.3336224639245622</v>
      </c>
      <c r="AX114" s="13">
        <f t="shared" si="83"/>
        <v>1.3336224639245622</v>
      </c>
      <c r="AY114" s="13">
        <f t="shared" si="84"/>
        <v>0</v>
      </c>
      <c r="AZ114" s="13">
        <f t="shared" si="85"/>
        <v>1.3739645434582803</v>
      </c>
      <c r="BA114" s="13">
        <f t="shared" si="86"/>
        <v>1.3739645434582803</v>
      </c>
      <c r="BB114" s="13">
        <f t="shared" si="87"/>
        <v>0</v>
      </c>
      <c r="BC114" s="13">
        <f t="shared" si="88"/>
        <v>1.4168871957959168</v>
      </c>
      <c r="BD114" s="13">
        <f t="shared" si="89"/>
        <v>1.4168871957959168</v>
      </c>
      <c r="BE114" s="13">
        <f t="shared" si="90"/>
        <v>0</v>
      </c>
      <c r="BF114" s="13">
        <f t="shared" si="46"/>
        <v>17.505216865764815</v>
      </c>
    </row>
    <row r="115" spans="1:58" ht="15.75" hidden="1">
      <c r="A115" s="17" t="s">
        <v>94</v>
      </c>
      <c r="B115" s="8">
        <v>5414</v>
      </c>
      <c r="C115" s="8">
        <v>5</v>
      </c>
      <c r="D115" s="8">
        <v>5</v>
      </c>
      <c r="E115" s="8">
        <v>0</v>
      </c>
      <c r="F115" s="13">
        <f t="shared" si="48"/>
        <v>4.9229999999999992</v>
      </c>
      <c r="G115" s="13">
        <f t="shared" si="49"/>
        <v>4.9229999999999992</v>
      </c>
      <c r="H115" s="13">
        <f t="shared" si="50"/>
        <v>0</v>
      </c>
      <c r="I115" s="13">
        <f t="shared" si="51"/>
        <v>5.0368197599999993</v>
      </c>
      <c r="J115" s="13">
        <f t="shared" si="52"/>
        <v>5.0368197599999993</v>
      </c>
      <c r="K115" s="13">
        <f t="shared" si="53"/>
        <v>0</v>
      </c>
      <c r="L115" s="13">
        <f t="shared" si="54"/>
        <v>5.1389664647327997</v>
      </c>
      <c r="M115" s="13">
        <f t="shared" si="55"/>
        <v>5.1389664647327997</v>
      </c>
      <c r="N115" s="13">
        <f t="shared" si="56"/>
        <v>0</v>
      </c>
      <c r="O115" s="13">
        <f t="shared" si="57"/>
        <v>5.2587043833610743</v>
      </c>
      <c r="P115" s="13">
        <f t="shared" si="58"/>
        <v>5.2587043833610743</v>
      </c>
      <c r="Q115" s="13">
        <f t="shared" si="59"/>
        <v>0</v>
      </c>
      <c r="R115" s="13">
        <f t="shared" si="60"/>
        <v>5.3687164790609883</v>
      </c>
      <c r="S115" s="13">
        <f t="shared" si="61"/>
        <v>5.3687164790609883</v>
      </c>
      <c r="T115" s="13">
        <f t="shared" si="62"/>
        <v>0</v>
      </c>
      <c r="U115" s="13">
        <f t="shared" si="63"/>
        <v>5.4938075730231093</v>
      </c>
      <c r="V115" s="13">
        <f t="shared" si="64"/>
        <v>5.4938075730231093</v>
      </c>
      <c r="W115" s="13">
        <f t="shared" si="65"/>
        <v>0</v>
      </c>
      <c r="X115" s="8">
        <f t="shared" si="47"/>
        <v>36.220014660177974</v>
      </c>
      <c r="Y115" s="8"/>
      <c r="Z115" s="8"/>
      <c r="AA115" s="8"/>
      <c r="AB115" s="8"/>
      <c r="AC115" s="8"/>
      <c r="AD115" s="8"/>
      <c r="AE115" s="8"/>
      <c r="AF115" s="8"/>
      <c r="AG115" s="16">
        <f t="shared" si="66"/>
        <v>0</v>
      </c>
      <c r="AH115" s="13">
        <f t="shared" si="67"/>
        <v>5.8124484122584503</v>
      </c>
      <c r="AI115" s="13">
        <f t="shared" si="68"/>
        <v>5.8124484122584503</v>
      </c>
      <c r="AJ115" s="13">
        <f t="shared" si="69"/>
        <v>0</v>
      </c>
      <c r="AK115" s="13">
        <f t="shared" si="70"/>
        <v>5.9647345606596218</v>
      </c>
      <c r="AL115" s="13">
        <f t="shared" si="71"/>
        <v>5.9647345606596218</v>
      </c>
      <c r="AM115" s="13">
        <f t="shared" si="72"/>
        <v>0</v>
      </c>
      <c r="AN115" s="13">
        <f t="shared" si="73"/>
        <v>6.1273809426596877</v>
      </c>
      <c r="AO115" s="13">
        <f t="shared" si="74"/>
        <v>6.1273809426596877</v>
      </c>
      <c r="AP115" s="13">
        <f t="shared" si="75"/>
        <v>0</v>
      </c>
      <c r="AQ115" s="13">
        <f t="shared" si="76"/>
        <v>6.3005407280992509</v>
      </c>
      <c r="AR115" s="13">
        <f t="shared" si="77"/>
        <v>6.3005407280992509</v>
      </c>
      <c r="AS115" s="13">
        <f t="shared" si="78"/>
        <v>0</v>
      </c>
      <c r="AT115" s="13">
        <f t="shared" si="79"/>
        <v>6.4785940090753353</v>
      </c>
      <c r="AU115" s="13">
        <f t="shared" si="80"/>
        <v>6.4785940090753353</v>
      </c>
      <c r="AV115" s="13">
        <f t="shared" si="81"/>
        <v>0</v>
      </c>
      <c r="AW115" s="13">
        <f t="shared" si="82"/>
        <v>6.668112319622816</v>
      </c>
      <c r="AX115" s="13">
        <f t="shared" si="83"/>
        <v>6.668112319622816</v>
      </c>
      <c r="AY115" s="13">
        <f t="shared" si="84"/>
        <v>0</v>
      </c>
      <c r="AZ115" s="13">
        <f t="shared" si="85"/>
        <v>6.8698227172914059</v>
      </c>
      <c r="BA115" s="13">
        <f t="shared" si="86"/>
        <v>6.8698227172914059</v>
      </c>
      <c r="BB115" s="13">
        <f t="shared" si="87"/>
        <v>0</v>
      </c>
      <c r="BC115" s="13">
        <f t="shared" si="88"/>
        <v>7.0844359789795899</v>
      </c>
      <c r="BD115" s="13">
        <f t="shared" si="89"/>
        <v>7.0844359789795899</v>
      </c>
      <c r="BE115" s="13">
        <f t="shared" si="90"/>
        <v>0</v>
      </c>
      <c r="BF115" s="13">
        <f t="shared" si="46"/>
        <v>87.52608432882414</v>
      </c>
    </row>
    <row r="116" spans="1:58" ht="15.75" hidden="1">
      <c r="A116" s="17" t="s">
        <v>95</v>
      </c>
      <c r="B116" s="8">
        <v>7512</v>
      </c>
      <c r="C116" s="8">
        <v>27</v>
      </c>
      <c r="D116" s="8">
        <v>25</v>
      </c>
      <c r="E116" s="8">
        <v>2</v>
      </c>
      <c r="F116" s="13">
        <f t="shared" si="48"/>
        <v>26.584199999999999</v>
      </c>
      <c r="G116" s="13">
        <f t="shared" si="49"/>
        <v>24.614999999999998</v>
      </c>
      <c r="H116" s="13">
        <f t="shared" si="50"/>
        <v>1.9691999999999998</v>
      </c>
      <c r="I116" s="13">
        <f t="shared" si="51"/>
        <v>27.198826703999998</v>
      </c>
      <c r="J116" s="13">
        <f t="shared" si="52"/>
        <v>25.184098799999997</v>
      </c>
      <c r="K116" s="13">
        <f t="shared" si="53"/>
        <v>2.0147279039999999</v>
      </c>
      <c r="L116" s="13">
        <f t="shared" si="54"/>
        <v>27.750418909557119</v>
      </c>
      <c r="M116" s="13">
        <f t="shared" si="55"/>
        <v>25.694832323663999</v>
      </c>
      <c r="N116" s="13">
        <f t="shared" si="56"/>
        <v>2.0555865858931197</v>
      </c>
      <c r="O116" s="13">
        <f t="shared" si="57"/>
        <v>28.3970036701498</v>
      </c>
      <c r="P116" s="13">
        <f t="shared" si="58"/>
        <v>26.293521916805371</v>
      </c>
      <c r="Q116" s="13">
        <f t="shared" si="59"/>
        <v>2.1034817533444294</v>
      </c>
      <c r="R116" s="13">
        <f t="shared" si="60"/>
        <v>28.991068986929335</v>
      </c>
      <c r="S116" s="13">
        <f t="shared" si="61"/>
        <v>26.843582395304939</v>
      </c>
      <c r="T116" s="13">
        <f t="shared" si="62"/>
        <v>2.1474865916243946</v>
      </c>
      <c r="U116" s="13">
        <f t="shared" si="63"/>
        <v>29.666560894324785</v>
      </c>
      <c r="V116" s="13">
        <f t="shared" si="64"/>
        <v>27.469037865115542</v>
      </c>
      <c r="W116" s="13">
        <f t="shared" si="65"/>
        <v>2.1975230292092429</v>
      </c>
      <c r="X116" s="8">
        <f t="shared" si="47"/>
        <v>195.58807916496107</v>
      </c>
      <c r="Y116" s="8"/>
      <c r="Z116" s="8"/>
      <c r="AA116" s="8"/>
      <c r="AB116" s="8"/>
      <c r="AC116" s="8"/>
      <c r="AD116" s="8"/>
      <c r="AE116" s="8"/>
      <c r="AF116" s="8"/>
      <c r="AG116" s="16">
        <f t="shared" si="66"/>
        <v>0</v>
      </c>
      <c r="AH116" s="13">
        <f t="shared" si="67"/>
        <v>31.38722142619562</v>
      </c>
      <c r="AI116" s="13">
        <f t="shared" si="68"/>
        <v>29.062242061292242</v>
      </c>
      <c r="AJ116" s="13">
        <f t="shared" si="69"/>
        <v>2.324979364903379</v>
      </c>
      <c r="AK116" s="13">
        <f t="shared" si="70"/>
        <v>32.209566627561948</v>
      </c>
      <c r="AL116" s="13">
        <f t="shared" si="71"/>
        <v>29.823672803298098</v>
      </c>
      <c r="AM116" s="13">
        <f t="shared" si="72"/>
        <v>2.3858938242638477</v>
      </c>
      <c r="AN116" s="13">
        <f t="shared" si="73"/>
        <v>33.087857090362306</v>
      </c>
      <c r="AO116" s="13">
        <f t="shared" si="74"/>
        <v>30.636904713298431</v>
      </c>
      <c r="AP116" s="13">
        <f t="shared" si="75"/>
        <v>2.4509523770638744</v>
      </c>
      <c r="AQ116" s="13">
        <f t="shared" si="76"/>
        <v>34.022919931735942</v>
      </c>
      <c r="AR116" s="13">
        <f t="shared" si="77"/>
        <v>31.502703640496243</v>
      </c>
      <c r="AS116" s="13">
        <f t="shared" si="78"/>
        <v>2.520216291239699</v>
      </c>
      <c r="AT116" s="13">
        <f t="shared" si="79"/>
        <v>34.98425643602932</v>
      </c>
      <c r="AU116" s="13">
        <f t="shared" si="80"/>
        <v>32.392970045376664</v>
      </c>
      <c r="AV116" s="13">
        <f t="shared" si="81"/>
        <v>2.591286390652658</v>
      </c>
      <c r="AW116" s="13">
        <f t="shared" si="82"/>
        <v>36.007650889552487</v>
      </c>
      <c r="AX116" s="13">
        <f t="shared" si="83"/>
        <v>33.340561598114064</v>
      </c>
      <c r="AY116" s="13">
        <f t="shared" si="84"/>
        <v>2.6670892914384199</v>
      </c>
      <c r="AZ116" s="13">
        <f t="shared" si="85"/>
        <v>37.096882328961449</v>
      </c>
      <c r="BA116" s="13">
        <f t="shared" si="86"/>
        <v>34.349113586457015</v>
      </c>
      <c r="BB116" s="13">
        <f t="shared" si="87"/>
        <v>2.7477687425044319</v>
      </c>
      <c r="BC116" s="13">
        <f t="shared" si="88"/>
        <v>38.2557889329182</v>
      </c>
      <c r="BD116" s="13">
        <f t="shared" si="89"/>
        <v>35.42217989489793</v>
      </c>
      <c r="BE116" s="13">
        <f t="shared" si="90"/>
        <v>2.8336090380202705</v>
      </c>
      <c r="BF116" s="13">
        <f t="shared" si="46"/>
        <v>472.64022282827835</v>
      </c>
    </row>
    <row r="117" spans="1:58" ht="15.75" hidden="1">
      <c r="A117" s="17" t="s">
        <v>96</v>
      </c>
      <c r="B117" s="8"/>
      <c r="C117" s="8">
        <v>3</v>
      </c>
      <c r="D117" s="8">
        <v>3</v>
      </c>
      <c r="E117" s="8">
        <v>0</v>
      </c>
      <c r="F117" s="13">
        <f t="shared" si="48"/>
        <v>2.9537999999999998</v>
      </c>
      <c r="G117" s="13">
        <f t="shared" si="49"/>
        <v>2.9537999999999998</v>
      </c>
      <c r="H117" s="13">
        <f t="shared" si="50"/>
        <v>0</v>
      </c>
      <c r="I117" s="13">
        <f t="shared" si="51"/>
        <v>3.0220918559999994</v>
      </c>
      <c r="J117" s="13">
        <f t="shared" si="52"/>
        <v>3.0220918559999994</v>
      </c>
      <c r="K117" s="13">
        <f t="shared" si="53"/>
        <v>0</v>
      </c>
      <c r="L117" s="13">
        <f t="shared" si="54"/>
        <v>3.0833798788396796</v>
      </c>
      <c r="M117" s="13">
        <f t="shared" si="55"/>
        <v>3.0833798788396796</v>
      </c>
      <c r="N117" s="13">
        <f t="shared" si="56"/>
        <v>0</v>
      </c>
      <c r="O117" s="13">
        <f t="shared" si="57"/>
        <v>3.1552226300166439</v>
      </c>
      <c r="P117" s="13">
        <f t="shared" si="58"/>
        <v>3.1552226300166439</v>
      </c>
      <c r="Q117" s="13">
        <f t="shared" si="59"/>
        <v>0</v>
      </c>
      <c r="R117" s="13">
        <f t="shared" si="60"/>
        <v>3.2212298874365923</v>
      </c>
      <c r="S117" s="13">
        <f t="shared" si="61"/>
        <v>3.2212298874365923</v>
      </c>
      <c r="T117" s="13">
        <f t="shared" si="62"/>
        <v>0</v>
      </c>
      <c r="U117" s="13">
        <f t="shared" si="63"/>
        <v>3.2962845438138646</v>
      </c>
      <c r="V117" s="13">
        <f t="shared" si="64"/>
        <v>3.2962845438138646</v>
      </c>
      <c r="W117" s="13">
        <f t="shared" si="65"/>
        <v>0</v>
      </c>
      <c r="X117" s="8">
        <f t="shared" si="47"/>
        <v>21.732008796106779</v>
      </c>
      <c r="Y117" s="8"/>
      <c r="Z117" s="8"/>
      <c r="AA117" s="8"/>
      <c r="AB117" s="8"/>
      <c r="AC117" s="8"/>
      <c r="AD117" s="8"/>
      <c r="AE117" s="8"/>
      <c r="AF117" s="8"/>
      <c r="AG117" s="16">
        <f t="shared" si="66"/>
        <v>0</v>
      </c>
      <c r="AH117" s="13">
        <f t="shared" si="67"/>
        <v>3.4874690473550687</v>
      </c>
      <c r="AI117" s="13">
        <f t="shared" si="68"/>
        <v>3.4874690473550687</v>
      </c>
      <c r="AJ117" s="13">
        <f t="shared" si="69"/>
        <v>0</v>
      </c>
      <c r="AK117" s="13">
        <f t="shared" si="70"/>
        <v>3.5788407363957715</v>
      </c>
      <c r="AL117" s="13">
        <f t="shared" si="71"/>
        <v>3.5788407363957715</v>
      </c>
      <c r="AM117" s="13">
        <f t="shared" si="72"/>
        <v>0</v>
      </c>
      <c r="AN117" s="13">
        <f t="shared" si="73"/>
        <v>3.6764285655958111</v>
      </c>
      <c r="AO117" s="13">
        <f t="shared" si="74"/>
        <v>3.6764285655958111</v>
      </c>
      <c r="AP117" s="13">
        <f t="shared" si="75"/>
        <v>0</v>
      </c>
      <c r="AQ117" s="13">
        <f t="shared" si="76"/>
        <v>3.7803244368595483</v>
      </c>
      <c r="AR117" s="13">
        <f t="shared" si="77"/>
        <v>3.7803244368595483</v>
      </c>
      <c r="AS117" s="13">
        <f t="shared" si="78"/>
        <v>0</v>
      </c>
      <c r="AT117" s="13">
        <f t="shared" si="79"/>
        <v>3.8871564054451988</v>
      </c>
      <c r="AU117" s="13">
        <f t="shared" si="80"/>
        <v>3.8871564054451988</v>
      </c>
      <c r="AV117" s="13">
        <f t="shared" si="81"/>
        <v>0</v>
      </c>
      <c r="AW117" s="13">
        <f t="shared" si="82"/>
        <v>4.0008673917736868</v>
      </c>
      <c r="AX117" s="13">
        <f t="shared" si="83"/>
        <v>4.0008673917736868</v>
      </c>
      <c r="AY117" s="13">
        <f t="shared" si="84"/>
        <v>0</v>
      </c>
      <c r="AZ117" s="13">
        <f t="shared" si="85"/>
        <v>4.1218936303748412</v>
      </c>
      <c r="BA117" s="13">
        <f t="shared" si="86"/>
        <v>4.1218936303748412</v>
      </c>
      <c r="BB117" s="13">
        <f t="shared" si="87"/>
        <v>0</v>
      </c>
      <c r="BC117" s="13">
        <f t="shared" si="88"/>
        <v>4.2506615873877509</v>
      </c>
      <c r="BD117" s="13">
        <f t="shared" si="89"/>
        <v>4.2506615873877509</v>
      </c>
      <c r="BE117" s="13">
        <f t="shared" si="90"/>
        <v>0</v>
      </c>
      <c r="BF117" s="13">
        <f t="shared" si="46"/>
        <v>52.515650597294453</v>
      </c>
    </row>
    <row r="118" spans="1:58" ht="15.75" hidden="1">
      <c r="A118" s="17" t="s">
        <v>97</v>
      </c>
      <c r="B118" s="8"/>
      <c r="C118" s="8">
        <v>10</v>
      </c>
      <c r="D118" s="8">
        <v>10</v>
      </c>
      <c r="E118" s="8">
        <v>0</v>
      </c>
      <c r="F118" s="13">
        <f t="shared" si="48"/>
        <v>9.8459999999999983</v>
      </c>
      <c r="G118" s="13">
        <f t="shared" si="49"/>
        <v>9.8459999999999983</v>
      </c>
      <c r="H118" s="13">
        <f t="shared" si="50"/>
        <v>0</v>
      </c>
      <c r="I118" s="13">
        <f t="shared" si="51"/>
        <v>10.073639519999999</v>
      </c>
      <c r="J118" s="13">
        <f t="shared" si="52"/>
        <v>10.073639519999999</v>
      </c>
      <c r="K118" s="13">
        <f t="shared" si="53"/>
        <v>0</v>
      </c>
      <c r="L118" s="13">
        <f t="shared" si="54"/>
        <v>10.277932929465599</v>
      </c>
      <c r="M118" s="13">
        <f t="shared" si="55"/>
        <v>10.277932929465599</v>
      </c>
      <c r="N118" s="13">
        <f t="shared" si="56"/>
        <v>0</v>
      </c>
      <c r="O118" s="13">
        <f t="shared" si="57"/>
        <v>10.517408766722149</v>
      </c>
      <c r="P118" s="13">
        <f t="shared" si="58"/>
        <v>10.517408766722149</v>
      </c>
      <c r="Q118" s="13">
        <f t="shared" si="59"/>
        <v>0</v>
      </c>
      <c r="R118" s="13">
        <f t="shared" si="60"/>
        <v>10.737432958121977</v>
      </c>
      <c r="S118" s="13">
        <f t="shared" si="61"/>
        <v>10.737432958121977</v>
      </c>
      <c r="T118" s="13">
        <f t="shared" si="62"/>
        <v>0</v>
      </c>
      <c r="U118" s="13">
        <f t="shared" si="63"/>
        <v>10.987615146046219</v>
      </c>
      <c r="V118" s="13">
        <f t="shared" si="64"/>
        <v>10.987615146046219</v>
      </c>
      <c r="W118" s="13">
        <f t="shared" si="65"/>
        <v>0</v>
      </c>
      <c r="X118" s="8">
        <f t="shared" si="47"/>
        <v>72.440029320355947</v>
      </c>
      <c r="Y118" s="8"/>
      <c r="Z118" s="8"/>
      <c r="AA118" s="8"/>
      <c r="AB118" s="8"/>
      <c r="AC118" s="8"/>
      <c r="AD118" s="8"/>
      <c r="AE118" s="8"/>
      <c r="AF118" s="8"/>
      <c r="AG118" s="16">
        <f t="shared" si="66"/>
        <v>0</v>
      </c>
      <c r="AH118" s="13">
        <f t="shared" si="67"/>
        <v>11.624896824516901</v>
      </c>
      <c r="AI118" s="13">
        <f t="shared" si="68"/>
        <v>11.624896824516901</v>
      </c>
      <c r="AJ118" s="13">
        <f t="shared" si="69"/>
        <v>0</v>
      </c>
      <c r="AK118" s="13">
        <f t="shared" si="70"/>
        <v>11.929469121319244</v>
      </c>
      <c r="AL118" s="13">
        <f t="shared" si="71"/>
        <v>11.929469121319244</v>
      </c>
      <c r="AM118" s="13">
        <f t="shared" si="72"/>
        <v>0</v>
      </c>
      <c r="AN118" s="13">
        <f t="shared" si="73"/>
        <v>12.254761885319375</v>
      </c>
      <c r="AO118" s="13">
        <f t="shared" si="74"/>
        <v>12.254761885319375</v>
      </c>
      <c r="AP118" s="13">
        <f t="shared" si="75"/>
        <v>0</v>
      </c>
      <c r="AQ118" s="13">
        <f t="shared" si="76"/>
        <v>12.601081456198502</v>
      </c>
      <c r="AR118" s="13">
        <f t="shared" si="77"/>
        <v>12.601081456198502</v>
      </c>
      <c r="AS118" s="13">
        <f t="shared" si="78"/>
        <v>0</v>
      </c>
      <c r="AT118" s="13">
        <f t="shared" si="79"/>
        <v>12.957188018150671</v>
      </c>
      <c r="AU118" s="13">
        <f t="shared" si="80"/>
        <v>12.957188018150671</v>
      </c>
      <c r="AV118" s="13">
        <f t="shared" si="81"/>
        <v>0</v>
      </c>
      <c r="AW118" s="13">
        <f t="shared" si="82"/>
        <v>13.336224639245632</v>
      </c>
      <c r="AX118" s="13">
        <f t="shared" si="83"/>
        <v>13.336224639245632</v>
      </c>
      <c r="AY118" s="13">
        <f t="shared" si="84"/>
        <v>0</v>
      </c>
      <c r="AZ118" s="13">
        <f t="shared" si="85"/>
        <v>13.739645434582812</v>
      </c>
      <c r="BA118" s="13">
        <f t="shared" si="86"/>
        <v>13.739645434582812</v>
      </c>
      <c r="BB118" s="13">
        <f t="shared" si="87"/>
        <v>0</v>
      </c>
      <c r="BC118" s="13">
        <f t="shared" si="88"/>
        <v>14.16887195795918</v>
      </c>
      <c r="BD118" s="13">
        <f t="shared" si="89"/>
        <v>14.16887195795918</v>
      </c>
      <c r="BE118" s="13">
        <f t="shared" si="90"/>
        <v>0</v>
      </c>
      <c r="BF118" s="13">
        <f t="shared" si="46"/>
        <v>175.05216865764828</v>
      </c>
    </row>
    <row r="119" spans="1:58" ht="15.75" hidden="1">
      <c r="A119" s="17" t="s">
        <v>98</v>
      </c>
      <c r="B119" s="8"/>
      <c r="C119" s="8">
        <v>1</v>
      </c>
      <c r="D119" s="8">
        <v>1</v>
      </c>
      <c r="E119" s="8">
        <v>0</v>
      </c>
      <c r="F119" s="13">
        <f t="shared" si="48"/>
        <v>0.98459999999999992</v>
      </c>
      <c r="G119" s="13">
        <f t="shared" si="49"/>
        <v>0.98459999999999992</v>
      </c>
      <c r="H119" s="13">
        <f t="shared" si="50"/>
        <v>0</v>
      </c>
      <c r="I119" s="13">
        <f t="shared" si="51"/>
        <v>1.007363952</v>
      </c>
      <c r="J119" s="13">
        <f t="shared" si="52"/>
        <v>1.007363952</v>
      </c>
      <c r="K119" s="13">
        <f t="shared" si="53"/>
        <v>0</v>
      </c>
      <c r="L119" s="13">
        <f t="shared" si="54"/>
        <v>1.0277932929465599</v>
      </c>
      <c r="M119" s="13">
        <f t="shared" si="55"/>
        <v>1.0277932929465599</v>
      </c>
      <c r="N119" s="13">
        <f t="shared" si="56"/>
        <v>0</v>
      </c>
      <c r="O119" s="13">
        <f t="shared" si="57"/>
        <v>1.0517408766722147</v>
      </c>
      <c r="P119" s="13">
        <f t="shared" si="58"/>
        <v>1.0517408766722147</v>
      </c>
      <c r="Q119" s="13">
        <f t="shared" si="59"/>
        <v>0</v>
      </c>
      <c r="R119" s="13">
        <f t="shared" si="60"/>
        <v>1.0737432958121973</v>
      </c>
      <c r="S119" s="13">
        <f t="shared" si="61"/>
        <v>1.0737432958121973</v>
      </c>
      <c r="T119" s="13">
        <f t="shared" si="62"/>
        <v>0</v>
      </c>
      <c r="U119" s="13">
        <f t="shared" si="63"/>
        <v>1.0987615146046215</v>
      </c>
      <c r="V119" s="13">
        <f t="shared" si="64"/>
        <v>1.0987615146046215</v>
      </c>
      <c r="W119" s="13">
        <f t="shared" si="65"/>
        <v>0</v>
      </c>
      <c r="X119" s="8">
        <f t="shared" si="47"/>
        <v>7.2440029320355928</v>
      </c>
      <c r="Y119" s="8"/>
      <c r="Z119" s="8"/>
      <c r="AA119" s="8"/>
      <c r="AB119" s="8"/>
      <c r="AC119" s="8"/>
      <c r="AD119" s="8"/>
      <c r="AE119" s="8"/>
      <c r="AF119" s="8"/>
      <c r="AG119" s="16">
        <f t="shared" si="66"/>
        <v>0</v>
      </c>
      <c r="AH119" s="13">
        <f t="shared" si="67"/>
        <v>1.1624896824516895</v>
      </c>
      <c r="AI119" s="13">
        <f t="shared" si="68"/>
        <v>1.1624896824516895</v>
      </c>
      <c r="AJ119" s="13">
        <f t="shared" si="69"/>
        <v>0</v>
      </c>
      <c r="AK119" s="13">
        <f t="shared" si="70"/>
        <v>1.1929469121319238</v>
      </c>
      <c r="AL119" s="13">
        <f t="shared" si="71"/>
        <v>1.1929469121319238</v>
      </c>
      <c r="AM119" s="13">
        <f t="shared" si="72"/>
        <v>0</v>
      </c>
      <c r="AN119" s="13">
        <f t="shared" si="73"/>
        <v>1.2254761885319372</v>
      </c>
      <c r="AO119" s="13">
        <f t="shared" si="74"/>
        <v>1.2254761885319372</v>
      </c>
      <c r="AP119" s="13">
        <f t="shared" si="75"/>
        <v>0</v>
      </c>
      <c r="AQ119" s="13">
        <f t="shared" si="76"/>
        <v>1.2601081456198495</v>
      </c>
      <c r="AR119" s="13">
        <f t="shared" si="77"/>
        <v>1.2601081456198495</v>
      </c>
      <c r="AS119" s="13">
        <f t="shared" si="78"/>
        <v>0</v>
      </c>
      <c r="AT119" s="13">
        <f t="shared" si="79"/>
        <v>1.2957188018150663</v>
      </c>
      <c r="AU119" s="13">
        <f t="shared" si="80"/>
        <v>1.2957188018150663</v>
      </c>
      <c r="AV119" s="13">
        <f t="shared" si="81"/>
        <v>0</v>
      </c>
      <c r="AW119" s="13">
        <f t="shared" si="82"/>
        <v>1.3336224639245622</v>
      </c>
      <c r="AX119" s="13">
        <f t="shared" si="83"/>
        <v>1.3336224639245622</v>
      </c>
      <c r="AY119" s="13">
        <f t="shared" si="84"/>
        <v>0</v>
      </c>
      <c r="AZ119" s="13">
        <f t="shared" si="85"/>
        <v>1.3739645434582803</v>
      </c>
      <c r="BA119" s="13">
        <f t="shared" si="86"/>
        <v>1.3739645434582803</v>
      </c>
      <c r="BB119" s="13">
        <f t="shared" si="87"/>
        <v>0</v>
      </c>
      <c r="BC119" s="13">
        <f t="shared" si="88"/>
        <v>1.4168871957959168</v>
      </c>
      <c r="BD119" s="13">
        <f t="shared" si="89"/>
        <v>1.4168871957959168</v>
      </c>
      <c r="BE119" s="13">
        <f t="shared" si="90"/>
        <v>0</v>
      </c>
      <c r="BF119" s="13">
        <f t="shared" si="46"/>
        <v>17.505216865764815</v>
      </c>
    </row>
    <row r="120" spans="1:58" ht="15.75" hidden="1">
      <c r="A120" s="17" t="s">
        <v>99</v>
      </c>
      <c r="B120" s="8"/>
      <c r="C120" s="8">
        <v>2</v>
      </c>
      <c r="D120" s="8">
        <v>0</v>
      </c>
      <c r="E120" s="8">
        <v>2</v>
      </c>
      <c r="F120" s="13">
        <f t="shared" si="48"/>
        <v>1.9691999999999998</v>
      </c>
      <c r="G120" s="13">
        <f t="shared" si="49"/>
        <v>0</v>
      </c>
      <c r="H120" s="13">
        <f t="shared" si="50"/>
        <v>1.9691999999999998</v>
      </c>
      <c r="I120" s="13">
        <f t="shared" si="51"/>
        <v>2.0147279039999999</v>
      </c>
      <c r="J120" s="13">
        <f t="shared" si="52"/>
        <v>0</v>
      </c>
      <c r="K120" s="13">
        <f t="shared" si="53"/>
        <v>2.0147279039999999</v>
      </c>
      <c r="L120" s="13">
        <f t="shared" si="54"/>
        <v>2.0555865858931197</v>
      </c>
      <c r="M120" s="13">
        <f t="shared" si="55"/>
        <v>0</v>
      </c>
      <c r="N120" s="13">
        <f t="shared" si="56"/>
        <v>2.0555865858931197</v>
      </c>
      <c r="O120" s="13">
        <f t="shared" si="57"/>
        <v>2.1034817533444294</v>
      </c>
      <c r="P120" s="13">
        <f t="shared" si="58"/>
        <v>0</v>
      </c>
      <c r="Q120" s="13">
        <f t="shared" si="59"/>
        <v>2.1034817533444294</v>
      </c>
      <c r="R120" s="13">
        <f t="shared" si="60"/>
        <v>2.1474865916243946</v>
      </c>
      <c r="S120" s="13">
        <f t="shared" si="61"/>
        <v>0</v>
      </c>
      <c r="T120" s="13">
        <f t="shared" si="62"/>
        <v>2.1474865916243946</v>
      </c>
      <c r="U120" s="13">
        <f t="shared" si="63"/>
        <v>2.1975230292092429</v>
      </c>
      <c r="V120" s="13">
        <f t="shared" si="64"/>
        <v>0</v>
      </c>
      <c r="W120" s="13">
        <f t="shared" si="65"/>
        <v>2.1975230292092429</v>
      </c>
      <c r="X120" s="8">
        <f t="shared" si="47"/>
        <v>14.488005864071186</v>
      </c>
      <c r="Y120" s="8"/>
      <c r="Z120" s="8"/>
      <c r="AA120" s="8"/>
      <c r="AB120" s="8"/>
      <c r="AC120" s="8"/>
      <c r="AD120" s="8"/>
      <c r="AE120" s="8"/>
      <c r="AF120" s="8"/>
      <c r="AG120" s="16">
        <f t="shared" si="66"/>
        <v>0</v>
      </c>
      <c r="AH120" s="13">
        <f t="shared" si="67"/>
        <v>2.324979364903379</v>
      </c>
      <c r="AI120" s="13">
        <f t="shared" si="68"/>
        <v>0</v>
      </c>
      <c r="AJ120" s="13">
        <f t="shared" si="69"/>
        <v>2.324979364903379</v>
      </c>
      <c r="AK120" s="13">
        <f t="shared" si="70"/>
        <v>2.3858938242638477</v>
      </c>
      <c r="AL120" s="13">
        <f t="shared" si="71"/>
        <v>0</v>
      </c>
      <c r="AM120" s="13">
        <f t="shared" si="72"/>
        <v>2.3858938242638477</v>
      </c>
      <c r="AN120" s="13">
        <f t="shared" si="73"/>
        <v>2.4509523770638744</v>
      </c>
      <c r="AO120" s="13">
        <f t="shared" si="74"/>
        <v>0</v>
      </c>
      <c r="AP120" s="13">
        <f t="shared" si="75"/>
        <v>2.4509523770638744</v>
      </c>
      <c r="AQ120" s="13">
        <f t="shared" si="76"/>
        <v>2.520216291239699</v>
      </c>
      <c r="AR120" s="13">
        <f t="shared" si="77"/>
        <v>0</v>
      </c>
      <c r="AS120" s="13">
        <f t="shared" si="78"/>
        <v>2.520216291239699</v>
      </c>
      <c r="AT120" s="13">
        <f t="shared" si="79"/>
        <v>2.591286390652658</v>
      </c>
      <c r="AU120" s="13">
        <f t="shared" si="80"/>
        <v>0</v>
      </c>
      <c r="AV120" s="13">
        <f t="shared" si="81"/>
        <v>2.591286390652658</v>
      </c>
      <c r="AW120" s="13">
        <f t="shared" si="82"/>
        <v>2.6670892914384199</v>
      </c>
      <c r="AX120" s="13">
        <f t="shared" si="83"/>
        <v>0</v>
      </c>
      <c r="AY120" s="13">
        <f t="shared" si="84"/>
        <v>2.6670892914384199</v>
      </c>
      <c r="AZ120" s="13">
        <f t="shared" si="85"/>
        <v>2.7477687425044319</v>
      </c>
      <c r="BA120" s="13">
        <f t="shared" si="86"/>
        <v>0</v>
      </c>
      <c r="BB120" s="13">
        <f t="shared" si="87"/>
        <v>2.7477687425044319</v>
      </c>
      <c r="BC120" s="13">
        <f t="shared" si="88"/>
        <v>2.8336090380202705</v>
      </c>
      <c r="BD120" s="13">
        <f t="shared" si="89"/>
        <v>0</v>
      </c>
      <c r="BE120" s="13">
        <f t="shared" si="90"/>
        <v>2.8336090380202705</v>
      </c>
      <c r="BF120" s="13">
        <f t="shared" si="46"/>
        <v>35.009801184157766</v>
      </c>
    </row>
    <row r="121" spans="1:58" ht="15.75" hidden="1">
      <c r="A121" s="17" t="s">
        <v>100</v>
      </c>
      <c r="B121" s="8"/>
      <c r="C121" s="8">
        <v>0</v>
      </c>
      <c r="D121" s="8">
        <v>0</v>
      </c>
      <c r="E121" s="8">
        <v>0</v>
      </c>
      <c r="F121" s="13">
        <f t="shared" si="48"/>
        <v>0</v>
      </c>
      <c r="G121" s="13">
        <f t="shared" si="49"/>
        <v>0</v>
      </c>
      <c r="H121" s="13">
        <f t="shared" si="50"/>
        <v>0</v>
      </c>
      <c r="I121" s="13">
        <f t="shared" si="51"/>
        <v>0</v>
      </c>
      <c r="J121" s="13">
        <f t="shared" si="52"/>
        <v>0</v>
      </c>
      <c r="K121" s="13">
        <f t="shared" si="53"/>
        <v>0</v>
      </c>
      <c r="L121" s="13">
        <f t="shared" si="54"/>
        <v>0</v>
      </c>
      <c r="M121" s="13">
        <f t="shared" si="55"/>
        <v>0</v>
      </c>
      <c r="N121" s="13">
        <f t="shared" si="56"/>
        <v>0</v>
      </c>
      <c r="O121" s="13">
        <f t="shared" si="57"/>
        <v>0</v>
      </c>
      <c r="P121" s="13">
        <f t="shared" si="58"/>
        <v>0</v>
      </c>
      <c r="Q121" s="13">
        <f t="shared" si="59"/>
        <v>0</v>
      </c>
      <c r="R121" s="13">
        <f t="shared" si="60"/>
        <v>0</v>
      </c>
      <c r="S121" s="13">
        <f t="shared" si="61"/>
        <v>0</v>
      </c>
      <c r="T121" s="13">
        <f t="shared" si="62"/>
        <v>0</v>
      </c>
      <c r="U121" s="13">
        <f t="shared" si="63"/>
        <v>0</v>
      </c>
      <c r="V121" s="13">
        <f t="shared" si="64"/>
        <v>0</v>
      </c>
      <c r="W121" s="13">
        <f t="shared" si="65"/>
        <v>0</v>
      </c>
      <c r="X121" s="8">
        <f t="shared" si="47"/>
        <v>0</v>
      </c>
      <c r="Y121" s="8"/>
      <c r="Z121" s="8"/>
      <c r="AA121" s="8"/>
      <c r="AB121" s="8"/>
      <c r="AC121" s="8"/>
      <c r="AD121" s="8"/>
      <c r="AE121" s="8"/>
      <c r="AF121" s="8"/>
      <c r="AG121" s="16">
        <f t="shared" si="66"/>
        <v>0</v>
      </c>
      <c r="AH121" s="13">
        <f t="shared" si="67"/>
        <v>0</v>
      </c>
      <c r="AI121" s="13">
        <f t="shared" si="68"/>
        <v>0</v>
      </c>
      <c r="AJ121" s="13">
        <f t="shared" si="69"/>
        <v>0</v>
      </c>
      <c r="AK121" s="13">
        <f t="shared" si="70"/>
        <v>0</v>
      </c>
      <c r="AL121" s="13">
        <f t="shared" si="71"/>
        <v>0</v>
      </c>
      <c r="AM121" s="13">
        <f t="shared" si="72"/>
        <v>0</v>
      </c>
      <c r="AN121" s="13">
        <f t="shared" si="73"/>
        <v>0</v>
      </c>
      <c r="AO121" s="13">
        <f t="shared" si="74"/>
        <v>0</v>
      </c>
      <c r="AP121" s="13">
        <f t="shared" si="75"/>
        <v>0</v>
      </c>
      <c r="AQ121" s="13">
        <f t="shared" si="76"/>
        <v>0</v>
      </c>
      <c r="AR121" s="13">
        <f t="shared" si="77"/>
        <v>0</v>
      </c>
      <c r="AS121" s="13">
        <f t="shared" si="78"/>
        <v>0</v>
      </c>
      <c r="AT121" s="13">
        <f t="shared" si="79"/>
        <v>0</v>
      </c>
      <c r="AU121" s="13">
        <f t="shared" si="80"/>
        <v>0</v>
      </c>
      <c r="AV121" s="13">
        <f t="shared" si="81"/>
        <v>0</v>
      </c>
      <c r="AW121" s="13">
        <f t="shared" si="82"/>
        <v>0</v>
      </c>
      <c r="AX121" s="13">
        <f t="shared" si="83"/>
        <v>0</v>
      </c>
      <c r="AY121" s="13">
        <f t="shared" si="84"/>
        <v>0</v>
      </c>
      <c r="AZ121" s="13">
        <f t="shared" si="85"/>
        <v>0</v>
      </c>
      <c r="BA121" s="13">
        <f t="shared" si="86"/>
        <v>0</v>
      </c>
      <c r="BB121" s="13">
        <f t="shared" si="87"/>
        <v>0</v>
      </c>
      <c r="BC121" s="13">
        <f t="shared" si="88"/>
        <v>0</v>
      </c>
      <c r="BD121" s="13">
        <f t="shared" si="89"/>
        <v>0</v>
      </c>
      <c r="BE121" s="13">
        <f t="shared" si="90"/>
        <v>0</v>
      </c>
      <c r="BF121" s="13">
        <f t="shared" si="46"/>
        <v>0</v>
      </c>
    </row>
    <row r="122" spans="1:58" ht="15.75" hidden="1">
      <c r="A122" s="17" t="s">
        <v>101</v>
      </c>
      <c r="B122" s="8">
        <v>5120</v>
      </c>
      <c r="C122" s="8">
        <v>19</v>
      </c>
      <c r="D122" s="8">
        <v>14</v>
      </c>
      <c r="E122" s="8">
        <v>5</v>
      </c>
      <c r="F122" s="13">
        <f t="shared" si="48"/>
        <v>18.707399999999996</v>
      </c>
      <c r="G122" s="13">
        <f t="shared" si="49"/>
        <v>13.784399999999998</v>
      </c>
      <c r="H122" s="13">
        <f t="shared" si="50"/>
        <v>4.9229999999999992</v>
      </c>
      <c r="I122" s="13">
        <f t="shared" si="51"/>
        <v>19.139915087999995</v>
      </c>
      <c r="J122" s="13">
        <f t="shared" si="52"/>
        <v>14.103095327999997</v>
      </c>
      <c r="K122" s="13">
        <f t="shared" si="53"/>
        <v>5.0368197599999993</v>
      </c>
      <c r="L122" s="13">
        <f t="shared" si="54"/>
        <v>19.528072565984637</v>
      </c>
      <c r="M122" s="13">
        <f t="shared" si="55"/>
        <v>14.389106101251837</v>
      </c>
      <c r="N122" s="13">
        <f t="shared" si="56"/>
        <v>5.1389664647327997</v>
      </c>
      <c r="O122" s="13">
        <f t="shared" si="57"/>
        <v>19.983076656772077</v>
      </c>
      <c r="P122" s="13">
        <f t="shared" si="58"/>
        <v>14.724372273411005</v>
      </c>
      <c r="Q122" s="13">
        <f t="shared" si="59"/>
        <v>5.2587043833610743</v>
      </c>
      <c r="R122" s="13">
        <f t="shared" si="60"/>
        <v>20.401122620431753</v>
      </c>
      <c r="S122" s="13">
        <f t="shared" si="61"/>
        <v>15.032406141370764</v>
      </c>
      <c r="T122" s="13">
        <f t="shared" si="62"/>
        <v>5.3687164790609883</v>
      </c>
      <c r="U122" s="13">
        <f t="shared" si="63"/>
        <v>20.876468777487812</v>
      </c>
      <c r="V122" s="13">
        <f t="shared" si="64"/>
        <v>15.382661204464704</v>
      </c>
      <c r="W122" s="13">
        <f t="shared" si="65"/>
        <v>5.4938075730231093</v>
      </c>
      <c r="X122" s="8">
        <f t="shared" si="47"/>
        <v>137.63605570867628</v>
      </c>
      <c r="Y122" s="8"/>
      <c r="Z122" s="8"/>
      <c r="AA122" s="8"/>
      <c r="AB122" s="8"/>
      <c r="AC122" s="8"/>
      <c r="AD122" s="8"/>
      <c r="AE122" s="8"/>
      <c r="AF122" s="8"/>
      <c r="AG122" s="16">
        <f t="shared" si="66"/>
        <v>0</v>
      </c>
      <c r="AH122" s="13">
        <f t="shared" si="67"/>
        <v>22.087303966582105</v>
      </c>
      <c r="AI122" s="13">
        <f t="shared" si="68"/>
        <v>16.274855554323654</v>
      </c>
      <c r="AJ122" s="13">
        <f t="shared" si="69"/>
        <v>5.8124484122584503</v>
      </c>
      <c r="AK122" s="13">
        <f t="shared" si="70"/>
        <v>22.665991330506557</v>
      </c>
      <c r="AL122" s="13">
        <f t="shared" si="71"/>
        <v>16.701256769846935</v>
      </c>
      <c r="AM122" s="13">
        <f t="shared" si="72"/>
        <v>5.9647345606596218</v>
      </c>
      <c r="AN122" s="13">
        <f t="shared" si="73"/>
        <v>23.284047582106808</v>
      </c>
      <c r="AO122" s="13">
        <f t="shared" si="74"/>
        <v>17.156666639447121</v>
      </c>
      <c r="AP122" s="13">
        <f t="shared" si="75"/>
        <v>6.1273809426596877</v>
      </c>
      <c r="AQ122" s="13">
        <f t="shared" si="76"/>
        <v>23.942054766777144</v>
      </c>
      <c r="AR122" s="13">
        <f t="shared" si="77"/>
        <v>17.641514038677894</v>
      </c>
      <c r="AS122" s="13">
        <f t="shared" si="78"/>
        <v>6.3005407280992509</v>
      </c>
      <c r="AT122" s="13">
        <f t="shared" si="79"/>
        <v>24.618279202042579</v>
      </c>
      <c r="AU122" s="13">
        <f t="shared" si="80"/>
        <v>18.14006322541093</v>
      </c>
      <c r="AV122" s="13">
        <f t="shared" si="81"/>
        <v>6.4782159766316489</v>
      </c>
      <c r="AW122" s="13">
        <f t="shared" si="82"/>
        <v>25.338437723539933</v>
      </c>
      <c r="AX122" s="13">
        <f t="shared" si="83"/>
        <v>18.670714494943876</v>
      </c>
      <c r="AY122" s="13">
        <f t="shared" si="84"/>
        <v>6.6677232285960546</v>
      </c>
      <c r="AZ122" s="13">
        <f t="shared" si="85"/>
        <v>26.104925464677013</v>
      </c>
      <c r="BA122" s="13">
        <f t="shared" si="86"/>
        <v>19.235503608415929</v>
      </c>
      <c r="BB122" s="13">
        <f t="shared" si="87"/>
        <v>6.8694218562610851</v>
      </c>
      <c r="BC122" s="13">
        <f t="shared" si="88"/>
        <v>26.920443336193522</v>
      </c>
      <c r="BD122" s="13">
        <f t="shared" si="89"/>
        <v>19.836420741142842</v>
      </c>
      <c r="BE122" s="13">
        <f t="shared" si="90"/>
        <v>7.0840225950506808</v>
      </c>
      <c r="BF122" s="13">
        <f t="shared" si="46"/>
        <v>332.59753908110196</v>
      </c>
    </row>
    <row r="123" spans="1:58" ht="15.75" hidden="1">
      <c r="A123" s="17" t="s">
        <v>102</v>
      </c>
      <c r="B123" s="8">
        <v>5221</v>
      </c>
      <c r="C123" s="8">
        <v>6</v>
      </c>
      <c r="D123" s="8">
        <v>5</v>
      </c>
      <c r="E123" s="8">
        <v>1</v>
      </c>
      <c r="F123" s="13">
        <f t="shared" si="48"/>
        <v>5.9075999999999986</v>
      </c>
      <c r="G123" s="13">
        <f t="shared" si="49"/>
        <v>4.9229999999999992</v>
      </c>
      <c r="H123" s="13">
        <f t="shared" si="50"/>
        <v>0.98459999999999992</v>
      </c>
      <c r="I123" s="13">
        <f t="shared" si="51"/>
        <v>6.0441837119999988</v>
      </c>
      <c r="J123" s="13">
        <f t="shared" si="52"/>
        <v>5.0368197599999993</v>
      </c>
      <c r="K123" s="13">
        <f t="shared" si="53"/>
        <v>1.007363952</v>
      </c>
      <c r="L123" s="13">
        <f t="shared" si="54"/>
        <v>6.16675975767936</v>
      </c>
      <c r="M123" s="13">
        <f t="shared" si="55"/>
        <v>5.1389664647327997</v>
      </c>
      <c r="N123" s="13">
        <f t="shared" si="56"/>
        <v>1.0277932929465599</v>
      </c>
      <c r="O123" s="13">
        <f t="shared" si="57"/>
        <v>6.3104452600332888</v>
      </c>
      <c r="P123" s="13">
        <f t="shared" si="58"/>
        <v>5.2587043833610743</v>
      </c>
      <c r="Q123" s="13">
        <f t="shared" si="59"/>
        <v>1.0517408766722147</v>
      </c>
      <c r="R123" s="13">
        <f t="shared" si="60"/>
        <v>6.4424597748731856</v>
      </c>
      <c r="S123" s="13">
        <f t="shared" si="61"/>
        <v>5.3687164790609883</v>
      </c>
      <c r="T123" s="13">
        <f t="shared" si="62"/>
        <v>1.0737432958121973</v>
      </c>
      <c r="U123" s="13">
        <f t="shared" si="63"/>
        <v>6.592569087627731</v>
      </c>
      <c r="V123" s="13">
        <f t="shared" si="64"/>
        <v>5.4938075730231093</v>
      </c>
      <c r="W123" s="13">
        <f t="shared" si="65"/>
        <v>1.0987615146046215</v>
      </c>
      <c r="X123" s="8">
        <f t="shared" si="47"/>
        <v>43.464017592213565</v>
      </c>
      <c r="Y123" s="8"/>
      <c r="Z123" s="8"/>
      <c r="AA123" s="8"/>
      <c r="AB123" s="8"/>
      <c r="AC123" s="8"/>
      <c r="AD123" s="8"/>
      <c r="AE123" s="8"/>
      <c r="AF123" s="8"/>
      <c r="AG123" s="16">
        <f t="shared" si="66"/>
        <v>0</v>
      </c>
      <c r="AH123" s="13">
        <f t="shared" si="67"/>
        <v>6.97493809471014</v>
      </c>
      <c r="AI123" s="13">
        <f t="shared" si="68"/>
        <v>5.8124484122584503</v>
      </c>
      <c r="AJ123" s="13">
        <f t="shared" si="69"/>
        <v>1.1624896824516895</v>
      </c>
      <c r="AK123" s="13">
        <f t="shared" si="70"/>
        <v>7.1576814727915457</v>
      </c>
      <c r="AL123" s="13">
        <f t="shared" si="71"/>
        <v>5.9647345606596218</v>
      </c>
      <c r="AM123" s="13">
        <f t="shared" si="72"/>
        <v>1.1929469121319238</v>
      </c>
      <c r="AN123" s="13">
        <f t="shared" si="73"/>
        <v>7.3528571311916249</v>
      </c>
      <c r="AO123" s="13">
        <f t="shared" si="74"/>
        <v>6.1273809426596877</v>
      </c>
      <c r="AP123" s="13">
        <f t="shared" si="75"/>
        <v>1.2254761885319372</v>
      </c>
      <c r="AQ123" s="13">
        <f t="shared" si="76"/>
        <v>7.5606488737191002</v>
      </c>
      <c r="AR123" s="13">
        <f t="shared" si="77"/>
        <v>6.3005407280992509</v>
      </c>
      <c r="AS123" s="13">
        <f t="shared" si="78"/>
        <v>1.2601081456198495</v>
      </c>
      <c r="AT123" s="13">
        <f t="shared" si="79"/>
        <v>7.7742372044016648</v>
      </c>
      <c r="AU123" s="13">
        <f t="shared" si="80"/>
        <v>6.4785940090753353</v>
      </c>
      <c r="AV123" s="13">
        <f t="shared" si="81"/>
        <v>1.295643195326329</v>
      </c>
      <c r="AW123" s="13">
        <f t="shared" si="82"/>
        <v>8.0016569653420255</v>
      </c>
      <c r="AX123" s="13">
        <f t="shared" si="83"/>
        <v>6.668112319622816</v>
      </c>
      <c r="AY123" s="13">
        <f t="shared" si="84"/>
        <v>1.3335446457192099</v>
      </c>
      <c r="AZ123" s="13">
        <f t="shared" si="85"/>
        <v>8.2437070885436228</v>
      </c>
      <c r="BA123" s="13">
        <f t="shared" si="86"/>
        <v>6.8698227172914059</v>
      </c>
      <c r="BB123" s="13">
        <f t="shared" si="87"/>
        <v>1.373884371252216</v>
      </c>
      <c r="BC123" s="13">
        <f t="shared" si="88"/>
        <v>8.5012404979897251</v>
      </c>
      <c r="BD123" s="13">
        <f t="shared" si="89"/>
        <v>7.0844359789795899</v>
      </c>
      <c r="BE123" s="13">
        <f t="shared" si="90"/>
        <v>1.4168045190101353</v>
      </c>
      <c r="BF123" s="13">
        <f t="shared" si="46"/>
        <v>105.03098492090302</v>
      </c>
    </row>
    <row r="124" spans="1:58" ht="31.5" hidden="1">
      <c r="A124" s="17" t="s">
        <v>103</v>
      </c>
      <c r="B124" s="8">
        <v>7126</v>
      </c>
      <c r="C124" s="8">
        <v>3</v>
      </c>
      <c r="D124" s="8">
        <v>3</v>
      </c>
      <c r="E124" s="8">
        <v>0</v>
      </c>
      <c r="F124" s="13">
        <f t="shared" si="48"/>
        <v>2.9537999999999998</v>
      </c>
      <c r="G124" s="13">
        <f t="shared" si="49"/>
        <v>2.9537999999999998</v>
      </c>
      <c r="H124" s="13">
        <f t="shared" si="50"/>
        <v>0</v>
      </c>
      <c r="I124" s="13">
        <f t="shared" si="51"/>
        <v>3.0220918559999994</v>
      </c>
      <c r="J124" s="13">
        <f t="shared" si="52"/>
        <v>3.0220918559999994</v>
      </c>
      <c r="K124" s="13">
        <f t="shared" si="53"/>
        <v>0</v>
      </c>
      <c r="L124" s="13">
        <f t="shared" si="54"/>
        <v>3.0833798788396796</v>
      </c>
      <c r="M124" s="13">
        <f t="shared" si="55"/>
        <v>3.0833798788396796</v>
      </c>
      <c r="N124" s="13">
        <f t="shared" si="56"/>
        <v>0</v>
      </c>
      <c r="O124" s="13">
        <f t="shared" si="57"/>
        <v>3.1552226300166439</v>
      </c>
      <c r="P124" s="13">
        <f t="shared" si="58"/>
        <v>3.1552226300166439</v>
      </c>
      <c r="Q124" s="13">
        <f t="shared" si="59"/>
        <v>0</v>
      </c>
      <c r="R124" s="13">
        <f t="shared" si="60"/>
        <v>3.2212298874365923</v>
      </c>
      <c r="S124" s="13">
        <f t="shared" si="61"/>
        <v>3.2212298874365923</v>
      </c>
      <c r="T124" s="13">
        <f t="shared" si="62"/>
        <v>0</v>
      </c>
      <c r="U124" s="13">
        <f t="shared" si="63"/>
        <v>3.2962845438138646</v>
      </c>
      <c r="V124" s="13">
        <f t="shared" si="64"/>
        <v>3.2962845438138646</v>
      </c>
      <c r="W124" s="13">
        <f t="shared" si="65"/>
        <v>0</v>
      </c>
      <c r="X124" s="8">
        <f t="shared" si="47"/>
        <v>21.732008796106779</v>
      </c>
      <c r="Y124" s="8"/>
      <c r="Z124" s="8"/>
      <c r="AA124" s="8"/>
      <c r="AB124" s="8"/>
      <c r="AC124" s="8"/>
      <c r="AD124" s="8"/>
      <c r="AE124" s="8"/>
      <c r="AF124" s="8"/>
      <c r="AG124" s="16">
        <f t="shared" si="66"/>
        <v>0</v>
      </c>
      <c r="AH124" s="13">
        <f t="shared" si="67"/>
        <v>3.4874690473550687</v>
      </c>
      <c r="AI124" s="13">
        <f t="shared" si="68"/>
        <v>3.4874690473550687</v>
      </c>
      <c r="AJ124" s="13">
        <f t="shared" si="69"/>
        <v>0</v>
      </c>
      <c r="AK124" s="13">
        <f t="shared" si="70"/>
        <v>3.5788407363957715</v>
      </c>
      <c r="AL124" s="13">
        <f t="shared" si="71"/>
        <v>3.5788407363957715</v>
      </c>
      <c r="AM124" s="13">
        <f t="shared" si="72"/>
        <v>0</v>
      </c>
      <c r="AN124" s="13">
        <f t="shared" si="73"/>
        <v>3.6764285655958111</v>
      </c>
      <c r="AO124" s="13">
        <f t="shared" si="74"/>
        <v>3.6764285655958111</v>
      </c>
      <c r="AP124" s="13">
        <f t="shared" si="75"/>
        <v>0</v>
      </c>
      <c r="AQ124" s="13">
        <f t="shared" si="76"/>
        <v>3.7803244368595483</v>
      </c>
      <c r="AR124" s="13">
        <f t="shared" si="77"/>
        <v>3.7803244368595483</v>
      </c>
      <c r="AS124" s="13">
        <f t="shared" si="78"/>
        <v>0</v>
      </c>
      <c r="AT124" s="13">
        <f t="shared" si="79"/>
        <v>3.8871564054451988</v>
      </c>
      <c r="AU124" s="13">
        <f t="shared" si="80"/>
        <v>3.8871564054451988</v>
      </c>
      <c r="AV124" s="13">
        <f t="shared" si="81"/>
        <v>0</v>
      </c>
      <c r="AW124" s="13">
        <f t="shared" si="82"/>
        <v>4.0008673917736868</v>
      </c>
      <c r="AX124" s="13">
        <f t="shared" si="83"/>
        <v>4.0008673917736868</v>
      </c>
      <c r="AY124" s="13">
        <f t="shared" si="84"/>
        <v>0</v>
      </c>
      <c r="AZ124" s="13">
        <f t="shared" si="85"/>
        <v>4.1218936303748412</v>
      </c>
      <c r="BA124" s="13">
        <f t="shared" si="86"/>
        <v>4.1218936303748412</v>
      </c>
      <c r="BB124" s="13">
        <f t="shared" si="87"/>
        <v>0</v>
      </c>
      <c r="BC124" s="13">
        <f t="shared" si="88"/>
        <v>4.2506615873877509</v>
      </c>
      <c r="BD124" s="13">
        <f t="shared" si="89"/>
        <v>4.2506615873877509</v>
      </c>
      <c r="BE124" s="13">
        <f t="shared" si="90"/>
        <v>0</v>
      </c>
      <c r="BF124" s="13">
        <f t="shared" si="46"/>
        <v>52.515650597294453</v>
      </c>
    </row>
    <row r="125" spans="1:58" ht="31.5" hidden="1">
      <c r="A125" s="17" t="s">
        <v>41</v>
      </c>
      <c r="B125" s="8">
        <v>4311</v>
      </c>
      <c r="C125" s="8">
        <v>1</v>
      </c>
      <c r="D125" s="8">
        <v>1</v>
      </c>
      <c r="E125" s="8">
        <v>0</v>
      </c>
      <c r="F125" s="13">
        <f t="shared" si="48"/>
        <v>0.98459999999999992</v>
      </c>
      <c r="G125" s="13">
        <f t="shared" si="49"/>
        <v>0.98459999999999992</v>
      </c>
      <c r="H125" s="13">
        <f t="shared" si="50"/>
        <v>0</v>
      </c>
      <c r="I125" s="13">
        <f t="shared" si="51"/>
        <v>1.007363952</v>
      </c>
      <c r="J125" s="13">
        <f t="shared" si="52"/>
        <v>1.007363952</v>
      </c>
      <c r="K125" s="13">
        <f t="shared" si="53"/>
        <v>0</v>
      </c>
      <c r="L125" s="13">
        <f t="shared" si="54"/>
        <v>1.0277932929465599</v>
      </c>
      <c r="M125" s="13">
        <f t="shared" si="55"/>
        <v>1.0277932929465599</v>
      </c>
      <c r="N125" s="13">
        <f t="shared" si="56"/>
        <v>0</v>
      </c>
      <c r="O125" s="13">
        <f t="shared" si="57"/>
        <v>1.0517408766722147</v>
      </c>
      <c r="P125" s="13">
        <f t="shared" si="58"/>
        <v>1.0517408766722147</v>
      </c>
      <c r="Q125" s="13">
        <f t="shared" si="59"/>
        <v>0</v>
      </c>
      <c r="R125" s="13">
        <f t="shared" si="60"/>
        <v>1.0737432958121973</v>
      </c>
      <c r="S125" s="13">
        <f t="shared" si="61"/>
        <v>1.0737432958121973</v>
      </c>
      <c r="T125" s="13">
        <f t="shared" si="62"/>
        <v>0</v>
      </c>
      <c r="U125" s="13">
        <f t="shared" si="63"/>
        <v>1.0987615146046215</v>
      </c>
      <c r="V125" s="13">
        <f t="shared" si="64"/>
        <v>1.0987615146046215</v>
      </c>
      <c r="W125" s="13">
        <f t="shared" si="65"/>
        <v>0</v>
      </c>
      <c r="X125" s="8">
        <f t="shared" si="47"/>
        <v>7.2440029320355928</v>
      </c>
      <c r="Y125" s="8"/>
      <c r="Z125" s="8"/>
      <c r="AA125" s="8"/>
      <c r="AB125" s="8"/>
      <c r="AC125" s="8"/>
      <c r="AD125" s="8"/>
      <c r="AE125" s="8"/>
      <c r="AF125" s="8"/>
      <c r="AG125" s="16">
        <f t="shared" si="66"/>
        <v>0</v>
      </c>
      <c r="AH125" s="13">
        <f t="shared" si="67"/>
        <v>1.1624896824516895</v>
      </c>
      <c r="AI125" s="13">
        <f t="shared" si="68"/>
        <v>1.1624896824516895</v>
      </c>
      <c r="AJ125" s="13">
        <f t="shared" si="69"/>
        <v>0</v>
      </c>
      <c r="AK125" s="13">
        <f t="shared" si="70"/>
        <v>1.1929469121319238</v>
      </c>
      <c r="AL125" s="13">
        <f t="shared" si="71"/>
        <v>1.1929469121319238</v>
      </c>
      <c r="AM125" s="13">
        <f t="shared" si="72"/>
        <v>0</v>
      </c>
      <c r="AN125" s="13">
        <f t="shared" si="73"/>
        <v>1.2254761885319372</v>
      </c>
      <c r="AO125" s="13">
        <f t="shared" si="74"/>
        <v>1.2254761885319372</v>
      </c>
      <c r="AP125" s="13">
        <f t="shared" si="75"/>
        <v>0</v>
      </c>
      <c r="AQ125" s="13">
        <f t="shared" si="76"/>
        <v>1.2601081456198495</v>
      </c>
      <c r="AR125" s="13">
        <f t="shared" si="77"/>
        <v>1.2601081456198495</v>
      </c>
      <c r="AS125" s="13">
        <f t="shared" si="78"/>
        <v>0</v>
      </c>
      <c r="AT125" s="13">
        <f t="shared" si="79"/>
        <v>1.2957188018150663</v>
      </c>
      <c r="AU125" s="13">
        <f t="shared" si="80"/>
        <v>1.2957188018150663</v>
      </c>
      <c r="AV125" s="13">
        <f t="shared" si="81"/>
        <v>0</v>
      </c>
      <c r="AW125" s="13">
        <f t="shared" si="82"/>
        <v>1.3336224639245622</v>
      </c>
      <c r="AX125" s="13">
        <f t="shared" si="83"/>
        <v>1.3336224639245622</v>
      </c>
      <c r="AY125" s="13">
        <f t="shared" si="84"/>
        <v>0</v>
      </c>
      <c r="AZ125" s="13">
        <f t="shared" si="85"/>
        <v>1.3739645434582803</v>
      </c>
      <c r="BA125" s="13">
        <f t="shared" si="86"/>
        <v>1.3739645434582803</v>
      </c>
      <c r="BB125" s="13">
        <f t="shared" si="87"/>
        <v>0</v>
      </c>
      <c r="BC125" s="13">
        <f t="shared" si="88"/>
        <v>1.4168871957959168</v>
      </c>
      <c r="BD125" s="13">
        <f t="shared" si="89"/>
        <v>1.4168871957959168</v>
      </c>
      <c r="BE125" s="13">
        <f t="shared" si="90"/>
        <v>0</v>
      </c>
      <c r="BF125" s="13">
        <f t="shared" si="46"/>
        <v>17.505216865764815</v>
      </c>
    </row>
    <row r="126" spans="1:58" ht="31.5" hidden="1">
      <c r="A126" s="17" t="s">
        <v>43</v>
      </c>
      <c r="B126" s="8">
        <v>4321</v>
      </c>
      <c r="C126" s="8">
        <v>8</v>
      </c>
      <c r="D126" s="8">
        <v>7</v>
      </c>
      <c r="E126" s="8">
        <v>1</v>
      </c>
      <c r="F126" s="13">
        <f t="shared" si="48"/>
        <v>7.8767999999999994</v>
      </c>
      <c r="G126" s="13">
        <f t="shared" si="49"/>
        <v>6.892199999999999</v>
      </c>
      <c r="H126" s="13">
        <f t="shared" si="50"/>
        <v>0.98459999999999992</v>
      </c>
      <c r="I126" s="13">
        <f t="shared" si="51"/>
        <v>8.0589116159999978</v>
      </c>
      <c r="J126" s="13">
        <f t="shared" si="52"/>
        <v>7.0515476639999983</v>
      </c>
      <c r="K126" s="13">
        <f t="shared" si="53"/>
        <v>1.007363952</v>
      </c>
      <c r="L126" s="13">
        <f t="shared" si="54"/>
        <v>8.2223463435724788</v>
      </c>
      <c r="M126" s="13">
        <f t="shared" si="55"/>
        <v>7.1945530506259185</v>
      </c>
      <c r="N126" s="13">
        <f t="shared" si="56"/>
        <v>1.0277932929465599</v>
      </c>
      <c r="O126" s="13">
        <f t="shared" si="57"/>
        <v>8.4139270133777178</v>
      </c>
      <c r="P126" s="13">
        <f t="shared" si="58"/>
        <v>7.3621861367055024</v>
      </c>
      <c r="Q126" s="13">
        <f t="shared" si="59"/>
        <v>1.0517408766722147</v>
      </c>
      <c r="R126" s="13">
        <f t="shared" si="60"/>
        <v>8.5899463664975784</v>
      </c>
      <c r="S126" s="13">
        <f t="shared" si="61"/>
        <v>7.516203070685382</v>
      </c>
      <c r="T126" s="13">
        <f t="shared" si="62"/>
        <v>1.0737432958121973</v>
      </c>
      <c r="U126" s="13">
        <f t="shared" si="63"/>
        <v>8.7900921168369734</v>
      </c>
      <c r="V126" s="13">
        <f t="shared" si="64"/>
        <v>7.6913306022323518</v>
      </c>
      <c r="W126" s="13">
        <f t="shared" si="65"/>
        <v>1.0987615146046215</v>
      </c>
      <c r="X126" s="8">
        <f t="shared" si="47"/>
        <v>57.952023456284742</v>
      </c>
      <c r="Y126" s="8"/>
      <c r="Z126" s="8"/>
      <c r="AA126" s="8"/>
      <c r="AB126" s="8"/>
      <c r="AC126" s="8"/>
      <c r="AD126" s="8"/>
      <c r="AE126" s="8"/>
      <c r="AF126" s="8"/>
      <c r="AG126" s="16">
        <f t="shared" si="66"/>
        <v>0</v>
      </c>
      <c r="AH126" s="13">
        <f t="shared" si="67"/>
        <v>9.2999174596135159</v>
      </c>
      <c r="AI126" s="13">
        <f t="shared" si="68"/>
        <v>8.1374277771618271</v>
      </c>
      <c r="AJ126" s="13">
        <f t="shared" si="69"/>
        <v>1.1624896824516895</v>
      </c>
      <c r="AK126" s="13">
        <f t="shared" si="70"/>
        <v>9.5435752970553906</v>
      </c>
      <c r="AL126" s="13">
        <f t="shared" si="71"/>
        <v>8.3506283849234677</v>
      </c>
      <c r="AM126" s="13">
        <f t="shared" si="72"/>
        <v>1.1929469121319238</v>
      </c>
      <c r="AN126" s="13">
        <f t="shared" si="73"/>
        <v>9.8038095082554975</v>
      </c>
      <c r="AO126" s="13">
        <f t="shared" si="74"/>
        <v>8.5783333197235603</v>
      </c>
      <c r="AP126" s="13">
        <f t="shared" si="75"/>
        <v>1.2254761885319372</v>
      </c>
      <c r="AQ126" s="13">
        <f t="shared" si="76"/>
        <v>10.080865164958796</v>
      </c>
      <c r="AR126" s="13">
        <f t="shared" si="77"/>
        <v>8.8207570193389468</v>
      </c>
      <c r="AS126" s="13">
        <f t="shared" si="78"/>
        <v>1.2601081456198495</v>
      </c>
      <c r="AT126" s="13">
        <f t="shared" si="79"/>
        <v>10.365674808031795</v>
      </c>
      <c r="AU126" s="13">
        <f t="shared" si="80"/>
        <v>9.0700316127054652</v>
      </c>
      <c r="AV126" s="13">
        <f t="shared" si="81"/>
        <v>1.295643195326329</v>
      </c>
      <c r="AW126" s="13">
        <f t="shared" si="82"/>
        <v>10.668901893191148</v>
      </c>
      <c r="AX126" s="13">
        <f t="shared" si="83"/>
        <v>9.3353572474719382</v>
      </c>
      <c r="AY126" s="13">
        <f t="shared" si="84"/>
        <v>1.3335446457192099</v>
      </c>
      <c r="AZ126" s="13">
        <f t="shared" si="85"/>
        <v>10.991636175460179</v>
      </c>
      <c r="BA126" s="13">
        <f t="shared" si="86"/>
        <v>9.6177518042079644</v>
      </c>
      <c r="BB126" s="13">
        <f t="shared" si="87"/>
        <v>1.373884371252216</v>
      </c>
      <c r="BC126" s="13">
        <f t="shared" si="88"/>
        <v>11.335014889581556</v>
      </c>
      <c r="BD126" s="13">
        <f t="shared" si="89"/>
        <v>9.9182103705714209</v>
      </c>
      <c r="BE126" s="13">
        <f t="shared" si="90"/>
        <v>1.4168045190101353</v>
      </c>
      <c r="BF126" s="13">
        <f t="shared" si="46"/>
        <v>140.04141865243261</v>
      </c>
    </row>
    <row r="127" spans="1:58" ht="15.75" hidden="1">
      <c r="A127" s="17" t="s">
        <v>104</v>
      </c>
      <c r="B127" s="8">
        <v>3342</v>
      </c>
      <c r="C127" s="8">
        <v>1</v>
      </c>
      <c r="D127" s="8">
        <v>1</v>
      </c>
      <c r="E127" s="8">
        <v>0</v>
      </c>
      <c r="F127" s="13">
        <f t="shared" si="48"/>
        <v>0.98459999999999992</v>
      </c>
      <c r="G127" s="13">
        <f t="shared" si="49"/>
        <v>0.98459999999999992</v>
      </c>
      <c r="H127" s="13">
        <f t="shared" si="50"/>
        <v>0</v>
      </c>
      <c r="I127" s="13">
        <f t="shared" si="51"/>
        <v>1.007363952</v>
      </c>
      <c r="J127" s="13">
        <f t="shared" si="52"/>
        <v>1.007363952</v>
      </c>
      <c r="K127" s="13">
        <f t="shared" si="53"/>
        <v>0</v>
      </c>
      <c r="L127" s="13">
        <f t="shared" si="54"/>
        <v>1.0277932929465599</v>
      </c>
      <c r="M127" s="13">
        <f t="shared" si="55"/>
        <v>1.0277932929465599</v>
      </c>
      <c r="N127" s="13">
        <f t="shared" si="56"/>
        <v>0</v>
      </c>
      <c r="O127" s="13">
        <f t="shared" si="57"/>
        <v>1.0517408766722147</v>
      </c>
      <c r="P127" s="13">
        <f t="shared" si="58"/>
        <v>1.0517408766722147</v>
      </c>
      <c r="Q127" s="13">
        <f t="shared" si="59"/>
        <v>0</v>
      </c>
      <c r="R127" s="13">
        <f t="shared" si="60"/>
        <v>1.0737432958121973</v>
      </c>
      <c r="S127" s="13">
        <f t="shared" si="61"/>
        <v>1.0737432958121973</v>
      </c>
      <c r="T127" s="13">
        <f t="shared" si="62"/>
        <v>0</v>
      </c>
      <c r="U127" s="13">
        <f t="shared" si="63"/>
        <v>1.0987615146046215</v>
      </c>
      <c r="V127" s="13">
        <f t="shared" si="64"/>
        <v>1.0987615146046215</v>
      </c>
      <c r="W127" s="13">
        <f t="shared" si="65"/>
        <v>0</v>
      </c>
      <c r="X127" s="8">
        <f t="shared" si="47"/>
        <v>7.2440029320355928</v>
      </c>
      <c r="Y127" s="8"/>
      <c r="Z127" s="8"/>
      <c r="AA127" s="8"/>
      <c r="AB127" s="8"/>
      <c r="AC127" s="8"/>
      <c r="AD127" s="8"/>
      <c r="AE127" s="8"/>
      <c r="AF127" s="8"/>
      <c r="AG127" s="16">
        <f t="shared" si="66"/>
        <v>0</v>
      </c>
      <c r="AH127" s="13">
        <f t="shared" si="67"/>
        <v>1.1624896824516895</v>
      </c>
      <c r="AI127" s="13">
        <f t="shared" si="68"/>
        <v>1.1624896824516895</v>
      </c>
      <c r="AJ127" s="13">
        <f t="shared" si="69"/>
        <v>0</v>
      </c>
      <c r="AK127" s="13">
        <f t="shared" si="70"/>
        <v>1.1929469121319238</v>
      </c>
      <c r="AL127" s="13">
        <f t="shared" si="71"/>
        <v>1.1929469121319238</v>
      </c>
      <c r="AM127" s="13">
        <f t="shared" si="72"/>
        <v>0</v>
      </c>
      <c r="AN127" s="13">
        <f t="shared" si="73"/>
        <v>1.2254761885319372</v>
      </c>
      <c r="AO127" s="13">
        <f t="shared" si="74"/>
        <v>1.2254761885319372</v>
      </c>
      <c r="AP127" s="13">
        <f t="shared" si="75"/>
        <v>0</v>
      </c>
      <c r="AQ127" s="13">
        <f t="shared" si="76"/>
        <v>1.2601081456198495</v>
      </c>
      <c r="AR127" s="13">
        <f t="shared" si="77"/>
        <v>1.2601081456198495</v>
      </c>
      <c r="AS127" s="13">
        <f t="shared" si="78"/>
        <v>0</v>
      </c>
      <c r="AT127" s="13">
        <f t="shared" si="79"/>
        <v>1.2957188018150663</v>
      </c>
      <c r="AU127" s="13">
        <f t="shared" si="80"/>
        <v>1.2957188018150663</v>
      </c>
      <c r="AV127" s="13">
        <f t="shared" si="81"/>
        <v>0</v>
      </c>
      <c r="AW127" s="13">
        <f t="shared" si="82"/>
        <v>1.3336224639245622</v>
      </c>
      <c r="AX127" s="13">
        <f t="shared" si="83"/>
        <v>1.3336224639245622</v>
      </c>
      <c r="AY127" s="13">
        <f t="shared" si="84"/>
        <v>0</v>
      </c>
      <c r="AZ127" s="13">
        <f t="shared" si="85"/>
        <v>1.3739645434582803</v>
      </c>
      <c r="BA127" s="13">
        <f t="shared" si="86"/>
        <v>1.3739645434582803</v>
      </c>
      <c r="BB127" s="13">
        <f t="shared" si="87"/>
        <v>0</v>
      </c>
      <c r="BC127" s="13">
        <f t="shared" si="88"/>
        <v>1.4168871957959168</v>
      </c>
      <c r="BD127" s="13">
        <f t="shared" si="89"/>
        <v>1.4168871957959168</v>
      </c>
      <c r="BE127" s="13">
        <f t="shared" si="90"/>
        <v>0</v>
      </c>
      <c r="BF127" s="13">
        <f t="shared" si="46"/>
        <v>17.505216865764815</v>
      </c>
    </row>
    <row r="128" spans="1:58" ht="31.5" hidden="1">
      <c r="A128" s="17" t="s">
        <v>50</v>
      </c>
      <c r="B128" s="8">
        <v>7223</v>
      </c>
      <c r="C128" s="8">
        <v>3</v>
      </c>
      <c r="D128" s="8">
        <v>3</v>
      </c>
      <c r="E128" s="8">
        <v>0</v>
      </c>
      <c r="F128" s="13">
        <f t="shared" si="48"/>
        <v>2.9537999999999998</v>
      </c>
      <c r="G128" s="13">
        <f t="shared" si="49"/>
        <v>2.9537999999999998</v>
      </c>
      <c r="H128" s="13">
        <f t="shared" si="50"/>
        <v>0</v>
      </c>
      <c r="I128" s="13">
        <f t="shared" si="51"/>
        <v>3.0220918559999994</v>
      </c>
      <c r="J128" s="13">
        <f t="shared" si="52"/>
        <v>3.0220918559999994</v>
      </c>
      <c r="K128" s="13">
        <f t="shared" si="53"/>
        <v>0</v>
      </c>
      <c r="L128" s="13">
        <f t="shared" si="54"/>
        <v>3.0833798788396796</v>
      </c>
      <c r="M128" s="13">
        <f t="shared" si="55"/>
        <v>3.0833798788396796</v>
      </c>
      <c r="N128" s="13">
        <f t="shared" si="56"/>
        <v>0</v>
      </c>
      <c r="O128" s="13">
        <f t="shared" si="57"/>
        <v>3.1552226300166439</v>
      </c>
      <c r="P128" s="13">
        <f t="shared" si="58"/>
        <v>3.1552226300166439</v>
      </c>
      <c r="Q128" s="13">
        <f t="shared" si="59"/>
        <v>0</v>
      </c>
      <c r="R128" s="13">
        <f t="shared" si="60"/>
        <v>3.2212298874365923</v>
      </c>
      <c r="S128" s="13">
        <f t="shared" si="61"/>
        <v>3.2212298874365923</v>
      </c>
      <c r="T128" s="13">
        <f t="shared" si="62"/>
        <v>0</v>
      </c>
      <c r="U128" s="13">
        <f t="shared" si="63"/>
        <v>3.2962845438138646</v>
      </c>
      <c r="V128" s="13">
        <f t="shared" si="64"/>
        <v>3.2962845438138646</v>
      </c>
      <c r="W128" s="13">
        <f t="shared" si="65"/>
        <v>0</v>
      </c>
      <c r="X128" s="8">
        <f t="shared" si="47"/>
        <v>21.732008796106779</v>
      </c>
      <c r="Y128" s="8"/>
      <c r="Z128" s="8"/>
      <c r="AA128" s="8"/>
      <c r="AB128" s="8"/>
      <c r="AC128" s="8"/>
      <c r="AD128" s="8"/>
      <c r="AE128" s="8"/>
      <c r="AF128" s="8"/>
      <c r="AG128" s="16">
        <f t="shared" si="66"/>
        <v>0</v>
      </c>
      <c r="AH128" s="13">
        <f t="shared" si="67"/>
        <v>3.4874690473550687</v>
      </c>
      <c r="AI128" s="13">
        <f t="shared" si="68"/>
        <v>3.4874690473550687</v>
      </c>
      <c r="AJ128" s="13">
        <f t="shared" si="69"/>
        <v>0</v>
      </c>
      <c r="AK128" s="13">
        <f t="shared" si="70"/>
        <v>3.5788407363957715</v>
      </c>
      <c r="AL128" s="13">
        <f t="shared" si="71"/>
        <v>3.5788407363957715</v>
      </c>
      <c r="AM128" s="13">
        <f t="shared" si="72"/>
        <v>0</v>
      </c>
      <c r="AN128" s="13">
        <f t="shared" si="73"/>
        <v>3.6764285655958111</v>
      </c>
      <c r="AO128" s="13">
        <f t="shared" si="74"/>
        <v>3.6764285655958111</v>
      </c>
      <c r="AP128" s="13">
        <f t="shared" si="75"/>
        <v>0</v>
      </c>
      <c r="AQ128" s="13">
        <f t="shared" si="76"/>
        <v>3.7803244368595483</v>
      </c>
      <c r="AR128" s="13">
        <f t="shared" si="77"/>
        <v>3.7803244368595483</v>
      </c>
      <c r="AS128" s="13">
        <f t="shared" si="78"/>
        <v>0</v>
      </c>
      <c r="AT128" s="13">
        <f t="shared" si="79"/>
        <v>3.8871564054451988</v>
      </c>
      <c r="AU128" s="13">
        <f t="shared" si="80"/>
        <v>3.8871564054451988</v>
      </c>
      <c r="AV128" s="13">
        <f t="shared" si="81"/>
        <v>0</v>
      </c>
      <c r="AW128" s="13">
        <f t="shared" si="82"/>
        <v>4.0008673917736868</v>
      </c>
      <c r="AX128" s="13">
        <f t="shared" si="83"/>
        <v>4.0008673917736868</v>
      </c>
      <c r="AY128" s="13">
        <f t="shared" si="84"/>
        <v>0</v>
      </c>
      <c r="AZ128" s="13">
        <f t="shared" si="85"/>
        <v>4.1218936303748412</v>
      </c>
      <c r="BA128" s="13">
        <f t="shared" si="86"/>
        <v>4.1218936303748412</v>
      </c>
      <c r="BB128" s="13">
        <f t="shared" si="87"/>
        <v>0</v>
      </c>
      <c r="BC128" s="13">
        <f t="shared" si="88"/>
        <v>4.2506615873877509</v>
      </c>
      <c r="BD128" s="13">
        <f t="shared" si="89"/>
        <v>4.2506615873877509</v>
      </c>
      <c r="BE128" s="13">
        <f t="shared" si="90"/>
        <v>0</v>
      </c>
      <c r="BF128" s="13">
        <f t="shared" si="46"/>
        <v>52.515650597294453</v>
      </c>
    </row>
    <row r="129" spans="1:58" ht="47.25" hidden="1">
      <c r="A129" s="17" t="s">
        <v>105</v>
      </c>
      <c r="B129" s="8">
        <v>3139</v>
      </c>
      <c r="C129" s="8">
        <v>14</v>
      </c>
      <c r="D129" s="8">
        <v>13</v>
      </c>
      <c r="E129" s="8">
        <v>1</v>
      </c>
      <c r="F129" s="13">
        <f t="shared" si="48"/>
        <v>13.7844</v>
      </c>
      <c r="G129" s="13">
        <f t="shared" si="49"/>
        <v>12.799799999999999</v>
      </c>
      <c r="H129" s="13">
        <f t="shared" si="50"/>
        <v>0.98459999999999992</v>
      </c>
      <c r="I129" s="13">
        <f t="shared" si="51"/>
        <v>14.103095327999998</v>
      </c>
      <c r="J129" s="13">
        <f t="shared" si="52"/>
        <v>13.095731375999998</v>
      </c>
      <c r="K129" s="13">
        <f t="shared" si="53"/>
        <v>1.007363952</v>
      </c>
      <c r="L129" s="13">
        <f t="shared" si="54"/>
        <v>14.389106101251839</v>
      </c>
      <c r="M129" s="13">
        <f t="shared" si="55"/>
        <v>13.361312808305279</v>
      </c>
      <c r="N129" s="13">
        <f t="shared" si="56"/>
        <v>1.0277932929465599</v>
      </c>
      <c r="O129" s="13">
        <f t="shared" si="57"/>
        <v>14.724372273411005</v>
      </c>
      <c r="P129" s="13">
        <f t="shared" si="58"/>
        <v>13.67263139673879</v>
      </c>
      <c r="Q129" s="13">
        <f t="shared" si="59"/>
        <v>1.0517408766722147</v>
      </c>
      <c r="R129" s="13">
        <f t="shared" si="60"/>
        <v>15.032406141370764</v>
      </c>
      <c r="S129" s="13">
        <f t="shared" si="61"/>
        <v>13.958662845558566</v>
      </c>
      <c r="T129" s="13">
        <f t="shared" si="62"/>
        <v>1.0737432958121973</v>
      </c>
      <c r="U129" s="13">
        <f t="shared" si="63"/>
        <v>15.382661204464702</v>
      </c>
      <c r="V129" s="13">
        <f t="shared" si="64"/>
        <v>14.28389968986008</v>
      </c>
      <c r="W129" s="13">
        <f t="shared" si="65"/>
        <v>1.0987615146046215</v>
      </c>
      <c r="X129" s="8">
        <f t="shared" si="47"/>
        <v>101.41604104849831</v>
      </c>
      <c r="Y129" s="8"/>
      <c r="Z129" s="8"/>
      <c r="AA129" s="8"/>
      <c r="AB129" s="8"/>
      <c r="AC129" s="8"/>
      <c r="AD129" s="8"/>
      <c r="AE129" s="8"/>
      <c r="AF129" s="8"/>
      <c r="AG129" s="16">
        <f t="shared" si="66"/>
        <v>0</v>
      </c>
      <c r="AH129" s="13">
        <f t="shared" si="67"/>
        <v>16.274855554323654</v>
      </c>
      <c r="AI129" s="13">
        <f t="shared" si="68"/>
        <v>15.112365871871964</v>
      </c>
      <c r="AJ129" s="13">
        <f t="shared" si="69"/>
        <v>1.1624896824516895</v>
      </c>
      <c r="AK129" s="13">
        <f t="shared" si="70"/>
        <v>16.701256769846935</v>
      </c>
      <c r="AL129" s="13">
        <f t="shared" si="71"/>
        <v>15.508309857715011</v>
      </c>
      <c r="AM129" s="13">
        <f t="shared" si="72"/>
        <v>1.1929469121319238</v>
      </c>
      <c r="AN129" s="13">
        <f t="shared" si="73"/>
        <v>17.156666639447121</v>
      </c>
      <c r="AO129" s="13">
        <f t="shared" si="74"/>
        <v>15.931190450915183</v>
      </c>
      <c r="AP129" s="13">
        <f t="shared" si="75"/>
        <v>1.2254761885319372</v>
      </c>
      <c r="AQ129" s="13">
        <f t="shared" si="76"/>
        <v>17.641514038677894</v>
      </c>
      <c r="AR129" s="13">
        <f t="shared" si="77"/>
        <v>16.381405893058044</v>
      </c>
      <c r="AS129" s="13">
        <f t="shared" si="78"/>
        <v>1.2601081456198495</v>
      </c>
      <c r="AT129" s="13">
        <f t="shared" si="79"/>
        <v>18.139987618922191</v>
      </c>
      <c r="AU129" s="13">
        <f t="shared" si="80"/>
        <v>16.844344423595864</v>
      </c>
      <c r="AV129" s="13">
        <f t="shared" si="81"/>
        <v>1.295643195326329</v>
      </c>
      <c r="AW129" s="13">
        <f t="shared" si="82"/>
        <v>18.670636676738525</v>
      </c>
      <c r="AX129" s="13">
        <f t="shared" si="83"/>
        <v>17.337092031019314</v>
      </c>
      <c r="AY129" s="13">
        <f t="shared" si="84"/>
        <v>1.3335446457192099</v>
      </c>
      <c r="AZ129" s="13">
        <f t="shared" si="85"/>
        <v>19.235423436209867</v>
      </c>
      <c r="BA129" s="13">
        <f t="shared" si="86"/>
        <v>17.86153906495765</v>
      </c>
      <c r="BB129" s="13">
        <f t="shared" si="87"/>
        <v>1.373884371252216</v>
      </c>
      <c r="BC129" s="13">
        <f t="shared" si="88"/>
        <v>19.836338064357061</v>
      </c>
      <c r="BD129" s="13">
        <f t="shared" si="89"/>
        <v>18.419533545346926</v>
      </c>
      <c r="BE129" s="13">
        <f t="shared" si="90"/>
        <v>1.4168045190101353</v>
      </c>
      <c r="BF129" s="13">
        <f t="shared" si="46"/>
        <v>245.07271984702157</v>
      </c>
    </row>
    <row r="130" spans="1:58" ht="20.25" customHeight="1">
      <c r="A130" s="19" t="s">
        <v>722</v>
      </c>
      <c r="B130" s="20"/>
      <c r="C130" s="20">
        <v>27</v>
      </c>
      <c r="D130" s="20">
        <v>23</v>
      </c>
      <c r="E130" s="20">
        <v>4</v>
      </c>
      <c r="F130" s="21">
        <f t="shared" si="48"/>
        <v>26.584199999999996</v>
      </c>
      <c r="G130" s="21">
        <f t="shared" si="49"/>
        <v>22.645799999999998</v>
      </c>
      <c r="H130" s="21">
        <f t="shared" si="50"/>
        <v>3.9383999999999997</v>
      </c>
      <c r="I130" s="21">
        <f t="shared" si="51"/>
        <v>27.198826703999998</v>
      </c>
      <c r="J130" s="21">
        <f t="shared" si="52"/>
        <v>23.169370895999997</v>
      </c>
      <c r="K130" s="21">
        <f t="shared" si="53"/>
        <v>4.0294558079999998</v>
      </c>
      <c r="L130" s="21">
        <f t="shared" si="54"/>
        <v>27.750418909557119</v>
      </c>
      <c r="M130" s="21">
        <f t="shared" si="55"/>
        <v>23.639245737770878</v>
      </c>
      <c r="N130" s="21">
        <f t="shared" si="56"/>
        <v>4.1111731717862394</v>
      </c>
      <c r="O130" s="21">
        <f t="shared" si="57"/>
        <v>28.397003670149797</v>
      </c>
      <c r="P130" s="21">
        <f t="shared" si="58"/>
        <v>24.190040163460939</v>
      </c>
      <c r="Q130" s="21">
        <f t="shared" si="59"/>
        <v>4.2069635066888589</v>
      </c>
      <c r="R130" s="21">
        <f t="shared" si="60"/>
        <v>28.991068986929331</v>
      </c>
      <c r="S130" s="21">
        <f t="shared" si="61"/>
        <v>24.696095803680542</v>
      </c>
      <c r="T130" s="21">
        <f t="shared" si="62"/>
        <v>4.2949731832487892</v>
      </c>
      <c r="U130" s="21">
        <f t="shared" si="63"/>
        <v>29.666560894324789</v>
      </c>
      <c r="V130" s="21">
        <f t="shared" si="64"/>
        <v>25.271514835906302</v>
      </c>
      <c r="W130" s="21">
        <f t="shared" si="65"/>
        <v>4.3950460584184858</v>
      </c>
      <c r="X130" s="20">
        <f t="shared" si="47"/>
        <v>195.58807916496102</v>
      </c>
      <c r="Y130" s="20"/>
      <c r="Z130" s="20"/>
      <c r="AA130" s="20"/>
      <c r="AB130" s="20"/>
      <c r="AC130" s="20"/>
      <c r="AD130" s="20"/>
      <c r="AE130" s="20"/>
      <c r="AF130" s="20"/>
      <c r="AG130" s="22">
        <f t="shared" si="66"/>
        <v>0</v>
      </c>
      <c r="AH130" s="21">
        <f t="shared" si="67"/>
        <v>31.387221426195627</v>
      </c>
      <c r="AI130" s="21">
        <f t="shared" si="68"/>
        <v>26.737262696388868</v>
      </c>
      <c r="AJ130" s="21">
        <f t="shared" si="69"/>
        <v>4.649958729806758</v>
      </c>
      <c r="AK130" s="21">
        <f t="shared" si="70"/>
        <v>32.209566627561955</v>
      </c>
      <c r="AL130" s="21">
        <f t="shared" si="71"/>
        <v>27.437778979034256</v>
      </c>
      <c r="AM130" s="21">
        <f t="shared" si="72"/>
        <v>4.7717876485276953</v>
      </c>
      <c r="AN130" s="21">
        <f t="shared" si="73"/>
        <v>33.087857090362313</v>
      </c>
      <c r="AO130" s="21">
        <f t="shared" si="74"/>
        <v>28.185952336234564</v>
      </c>
      <c r="AP130" s="21">
        <f t="shared" si="75"/>
        <v>4.9019047541277487</v>
      </c>
      <c r="AQ130" s="21">
        <f t="shared" si="76"/>
        <v>34.022919931735949</v>
      </c>
      <c r="AR130" s="21">
        <f t="shared" si="77"/>
        <v>28.982487349256552</v>
      </c>
      <c r="AS130" s="21">
        <f t="shared" si="78"/>
        <v>5.0404325824793981</v>
      </c>
      <c r="AT130" s="21">
        <f t="shared" si="79"/>
        <v>34.984105223051856</v>
      </c>
      <c r="AU130" s="21">
        <f t="shared" si="80"/>
        <v>29.801532441746541</v>
      </c>
      <c r="AV130" s="21">
        <f t="shared" si="81"/>
        <v>5.182572781305316</v>
      </c>
      <c r="AW130" s="21">
        <f t="shared" si="82"/>
        <v>36.007495253141791</v>
      </c>
      <c r="AX130" s="21">
        <f t="shared" si="83"/>
        <v>30.673316670264949</v>
      </c>
      <c r="AY130" s="21">
        <f t="shared" si="84"/>
        <v>5.3341785828768398</v>
      </c>
      <c r="AZ130" s="21">
        <f t="shared" si="85"/>
        <v>37.096721984549326</v>
      </c>
      <c r="BA130" s="21">
        <f t="shared" si="86"/>
        <v>31.601184499540462</v>
      </c>
      <c r="BB130" s="21">
        <f t="shared" si="87"/>
        <v>5.4955374850088639</v>
      </c>
      <c r="BC130" s="21">
        <f t="shared" si="88"/>
        <v>38.255623579346647</v>
      </c>
      <c r="BD130" s="21">
        <f t="shared" si="89"/>
        <v>32.588405503306106</v>
      </c>
      <c r="BE130" s="21">
        <f t="shared" si="90"/>
        <v>5.6672180760405411</v>
      </c>
      <c r="BF130" s="21">
        <f t="shared" si="46"/>
        <v>472.63959028090659</v>
      </c>
    </row>
    <row r="131" spans="1:58" ht="31.5" hidden="1">
      <c r="A131" s="17" t="s">
        <v>91</v>
      </c>
      <c r="B131" s="8">
        <v>8183</v>
      </c>
      <c r="C131" s="8">
        <v>20</v>
      </c>
      <c r="D131" s="8">
        <v>16</v>
      </c>
      <c r="E131" s="8">
        <v>4</v>
      </c>
      <c r="F131" s="13">
        <f t="shared" si="48"/>
        <v>19.692</v>
      </c>
      <c r="G131" s="13">
        <f t="shared" si="49"/>
        <v>15.753599999999999</v>
      </c>
      <c r="H131" s="13">
        <f t="shared" si="50"/>
        <v>3.9383999999999997</v>
      </c>
      <c r="I131" s="13">
        <f t="shared" si="51"/>
        <v>20.147279040000001</v>
      </c>
      <c r="J131" s="13">
        <f t="shared" si="52"/>
        <v>16.117823231999999</v>
      </c>
      <c r="K131" s="13">
        <f t="shared" si="53"/>
        <v>4.0294558079999998</v>
      </c>
      <c r="L131" s="13">
        <f t="shared" si="54"/>
        <v>20.555865858931199</v>
      </c>
      <c r="M131" s="13">
        <f t="shared" si="55"/>
        <v>16.444692687144958</v>
      </c>
      <c r="N131" s="13">
        <f t="shared" si="56"/>
        <v>4.1111731717862394</v>
      </c>
      <c r="O131" s="13">
        <f t="shared" si="57"/>
        <v>21.034817533444294</v>
      </c>
      <c r="P131" s="13">
        <f t="shared" si="58"/>
        <v>16.827854026755436</v>
      </c>
      <c r="Q131" s="13">
        <f t="shared" si="59"/>
        <v>4.2069635066888589</v>
      </c>
      <c r="R131" s="13">
        <f t="shared" si="60"/>
        <v>21.474865916243946</v>
      </c>
      <c r="S131" s="13">
        <f t="shared" si="61"/>
        <v>17.179892732995157</v>
      </c>
      <c r="T131" s="13">
        <f t="shared" si="62"/>
        <v>4.2949731832487892</v>
      </c>
      <c r="U131" s="13">
        <f t="shared" si="63"/>
        <v>21.97523029209243</v>
      </c>
      <c r="V131" s="13">
        <f t="shared" si="64"/>
        <v>17.580184233673943</v>
      </c>
      <c r="W131" s="13">
        <f t="shared" si="65"/>
        <v>4.3950460584184858</v>
      </c>
      <c r="X131" s="8">
        <f t="shared" si="47"/>
        <v>144.88005864071187</v>
      </c>
      <c r="Y131" s="8"/>
      <c r="Z131" s="8"/>
      <c r="AA131" s="8"/>
      <c r="AB131" s="8"/>
      <c r="AC131" s="8"/>
      <c r="AD131" s="8"/>
      <c r="AE131" s="8"/>
      <c r="AF131" s="8"/>
      <c r="AG131" s="16">
        <f t="shared" si="66"/>
        <v>0</v>
      </c>
      <c r="AH131" s="13">
        <f t="shared" si="67"/>
        <v>23.249793649033791</v>
      </c>
      <c r="AI131" s="13">
        <f t="shared" si="68"/>
        <v>18.599834919227032</v>
      </c>
      <c r="AJ131" s="13">
        <f t="shared" si="69"/>
        <v>4.649958729806758</v>
      </c>
      <c r="AK131" s="13">
        <f t="shared" si="70"/>
        <v>23.858938242638477</v>
      </c>
      <c r="AL131" s="13">
        <f t="shared" si="71"/>
        <v>19.087150594110781</v>
      </c>
      <c r="AM131" s="13">
        <f t="shared" si="72"/>
        <v>4.7717876485276953</v>
      </c>
      <c r="AN131" s="13">
        <f t="shared" si="73"/>
        <v>24.509523770638744</v>
      </c>
      <c r="AO131" s="13">
        <f t="shared" si="74"/>
        <v>19.607619016510995</v>
      </c>
      <c r="AP131" s="13">
        <f t="shared" si="75"/>
        <v>4.9019047541277487</v>
      </c>
      <c r="AQ131" s="13">
        <f t="shared" si="76"/>
        <v>25.202162912396989</v>
      </c>
      <c r="AR131" s="13">
        <f t="shared" si="77"/>
        <v>20.161730329917592</v>
      </c>
      <c r="AS131" s="13">
        <f t="shared" si="78"/>
        <v>5.0404325824793981</v>
      </c>
      <c r="AT131" s="13">
        <f t="shared" si="79"/>
        <v>25.914073610346378</v>
      </c>
      <c r="AU131" s="13">
        <f t="shared" si="80"/>
        <v>20.73150082904106</v>
      </c>
      <c r="AV131" s="13">
        <f t="shared" si="81"/>
        <v>5.182572781305316</v>
      </c>
      <c r="AW131" s="13">
        <f t="shared" si="82"/>
        <v>26.672138005669837</v>
      </c>
      <c r="AX131" s="13">
        <f t="shared" si="83"/>
        <v>21.337959422792995</v>
      </c>
      <c r="AY131" s="13">
        <f t="shared" si="84"/>
        <v>5.3341785828768398</v>
      </c>
      <c r="AZ131" s="13">
        <f t="shared" si="85"/>
        <v>27.478970180341349</v>
      </c>
      <c r="BA131" s="13">
        <f t="shared" si="86"/>
        <v>21.983432695332485</v>
      </c>
      <c r="BB131" s="13">
        <f t="shared" si="87"/>
        <v>5.4955374850088639</v>
      </c>
      <c r="BC131" s="13">
        <f t="shared" si="88"/>
        <v>28.33741320877521</v>
      </c>
      <c r="BD131" s="13">
        <f t="shared" si="89"/>
        <v>22.670195132734669</v>
      </c>
      <c r="BE131" s="13">
        <f t="shared" si="90"/>
        <v>5.6672180760405411</v>
      </c>
      <c r="BF131" s="13">
        <f t="shared" si="46"/>
        <v>350.10307222055269</v>
      </c>
    </row>
    <row r="132" spans="1:58" ht="31.5" hidden="1">
      <c r="A132" s="17" t="s">
        <v>43</v>
      </c>
      <c r="B132" s="8">
        <v>4321</v>
      </c>
      <c r="C132" s="8">
        <v>3</v>
      </c>
      <c r="D132" s="8">
        <v>3</v>
      </c>
      <c r="E132" s="8">
        <v>0</v>
      </c>
      <c r="F132" s="13">
        <f t="shared" si="48"/>
        <v>2.9537999999999998</v>
      </c>
      <c r="G132" s="13">
        <f t="shared" si="49"/>
        <v>2.9537999999999998</v>
      </c>
      <c r="H132" s="13">
        <f t="shared" si="50"/>
        <v>0</v>
      </c>
      <c r="I132" s="13">
        <f t="shared" si="51"/>
        <v>3.0220918559999994</v>
      </c>
      <c r="J132" s="13">
        <f t="shared" si="52"/>
        <v>3.0220918559999994</v>
      </c>
      <c r="K132" s="13">
        <f t="shared" si="53"/>
        <v>0</v>
      </c>
      <c r="L132" s="13">
        <f t="shared" si="54"/>
        <v>3.0833798788396796</v>
      </c>
      <c r="M132" s="13">
        <f t="shared" si="55"/>
        <v>3.0833798788396796</v>
      </c>
      <c r="N132" s="13">
        <f t="shared" si="56"/>
        <v>0</v>
      </c>
      <c r="O132" s="13">
        <f t="shared" si="57"/>
        <v>3.1552226300166439</v>
      </c>
      <c r="P132" s="13">
        <f t="shared" si="58"/>
        <v>3.1552226300166439</v>
      </c>
      <c r="Q132" s="13">
        <f t="shared" si="59"/>
        <v>0</v>
      </c>
      <c r="R132" s="13">
        <f t="shared" si="60"/>
        <v>3.2212298874365923</v>
      </c>
      <c r="S132" s="13">
        <f t="shared" si="61"/>
        <v>3.2212298874365923</v>
      </c>
      <c r="T132" s="13">
        <f t="shared" si="62"/>
        <v>0</v>
      </c>
      <c r="U132" s="13">
        <f t="shared" si="63"/>
        <v>3.2962845438138646</v>
      </c>
      <c r="V132" s="13">
        <f t="shared" si="64"/>
        <v>3.2962845438138646</v>
      </c>
      <c r="W132" s="13">
        <f t="shared" si="65"/>
        <v>0</v>
      </c>
      <c r="X132" s="8">
        <f t="shared" si="47"/>
        <v>21.732008796106779</v>
      </c>
      <c r="Y132" s="8"/>
      <c r="Z132" s="8"/>
      <c r="AA132" s="8"/>
      <c r="AB132" s="8"/>
      <c r="AC132" s="8"/>
      <c r="AD132" s="8"/>
      <c r="AE132" s="8"/>
      <c r="AF132" s="8"/>
      <c r="AG132" s="16">
        <f t="shared" si="66"/>
        <v>0</v>
      </c>
      <c r="AH132" s="13">
        <f t="shared" si="67"/>
        <v>3.4874690473550687</v>
      </c>
      <c r="AI132" s="13">
        <f t="shared" si="68"/>
        <v>3.4874690473550687</v>
      </c>
      <c r="AJ132" s="13">
        <f t="shared" si="69"/>
        <v>0</v>
      </c>
      <c r="AK132" s="13">
        <f t="shared" si="70"/>
        <v>3.5788407363957715</v>
      </c>
      <c r="AL132" s="13">
        <f t="shared" si="71"/>
        <v>3.5788407363957715</v>
      </c>
      <c r="AM132" s="13">
        <f t="shared" si="72"/>
        <v>0</v>
      </c>
      <c r="AN132" s="13">
        <f t="shared" si="73"/>
        <v>3.6764285655958111</v>
      </c>
      <c r="AO132" s="13">
        <f t="shared" si="74"/>
        <v>3.6764285655958111</v>
      </c>
      <c r="AP132" s="13">
        <f t="shared" si="75"/>
        <v>0</v>
      </c>
      <c r="AQ132" s="13">
        <f t="shared" si="76"/>
        <v>3.7803244368595483</v>
      </c>
      <c r="AR132" s="13">
        <f t="shared" si="77"/>
        <v>3.7803244368595483</v>
      </c>
      <c r="AS132" s="13">
        <f t="shared" si="78"/>
        <v>0</v>
      </c>
      <c r="AT132" s="13">
        <f t="shared" si="79"/>
        <v>3.8871564054451988</v>
      </c>
      <c r="AU132" s="13">
        <f t="shared" si="80"/>
        <v>3.8871564054451988</v>
      </c>
      <c r="AV132" s="13">
        <f t="shared" si="81"/>
        <v>0</v>
      </c>
      <c r="AW132" s="13">
        <f t="shared" si="82"/>
        <v>4.0008673917736868</v>
      </c>
      <c r="AX132" s="13">
        <f t="shared" si="83"/>
        <v>4.0008673917736868</v>
      </c>
      <c r="AY132" s="13">
        <f t="shared" si="84"/>
        <v>0</v>
      </c>
      <c r="AZ132" s="13">
        <f t="shared" si="85"/>
        <v>4.1218936303748412</v>
      </c>
      <c r="BA132" s="13">
        <f t="shared" si="86"/>
        <v>4.1218936303748412</v>
      </c>
      <c r="BB132" s="13">
        <f t="shared" si="87"/>
        <v>0</v>
      </c>
      <c r="BC132" s="13">
        <f t="shared" si="88"/>
        <v>4.2506615873877509</v>
      </c>
      <c r="BD132" s="13">
        <f t="shared" si="89"/>
        <v>4.2506615873877509</v>
      </c>
      <c r="BE132" s="13">
        <f t="shared" si="90"/>
        <v>0</v>
      </c>
      <c r="BF132" s="13">
        <f t="shared" si="46"/>
        <v>52.515650597294453</v>
      </c>
    </row>
    <row r="133" spans="1:58" ht="47.25" hidden="1">
      <c r="A133" s="17" t="s">
        <v>105</v>
      </c>
      <c r="B133" s="8">
        <v>3139</v>
      </c>
      <c r="C133" s="8">
        <v>4</v>
      </c>
      <c r="D133" s="8">
        <v>4</v>
      </c>
      <c r="E133" s="8">
        <v>0</v>
      </c>
      <c r="F133" s="13">
        <f t="shared" si="48"/>
        <v>3.9383999999999997</v>
      </c>
      <c r="G133" s="13">
        <f t="shared" si="49"/>
        <v>3.9383999999999997</v>
      </c>
      <c r="H133" s="13">
        <f t="shared" si="50"/>
        <v>0</v>
      </c>
      <c r="I133" s="13">
        <f t="shared" si="51"/>
        <v>4.0294558079999998</v>
      </c>
      <c r="J133" s="13">
        <f t="shared" si="52"/>
        <v>4.0294558079999998</v>
      </c>
      <c r="K133" s="13">
        <f t="shared" si="53"/>
        <v>0</v>
      </c>
      <c r="L133" s="13">
        <f t="shared" si="54"/>
        <v>4.1111731717862394</v>
      </c>
      <c r="M133" s="13">
        <f t="shared" si="55"/>
        <v>4.1111731717862394</v>
      </c>
      <c r="N133" s="13">
        <f t="shared" si="56"/>
        <v>0</v>
      </c>
      <c r="O133" s="13">
        <f t="shared" si="57"/>
        <v>4.2069635066888589</v>
      </c>
      <c r="P133" s="13">
        <f t="shared" si="58"/>
        <v>4.2069635066888589</v>
      </c>
      <c r="Q133" s="13">
        <f t="shared" si="59"/>
        <v>0</v>
      </c>
      <c r="R133" s="13">
        <f t="shared" si="60"/>
        <v>4.2949731832487892</v>
      </c>
      <c r="S133" s="13">
        <f t="shared" si="61"/>
        <v>4.2949731832487892</v>
      </c>
      <c r="T133" s="13">
        <f t="shared" si="62"/>
        <v>0</v>
      </c>
      <c r="U133" s="13">
        <f t="shared" si="63"/>
        <v>4.3950460584184858</v>
      </c>
      <c r="V133" s="13">
        <f t="shared" si="64"/>
        <v>4.3950460584184858</v>
      </c>
      <c r="W133" s="13">
        <f t="shared" si="65"/>
        <v>0</v>
      </c>
      <c r="X133" s="8">
        <f t="shared" si="47"/>
        <v>28.976011728142371</v>
      </c>
      <c r="Y133" s="8"/>
      <c r="Z133" s="8"/>
      <c r="AA133" s="8"/>
      <c r="AB133" s="8"/>
      <c r="AC133" s="8"/>
      <c r="AD133" s="8"/>
      <c r="AE133" s="8"/>
      <c r="AF133" s="8"/>
      <c r="AG133" s="16">
        <f t="shared" si="66"/>
        <v>0</v>
      </c>
      <c r="AH133" s="13">
        <f t="shared" si="67"/>
        <v>4.649958729806758</v>
      </c>
      <c r="AI133" s="13">
        <f t="shared" si="68"/>
        <v>4.649958729806758</v>
      </c>
      <c r="AJ133" s="13">
        <f t="shared" si="69"/>
        <v>0</v>
      </c>
      <c r="AK133" s="13">
        <f t="shared" si="70"/>
        <v>4.7717876485276953</v>
      </c>
      <c r="AL133" s="13">
        <f t="shared" si="71"/>
        <v>4.7717876485276953</v>
      </c>
      <c r="AM133" s="13">
        <f t="shared" si="72"/>
        <v>0</v>
      </c>
      <c r="AN133" s="13">
        <f t="shared" si="73"/>
        <v>4.9019047541277487</v>
      </c>
      <c r="AO133" s="13">
        <f t="shared" si="74"/>
        <v>4.9019047541277487</v>
      </c>
      <c r="AP133" s="13">
        <f t="shared" si="75"/>
        <v>0</v>
      </c>
      <c r="AQ133" s="13">
        <f t="shared" si="76"/>
        <v>5.0404325824793981</v>
      </c>
      <c r="AR133" s="13">
        <f t="shared" si="77"/>
        <v>5.0404325824793981</v>
      </c>
      <c r="AS133" s="13">
        <f t="shared" si="78"/>
        <v>0</v>
      </c>
      <c r="AT133" s="13">
        <f t="shared" si="79"/>
        <v>5.1828752072602651</v>
      </c>
      <c r="AU133" s="13">
        <f t="shared" si="80"/>
        <v>5.1828752072602651</v>
      </c>
      <c r="AV133" s="13">
        <f t="shared" si="81"/>
        <v>0</v>
      </c>
      <c r="AW133" s="13">
        <f t="shared" si="82"/>
        <v>5.3344898556982487</v>
      </c>
      <c r="AX133" s="13">
        <f t="shared" si="83"/>
        <v>5.3344898556982487</v>
      </c>
      <c r="AY133" s="13">
        <f t="shared" si="84"/>
        <v>0</v>
      </c>
      <c r="AZ133" s="13">
        <f t="shared" si="85"/>
        <v>5.4958581738331214</v>
      </c>
      <c r="BA133" s="13">
        <f t="shared" si="86"/>
        <v>5.4958581738331214</v>
      </c>
      <c r="BB133" s="13">
        <f t="shared" si="87"/>
        <v>0</v>
      </c>
      <c r="BC133" s="13">
        <f t="shared" si="88"/>
        <v>5.6675487831836673</v>
      </c>
      <c r="BD133" s="13">
        <f t="shared" si="89"/>
        <v>5.6675487831836673</v>
      </c>
      <c r="BE133" s="13">
        <f t="shared" si="90"/>
        <v>0</v>
      </c>
      <c r="BF133" s="13">
        <f t="shared" si="46"/>
        <v>70.020867463059261</v>
      </c>
    </row>
    <row r="134" spans="1:58" ht="31.5" hidden="1">
      <c r="A134" s="17" t="s">
        <v>107</v>
      </c>
      <c r="B134" s="8"/>
      <c r="C134" s="8">
        <v>0</v>
      </c>
      <c r="D134" s="8">
        <v>0</v>
      </c>
      <c r="E134" s="8">
        <v>0</v>
      </c>
      <c r="F134" s="13">
        <f t="shared" si="48"/>
        <v>0</v>
      </c>
      <c r="G134" s="13">
        <f t="shared" si="49"/>
        <v>0</v>
      </c>
      <c r="H134" s="13">
        <f t="shared" si="50"/>
        <v>0</v>
      </c>
      <c r="I134" s="13">
        <f t="shared" si="51"/>
        <v>0</v>
      </c>
      <c r="J134" s="13">
        <f t="shared" si="52"/>
        <v>0</v>
      </c>
      <c r="K134" s="13">
        <f t="shared" si="53"/>
        <v>0</v>
      </c>
      <c r="L134" s="13">
        <f t="shared" si="54"/>
        <v>0</v>
      </c>
      <c r="M134" s="13">
        <f t="shared" si="55"/>
        <v>0</v>
      </c>
      <c r="N134" s="13">
        <f t="shared" si="56"/>
        <v>0</v>
      </c>
      <c r="O134" s="13">
        <f t="shared" si="57"/>
        <v>0</v>
      </c>
      <c r="P134" s="13">
        <f t="shared" si="58"/>
        <v>0</v>
      </c>
      <c r="Q134" s="13">
        <f t="shared" si="59"/>
        <v>0</v>
      </c>
      <c r="R134" s="13">
        <f t="shared" si="60"/>
        <v>0</v>
      </c>
      <c r="S134" s="13">
        <f t="shared" si="61"/>
        <v>0</v>
      </c>
      <c r="T134" s="13">
        <f t="shared" si="62"/>
        <v>0</v>
      </c>
      <c r="U134" s="13">
        <f t="shared" si="63"/>
        <v>0</v>
      </c>
      <c r="V134" s="13">
        <f t="shared" si="64"/>
        <v>0</v>
      </c>
      <c r="W134" s="13">
        <f t="shared" si="65"/>
        <v>0</v>
      </c>
      <c r="X134" s="8">
        <f t="shared" si="47"/>
        <v>0</v>
      </c>
      <c r="Y134" s="8"/>
      <c r="Z134" s="8"/>
      <c r="AA134" s="8"/>
      <c r="AB134" s="8"/>
      <c r="AC134" s="8"/>
      <c r="AD134" s="8"/>
      <c r="AE134" s="8"/>
      <c r="AF134" s="8"/>
      <c r="AG134" s="16">
        <f t="shared" si="66"/>
        <v>0</v>
      </c>
      <c r="AH134" s="13">
        <f t="shared" si="67"/>
        <v>0</v>
      </c>
      <c r="AI134" s="13">
        <f t="shared" si="68"/>
        <v>0</v>
      </c>
      <c r="AJ134" s="13">
        <f t="shared" si="69"/>
        <v>0</v>
      </c>
      <c r="AK134" s="13">
        <f t="shared" si="70"/>
        <v>0</v>
      </c>
      <c r="AL134" s="13">
        <f t="shared" si="71"/>
        <v>0</v>
      </c>
      <c r="AM134" s="13">
        <f t="shared" si="72"/>
        <v>0</v>
      </c>
      <c r="AN134" s="13">
        <f t="shared" si="73"/>
        <v>0</v>
      </c>
      <c r="AO134" s="13">
        <f t="shared" si="74"/>
        <v>0</v>
      </c>
      <c r="AP134" s="13">
        <f t="shared" si="75"/>
        <v>0</v>
      </c>
      <c r="AQ134" s="13">
        <f t="shared" si="76"/>
        <v>0</v>
      </c>
      <c r="AR134" s="13">
        <f t="shared" si="77"/>
        <v>0</v>
      </c>
      <c r="AS134" s="13">
        <f t="shared" si="78"/>
        <v>0</v>
      </c>
      <c r="AT134" s="13">
        <f t="shared" si="79"/>
        <v>0</v>
      </c>
      <c r="AU134" s="13">
        <f t="shared" si="80"/>
        <v>0</v>
      </c>
      <c r="AV134" s="13">
        <f t="shared" si="81"/>
        <v>0</v>
      </c>
      <c r="AW134" s="13">
        <f t="shared" si="82"/>
        <v>0</v>
      </c>
      <c r="AX134" s="13">
        <f t="shared" si="83"/>
        <v>0</v>
      </c>
      <c r="AY134" s="13">
        <f t="shared" si="84"/>
        <v>0</v>
      </c>
      <c r="AZ134" s="13">
        <f t="shared" si="85"/>
        <v>0</v>
      </c>
      <c r="BA134" s="13">
        <f t="shared" si="86"/>
        <v>0</v>
      </c>
      <c r="BB134" s="13">
        <f t="shared" si="87"/>
        <v>0</v>
      </c>
      <c r="BC134" s="13">
        <f t="shared" si="88"/>
        <v>0</v>
      </c>
      <c r="BD134" s="13">
        <f t="shared" si="89"/>
        <v>0</v>
      </c>
      <c r="BE134" s="13">
        <f t="shared" si="90"/>
        <v>0</v>
      </c>
      <c r="BF134" s="13">
        <f t="shared" si="46"/>
        <v>0</v>
      </c>
    </row>
    <row r="135" spans="1:58" ht="15.75" hidden="1">
      <c r="A135" s="17"/>
      <c r="B135" s="8"/>
      <c r="C135" s="8">
        <v>0</v>
      </c>
      <c r="D135" s="8">
        <v>0</v>
      </c>
      <c r="E135" s="8">
        <v>0</v>
      </c>
      <c r="F135" s="13">
        <f t="shared" si="48"/>
        <v>0</v>
      </c>
      <c r="G135" s="13">
        <f t="shared" si="49"/>
        <v>0</v>
      </c>
      <c r="H135" s="13">
        <f t="shared" si="50"/>
        <v>0</v>
      </c>
      <c r="I135" s="13">
        <f t="shared" si="51"/>
        <v>0</v>
      </c>
      <c r="J135" s="13">
        <f t="shared" si="52"/>
        <v>0</v>
      </c>
      <c r="K135" s="13">
        <f t="shared" si="53"/>
        <v>0</v>
      </c>
      <c r="L135" s="13">
        <f t="shared" si="54"/>
        <v>0</v>
      </c>
      <c r="M135" s="13">
        <f t="shared" si="55"/>
        <v>0</v>
      </c>
      <c r="N135" s="13">
        <f t="shared" si="56"/>
        <v>0</v>
      </c>
      <c r="O135" s="13">
        <f t="shared" si="57"/>
        <v>0</v>
      </c>
      <c r="P135" s="13">
        <f t="shared" si="58"/>
        <v>0</v>
      </c>
      <c r="Q135" s="13">
        <f t="shared" si="59"/>
        <v>0</v>
      </c>
      <c r="R135" s="13">
        <f t="shared" si="60"/>
        <v>0</v>
      </c>
      <c r="S135" s="13">
        <f t="shared" si="61"/>
        <v>0</v>
      </c>
      <c r="T135" s="13">
        <f t="shared" si="62"/>
        <v>0</v>
      </c>
      <c r="U135" s="13">
        <f t="shared" si="63"/>
        <v>0</v>
      </c>
      <c r="V135" s="13">
        <f t="shared" si="64"/>
        <v>0</v>
      </c>
      <c r="W135" s="13">
        <f t="shared" si="65"/>
        <v>0</v>
      </c>
      <c r="X135" s="8">
        <f t="shared" si="47"/>
        <v>0</v>
      </c>
      <c r="Y135" s="8"/>
      <c r="Z135" s="8"/>
      <c r="AA135" s="8"/>
      <c r="AB135" s="8"/>
      <c r="AC135" s="8"/>
      <c r="AD135" s="8"/>
      <c r="AE135" s="8"/>
      <c r="AF135" s="8"/>
      <c r="AG135" s="16">
        <f t="shared" si="66"/>
        <v>0</v>
      </c>
      <c r="AH135" s="13">
        <f t="shared" si="67"/>
        <v>0</v>
      </c>
      <c r="AI135" s="13">
        <f t="shared" si="68"/>
        <v>0</v>
      </c>
      <c r="AJ135" s="13">
        <f t="shared" si="69"/>
        <v>0</v>
      </c>
      <c r="AK135" s="13">
        <f t="shared" si="70"/>
        <v>0</v>
      </c>
      <c r="AL135" s="13">
        <f t="shared" si="71"/>
        <v>0</v>
      </c>
      <c r="AM135" s="13">
        <f t="shared" si="72"/>
        <v>0</v>
      </c>
      <c r="AN135" s="13">
        <f t="shared" si="73"/>
        <v>0</v>
      </c>
      <c r="AO135" s="13">
        <f t="shared" si="74"/>
        <v>0</v>
      </c>
      <c r="AP135" s="13">
        <f t="shared" si="75"/>
        <v>0</v>
      </c>
      <c r="AQ135" s="13">
        <f t="shared" si="76"/>
        <v>0</v>
      </c>
      <c r="AR135" s="13">
        <f t="shared" si="77"/>
        <v>0</v>
      </c>
      <c r="AS135" s="13">
        <f t="shared" si="78"/>
        <v>0</v>
      </c>
      <c r="AT135" s="13">
        <f t="shared" si="79"/>
        <v>0</v>
      </c>
      <c r="AU135" s="13">
        <f t="shared" si="80"/>
        <v>0</v>
      </c>
      <c r="AV135" s="13">
        <f t="shared" si="81"/>
        <v>0</v>
      </c>
      <c r="AW135" s="13">
        <f t="shared" si="82"/>
        <v>0</v>
      </c>
      <c r="AX135" s="13">
        <f t="shared" si="83"/>
        <v>0</v>
      </c>
      <c r="AY135" s="13">
        <f t="shared" si="84"/>
        <v>0</v>
      </c>
      <c r="AZ135" s="13">
        <f t="shared" si="85"/>
        <v>0</v>
      </c>
      <c r="BA135" s="13">
        <f t="shared" si="86"/>
        <v>0</v>
      </c>
      <c r="BB135" s="13">
        <f t="shared" si="87"/>
        <v>0</v>
      </c>
      <c r="BC135" s="13">
        <f t="shared" si="88"/>
        <v>0</v>
      </c>
      <c r="BD135" s="13">
        <f t="shared" si="89"/>
        <v>0</v>
      </c>
      <c r="BE135" s="13">
        <f t="shared" si="90"/>
        <v>0</v>
      </c>
      <c r="BF135" s="13">
        <f t="shared" ref="BF135:BF198" si="91">BC135+AZ135+AW135+AT135+AQ135+AN135+AK135+AH135+U135+R135+O135+L135+I135+F135+C135</f>
        <v>0</v>
      </c>
    </row>
    <row r="136" spans="1:58" ht="15.75" hidden="1">
      <c r="A136" s="17"/>
      <c r="B136" s="8"/>
      <c r="C136" s="8">
        <v>0</v>
      </c>
      <c r="D136" s="8">
        <v>0</v>
      </c>
      <c r="E136" s="8">
        <v>0</v>
      </c>
      <c r="F136" s="13">
        <f t="shared" si="48"/>
        <v>0</v>
      </c>
      <c r="G136" s="13">
        <f t="shared" si="49"/>
        <v>0</v>
      </c>
      <c r="H136" s="13">
        <f t="shared" si="50"/>
        <v>0</v>
      </c>
      <c r="I136" s="13">
        <f t="shared" si="51"/>
        <v>0</v>
      </c>
      <c r="J136" s="13">
        <f t="shared" si="52"/>
        <v>0</v>
      </c>
      <c r="K136" s="13">
        <f t="shared" si="53"/>
        <v>0</v>
      </c>
      <c r="L136" s="13">
        <f t="shared" si="54"/>
        <v>0</v>
      </c>
      <c r="M136" s="13">
        <f t="shared" si="55"/>
        <v>0</v>
      </c>
      <c r="N136" s="13">
        <f t="shared" si="56"/>
        <v>0</v>
      </c>
      <c r="O136" s="13">
        <f t="shared" si="57"/>
        <v>0</v>
      </c>
      <c r="P136" s="13">
        <f t="shared" si="58"/>
        <v>0</v>
      </c>
      <c r="Q136" s="13">
        <f t="shared" si="59"/>
        <v>0</v>
      </c>
      <c r="R136" s="13">
        <f t="shared" si="60"/>
        <v>0</v>
      </c>
      <c r="S136" s="13">
        <f t="shared" si="61"/>
        <v>0</v>
      </c>
      <c r="T136" s="13">
        <f t="shared" si="62"/>
        <v>0</v>
      </c>
      <c r="U136" s="13">
        <f t="shared" si="63"/>
        <v>0</v>
      </c>
      <c r="V136" s="13">
        <f t="shared" si="64"/>
        <v>0</v>
      </c>
      <c r="W136" s="13">
        <f t="shared" si="65"/>
        <v>0</v>
      </c>
      <c r="X136" s="8">
        <f t="shared" si="47"/>
        <v>0</v>
      </c>
      <c r="Y136" s="8"/>
      <c r="Z136" s="8"/>
      <c r="AA136" s="8"/>
      <c r="AB136" s="8"/>
      <c r="AC136" s="8"/>
      <c r="AD136" s="8"/>
      <c r="AE136" s="8"/>
      <c r="AF136" s="8"/>
      <c r="AG136" s="16">
        <f t="shared" si="66"/>
        <v>0</v>
      </c>
      <c r="AH136" s="13">
        <f t="shared" si="67"/>
        <v>0</v>
      </c>
      <c r="AI136" s="13">
        <f t="shared" si="68"/>
        <v>0</v>
      </c>
      <c r="AJ136" s="13">
        <f t="shared" si="69"/>
        <v>0</v>
      </c>
      <c r="AK136" s="13">
        <f t="shared" si="70"/>
        <v>0</v>
      </c>
      <c r="AL136" s="13">
        <f t="shared" si="71"/>
        <v>0</v>
      </c>
      <c r="AM136" s="13">
        <f t="shared" si="72"/>
        <v>0</v>
      </c>
      <c r="AN136" s="13">
        <f t="shared" si="73"/>
        <v>0</v>
      </c>
      <c r="AO136" s="13">
        <f t="shared" si="74"/>
        <v>0</v>
      </c>
      <c r="AP136" s="13">
        <f t="shared" si="75"/>
        <v>0</v>
      </c>
      <c r="AQ136" s="13">
        <f t="shared" si="76"/>
        <v>0</v>
      </c>
      <c r="AR136" s="13">
        <f t="shared" si="77"/>
        <v>0</v>
      </c>
      <c r="AS136" s="13">
        <f t="shared" si="78"/>
        <v>0</v>
      </c>
      <c r="AT136" s="13">
        <f t="shared" si="79"/>
        <v>0</v>
      </c>
      <c r="AU136" s="13">
        <f t="shared" si="80"/>
        <v>0</v>
      </c>
      <c r="AV136" s="13">
        <f t="shared" si="81"/>
        <v>0</v>
      </c>
      <c r="AW136" s="13">
        <f t="shared" si="82"/>
        <v>0</v>
      </c>
      <c r="AX136" s="13">
        <f t="shared" si="83"/>
        <v>0</v>
      </c>
      <c r="AY136" s="13">
        <f t="shared" si="84"/>
        <v>0</v>
      </c>
      <c r="AZ136" s="13">
        <f t="shared" si="85"/>
        <v>0</v>
      </c>
      <c r="BA136" s="13">
        <f t="shared" si="86"/>
        <v>0</v>
      </c>
      <c r="BB136" s="13">
        <f t="shared" si="87"/>
        <v>0</v>
      </c>
      <c r="BC136" s="13">
        <f t="shared" si="88"/>
        <v>0</v>
      </c>
      <c r="BD136" s="13">
        <f t="shared" si="89"/>
        <v>0</v>
      </c>
      <c r="BE136" s="13">
        <f t="shared" si="90"/>
        <v>0</v>
      </c>
      <c r="BF136" s="13">
        <f t="shared" si="91"/>
        <v>0</v>
      </c>
    </row>
    <row r="137" spans="1:58" ht="15.75" hidden="1">
      <c r="A137" s="17"/>
      <c r="B137" s="8"/>
      <c r="C137" s="8">
        <v>0</v>
      </c>
      <c r="D137" s="8">
        <v>0</v>
      </c>
      <c r="E137" s="8">
        <v>0</v>
      </c>
      <c r="F137" s="13">
        <f t="shared" si="48"/>
        <v>0</v>
      </c>
      <c r="G137" s="13">
        <f t="shared" si="49"/>
        <v>0</v>
      </c>
      <c r="H137" s="13">
        <f t="shared" si="50"/>
        <v>0</v>
      </c>
      <c r="I137" s="13">
        <f t="shared" si="51"/>
        <v>0</v>
      </c>
      <c r="J137" s="13">
        <f t="shared" si="52"/>
        <v>0</v>
      </c>
      <c r="K137" s="13">
        <f t="shared" si="53"/>
        <v>0</v>
      </c>
      <c r="L137" s="13">
        <f t="shared" si="54"/>
        <v>0</v>
      </c>
      <c r="M137" s="13">
        <f t="shared" si="55"/>
        <v>0</v>
      </c>
      <c r="N137" s="13">
        <f t="shared" si="56"/>
        <v>0</v>
      </c>
      <c r="O137" s="13">
        <f t="shared" si="57"/>
        <v>0</v>
      </c>
      <c r="P137" s="13">
        <f t="shared" si="58"/>
        <v>0</v>
      </c>
      <c r="Q137" s="13">
        <f t="shared" si="59"/>
        <v>0</v>
      </c>
      <c r="R137" s="13">
        <f t="shared" si="60"/>
        <v>0</v>
      </c>
      <c r="S137" s="13">
        <f t="shared" si="61"/>
        <v>0</v>
      </c>
      <c r="T137" s="13">
        <f t="shared" si="62"/>
        <v>0</v>
      </c>
      <c r="U137" s="13">
        <f t="shared" si="63"/>
        <v>0</v>
      </c>
      <c r="V137" s="13">
        <f t="shared" si="64"/>
        <v>0</v>
      </c>
      <c r="W137" s="13">
        <f t="shared" si="65"/>
        <v>0</v>
      </c>
      <c r="X137" s="8">
        <f t="shared" ref="X137:X200" si="92">SUM(C137+F137+I137+L137+O137+R137+U137)</f>
        <v>0</v>
      </c>
      <c r="Y137" s="8"/>
      <c r="Z137" s="8"/>
      <c r="AA137" s="8"/>
      <c r="AB137" s="8"/>
      <c r="AC137" s="8"/>
      <c r="AD137" s="8"/>
      <c r="AE137" s="8"/>
      <c r="AF137" s="8"/>
      <c r="AG137" s="16">
        <f t="shared" si="66"/>
        <v>0</v>
      </c>
      <c r="AH137" s="13">
        <f t="shared" si="67"/>
        <v>0</v>
      </c>
      <c r="AI137" s="13">
        <f t="shared" si="68"/>
        <v>0</v>
      </c>
      <c r="AJ137" s="13">
        <f t="shared" si="69"/>
        <v>0</v>
      </c>
      <c r="AK137" s="13">
        <f t="shared" si="70"/>
        <v>0</v>
      </c>
      <c r="AL137" s="13">
        <f t="shared" si="71"/>
        <v>0</v>
      </c>
      <c r="AM137" s="13">
        <f t="shared" si="72"/>
        <v>0</v>
      </c>
      <c r="AN137" s="13">
        <f t="shared" si="73"/>
        <v>0</v>
      </c>
      <c r="AO137" s="13">
        <f t="shared" si="74"/>
        <v>0</v>
      </c>
      <c r="AP137" s="13">
        <f t="shared" si="75"/>
        <v>0</v>
      </c>
      <c r="AQ137" s="13">
        <f t="shared" si="76"/>
        <v>0</v>
      </c>
      <c r="AR137" s="13">
        <f t="shared" si="77"/>
        <v>0</v>
      </c>
      <c r="AS137" s="13">
        <f t="shared" si="78"/>
        <v>0</v>
      </c>
      <c r="AT137" s="13">
        <f t="shared" si="79"/>
        <v>0</v>
      </c>
      <c r="AU137" s="13">
        <f t="shared" si="80"/>
        <v>0</v>
      </c>
      <c r="AV137" s="13">
        <f t="shared" si="81"/>
        <v>0</v>
      </c>
      <c r="AW137" s="13">
        <f t="shared" si="82"/>
        <v>0</v>
      </c>
      <c r="AX137" s="13">
        <f t="shared" si="83"/>
        <v>0</v>
      </c>
      <c r="AY137" s="13">
        <f t="shared" si="84"/>
        <v>0</v>
      </c>
      <c r="AZ137" s="13">
        <f t="shared" si="85"/>
        <v>0</v>
      </c>
      <c r="BA137" s="13">
        <f t="shared" si="86"/>
        <v>0</v>
      </c>
      <c r="BB137" s="13">
        <f t="shared" si="87"/>
        <v>0</v>
      </c>
      <c r="BC137" s="13">
        <f t="shared" si="88"/>
        <v>0</v>
      </c>
      <c r="BD137" s="13">
        <f t="shared" si="89"/>
        <v>0</v>
      </c>
      <c r="BE137" s="13">
        <f t="shared" si="90"/>
        <v>0</v>
      </c>
      <c r="BF137" s="13">
        <f t="shared" si="91"/>
        <v>0</v>
      </c>
    </row>
    <row r="138" spans="1:58" ht="15.75">
      <c r="A138" s="19" t="s">
        <v>723</v>
      </c>
      <c r="B138" s="20"/>
      <c r="C138" s="20">
        <v>85</v>
      </c>
      <c r="D138" s="20">
        <v>72</v>
      </c>
      <c r="E138" s="20">
        <v>13</v>
      </c>
      <c r="F138" s="21">
        <f t="shared" ref="F138:F201" si="93">G138+H138</f>
        <v>83.691000000000003</v>
      </c>
      <c r="G138" s="21">
        <f t="shared" ref="G138:G201" si="94">D138*98.46/100</f>
        <v>70.891199999999998</v>
      </c>
      <c r="H138" s="21">
        <f t="shared" ref="H138:H201" si="95">E138*98.46/100</f>
        <v>12.799799999999999</v>
      </c>
      <c r="I138" s="21">
        <f t="shared" ref="I138:I201" si="96">J138+K138</f>
        <v>85.625935920000003</v>
      </c>
      <c r="J138" s="21">
        <f t="shared" ref="J138:J201" si="97">G138*102.312/100</f>
        <v>72.530204544</v>
      </c>
      <c r="K138" s="21">
        <f t="shared" ref="K138:K201" si="98">H138*102.312/100</f>
        <v>13.095731375999998</v>
      </c>
      <c r="L138" s="21">
        <f t="shared" ref="L138:L201" si="99">M138+N138</f>
        <v>87.362429900457613</v>
      </c>
      <c r="M138" s="21">
        <f t="shared" ref="M138:M201" si="100">J138*102.028/100</f>
        <v>74.001117092152327</v>
      </c>
      <c r="N138" s="21">
        <f t="shared" ref="N138:N201" si="101">K138*102.028/100</f>
        <v>13.361312808305279</v>
      </c>
      <c r="O138" s="21">
        <f t="shared" ref="O138:O201" si="102">P138+Q138</f>
        <v>89.397974517138266</v>
      </c>
      <c r="P138" s="21">
        <f t="shared" ref="P138:P201" si="103">M138*102.33/100</f>
        <v>75.725343120399472</v>
      </c>
      <c r="Q138" s="21">
        <f t="shared" ref="Q138:Q201" si="104">N138*102.33/100</f>
        <v>13.67263139673879</v>
      </c>
      <c r="R138" s="21">
        <f t="shared" ref="R138:R201" si="105">S138+T138</f>
        <v>91.268180144036791</v>
      </c>
      <c r="S138" s="21">
        <f t="shared" ref="S138:S201" si="106">P138*102.092/100</f>
        <v>77.309517298478227</v>
      </c>
      <c r="T138" s="21">
        <f t="shared" ref="T138:T201" si="107">Q138*102.092/100</f>
        <v>13.958662845558566</v>
      </c>
      <c r="U138" s="21">
        <f t="shared" ref="U138:U201" si="108">V138+W138</f>
        <v>93.394728741392839</v>
      </c>
      <c r="V138" s="21">
        <f t="shared" ref="V138:V201" si="109">S138*102.33/100</f>
        <v>79.110829051532761</v>
      </c>
      <c r="W138" s="21">
        <f t="shared" ref="W138:W201" si="110">T138*102.33/100</f>
        <v>14.28389968986008</v>
      </c>
      <c r="X138" s="20">
        <f t="shared" si="92"/>
        <v>615.74024922302556</v>
      </c>
      <c r="Y138" s="20"/>
      <c r="Z138" s="20"/>
      <c r="AA138" s="20"/>
      <c r="AB138" s="20"/>
      <c r="AC138" s="20"/>
      <c r="AD138" s="20"/>
      <c r="AE138" s="20"/>
      <c r="AF138" s="20"/>
      <c r="AG138" s="22">
        <f t="shared" ref="AG138:AG201" si="111">U138*AF138/100</f>
        <v>0</v>
      </c>
      <c r="AH138" s="21">
        <f t="shared" ref="AH138:AH201" si="112">AI138+AJ138</f>
        <v>98.811623008393624</v>
      </c>
      <c r="AI138" s="21">
        <f t="shared" ref="AI138:AI201" si="113">V138*105.8/100</f>
        <v>83.699257136521666</v>
      </c>
      <c r="AJ138" s="21">
        <f t="shared" ref="AJ138:AJ201" si="114">W138*105.8/100</f>
        <v>15.112365871871964</v>
      </c>
      <c r="AK138" s="21">
        <f t="shared" ref="AK138:AK201" si="115">AL138+AM138</f>
        <v>101.40048753121354</v>
      </c>
      <c r="AL138" s="21">
        <f t="shared" ref="AL138:AL201" si="116">AI138*102.62/100</f>
        <v>85.892177673498537</v>
      </c>
      <c r="AM138" s="21">
        <f t="shared" ref="AM138:AM201" si="117">AJ138*102.62/100</f>
        <v>15.508309857715011</v>
      </c>
      <c r="AN138" s="21">
        <f t="shared" ref="AN138:AN201" si="118">AO138+AP138</f>
        <v>104.16547602521469</v>
      </c>
      <c r="AO138" s="21">
        <f t="shared" ref="AO138:AO201" si="119">AL138*102.7268/100</f>
        <v>88.234285574299506</v>
      </c>
      <c r="AP138" s="21">
        <f t="shared" ref="AP138:AP201" si="120">AM138*102.7268/100</f>
        <v>15.931190450915183</v>
      </c>
      <c r="AQ138" s="21">
        <f t="shared" ref="AQ138:AQ201" si="121">AR138+AS138</f>
        <v>107.10919237768724</v>
      </c>
      <c r="AR138" s="21">
        <f t="shared" ref="AR138:AR201" si="122">AO138*102.826/100</f>
        <v>90.727786484629192</v>
      </c>
      <c r="AS138" s="21">
        <f t="shared" ref="AS138:AS201" si="123">AP138*102.826/100</f>
        <v>16.381405893058044</v>
      </c>
      <c r="AT138" s="21">
        <f t="shared" ref="AT138:AT201" si="124">AU138+AV138</f>
        <v>110.1351152699271</v>
      </c>
      <c r="AU138" s="21">
        <f t="shared" ref="AU138:AU201" si="125">AR138*102.826/100</f>
        <v>93.291753730684817</v>
      </c>
      <c r="AV138" s="21">
        <f t="shared" ref="AV138:AV201" si="126">AS138*102.82/100</f>
        <v>16.843361539242281</v>
      </c>
      <c r="AW138" s="21">
        <f t="shared" ref="AW138:AW201" si="127">AX138+AY138</f>
        <v>113.35689779691828</v>
      </c>
      <c r="AX138" s="21">
        <f t="shared" ref="AX138:AX201" si="128">AU138*102.9253/100</f>
        <v>96.020817402568539</v>
      </c>
      <c r="AY138" s="21">
        <f t="shared" ref="AY138:AY201" si="129">AV138*102.9253/100</f>
        <v>17.336080394349732</v>
      </c>
      <c r="AZ138" s="21">
        <f t="shared" ref="AZ138:AZ201" si="130">BA138+BB138</f>
        <v>116.78594395527506</v>
      </c>
      <c r="BA138" s="21">
        <f t="shared" ref="BA138:BA201" si="131">AX138*103.025/100</f>
        <v>98.92544712899624</v>
      </c>
      <c r="BB138" s="21">
        <f t="shared" ref="BB138:BB201" si="132">AY138*103.025/100</f>
        <v>17.860496826278812</v>
      </c>
      <c r="BC138" s="21">
        <f t="shared" ref="BC138:BC201" si="133">BD138+BE138</f>
        <v>120.43433684443785</v>
      </c>
      <c r="BD138" s="21">
        <f t="shared" ref="BD138:BD201" si="134">BA138*103.124/100</f>
        <v>102.01587809730609</v>
      </c>
      <c r="BE138" s="21">
        <f t="shared" ref="BE138:BE201" si="135">BB138*103.124/100</f>
        <v>18.418458747131762</v>
      </c>
      <c r="BF138" s="21">
        <f t="shared" si="91"/>
        <v>1487.9393220320928</v>
      </c>
    </row>
    <row r="139" spans="1:58" ht="15.75" hidden="1">
      <c r="A139" s="17" t="s">
        <v>108</v>
      </c>
      <c r="B139" s="8">
        <v>7532</v>
      </c>
      <c r="C139" s="8">
        <v>7</v>
      </c>
      <c r="D139" s="8">
        <v>7</v>
      </c>
      <c r="E139" s="8">
        <v>0</v>
      </c>
      <c r="F139" s="13">
        <f t="shared" si="93"/>
        <v>6.892199999999999</v>
      </c>
      <c r="G139" s="13">
        <f t="shared" si="94"/>
        <v>6.892199999999999</v>
      </c>
      <c r="H139" s="13">
        <f t="shared" si="95"/>
        <v>0</v>
      </c>
      <c r="I139" s="13">
        <f t="shared" si="96"/>
        <v>7.0515476639999983</v>
      </c>
      <c r="J139" s="13">
        <f t="shared" si="97"/>
        <v>7.0515476639999983</v>
      </c>
      <c r="K139" s="13">
        <f t="shared" si="98"/>
        <v>0</v>
      </c>
      <c r="L139" s="13">
        <f t="shared" si="99"/>
        <v>7.1945530506259185</v>
      </c>
      <c r="M139" s="13">
        <f t="shared" si="100"/>
        <v>7.1945530506259185</v>
      </c>
      <c r="N139" s="13">
        <f t="shared" si="101"/>
        <v>0</v>
      </c>
      <c r="O139" s="13">
        <f t="shared" si="102"/>
        <v>7.3621861367055024</v>
      </c>
      <c r="P139" s="13">
        <f t="shared" si="103"/>
        <v>7.3621861367055024</v>
      </c>
      <c r="Q139" s="13">
        <f t="shared" si="104"/>
        <v>0</v>
      </c>
      <c r="R139" s="13">
        <f t="shared" si="105"/>
        <v>7.516203070685382</v>
      </c>
      <c r="S139" s="13">
        <f t="shared" si="106"/>
        <v>7.516203070685382</v>
      </c>
      <c r="T139" s="13">
        <f t="shared" si="107"/>
        <v>0</v>
      </c>
      <c r="U139" s="13">
        <f t="shared" si="108"/>
        <v>7.6913306022323518</v>
      </c>
      <c r="V139" s="13">
        <f t="shared" si="109"/>
        <v>7.6913306022323518</v>
      </c>
      <c r="W139" s="13">
        <f t="shared" si="110"/>
        <v>0</v>
      </c>
      <c r="X139" s="8">
        <f t="shared" si="92"/>
        <v>50.70802052424915</v>
      </c>
      <c r="Y139" s="8"/>
      <c r="Z139" s="8"/>
      <c r="AA139" s="8"/>
      <c r="AB139" s="8"/>
      <c r="AC139" s="8"/>
      <c r="AD139" s="8"/>
      <c r="AE139" s="8"/>
      <c r="AF139" s="8"/>
      <c r="AG139" s="16">
        <f t="shared" si="111"/>
        <v>0</v>
      </c>
      <c r="AH139" s="13">
        <f t="shared" si="112"/>
        <v>8.1374277771618271</v>
      </c>
      <c r="AI139" s="13">
        <f t="shared" si="113"/>
        <v>8.1374277771618271</v>
      </c>
      <c r="AJ139" s="13">
        <f t="shared" si="114"/>
        <v>0</v>
      </c>
      <c r="AK139" s="13">
        <f t="shared" si="115"/>
        <v>8.3506283849234677</v>
      </c>
      <c r="AL139" s="13">
        <f t="shared" si="116"/>
        <v>8.3506283849234677</v>
      </c>
      <c r="AM139" s="13">
        <f t="shared" si="117"/>
        <v>0</v>
      </c>
      <c r="AN139" s="13">
        <f t="shared" si="118"/>
        <v>8.5783333197235603</v>
      </c>
      <c r="AO139" s="13">
        <f t="shared" si="119"/>
        <v>8.5783333197235603</v>
      </c>
      <c r="AP139" s="13">
        <f t="shared" si="120"/>
        <v>0</v>
      </c>
      <c r="AQ139" s="13">
        <f t="shared" si="121"/>
        <v>8.8207570193389468</v>
      </c>
      <c r="AR139" s="13">
        <f t="shared" si="122"/>
        <v>8.8207570193389468</v>
      </c>
      <c r="AS139" s="13">
        <f t="shared" si="123"/>
        <v>0</v>
      </c>
      <c r="AT139" s="13">
        <f t="shared" si="124"/>
        <v>9.0700316127054652</v>
      </c>
      <c r="AU139" s="13">
        <f t="shared" si="125"/>
        <v>9.0700316127054652</v>
      </c>
      <c r="AV139" s="13">
        <f t="shared" si="126"/>
        <v>0</v>
      </c>
      <c r="AW139" s="13">
        <f t="shared" si="127"/>
        <v>9.3353572474719382</v>
      </c>
      <c r="AX139" s="13">
        <f t="shared" si="128"/>
        <v>9.3353572474719382</v>
      </c>
      <c r="AY139" s="13">
        <f t="shared" si="129"/>
        <v>0</v>
      </c>
      <c r="AZ139" s="13">
        <f t="shared" si="130"/>
        <v>9.6177518042079644</v>
      </c>
      <c r="BA139" s="13">
        <f t="shared" si="131"/>
        <v>9.6177518042079644</v>
      </c>
      <c r="BB139" s="13">
        <f t="shared" si="132"/>
        <v>0</v>
      </c>
      <c r="BC139" s="13">
        <f t="shared" si="133"/>
        <v>9.9182103705714209</v>
      </c>
      <c r="BD139" s="13">
        <f t="shared" si="134"/>
        <v>9.9182103705714209</v>
      </c>
      <c r="BE139" s="13">
        <f t="shared" si="135"/>
        <v>0</v>
      </c>
      <c r="BF139" s="13">
        <f t="shared" si="91"/>
        <v>122.53651806035374</v>
      </c>
    </row>
    <row r="140" spans="1:58" ht="31.5" hidden="1">
      <c r="A140" s="17" t="s">
        <v>109</v>
      </c>
      <c r="B140" s="8">
        <v>7531</v>
      </c>
      <c r="C140" s="8">
        <v>2</v>
      </c>
      <c r="D140" s="8">
        <v>2</v>
      </c>
      <c r="E140" s="8">
        <v>0</v>
      </c>
      <c r="F140" s="13">
        <f t="shared" si="93"/>
        <v>1.9691999999999998</v>
      </c>
      <c r="G140" s="13">
        <f t="shared" si="94"/>
        <v>1.9691999999999998</v>
      </c>
      <c r="H140" s="13">
        <f t="shared" si="95"/>
        <v>0</v>
      </c>
      <c r="I140" s="13">
        <f t="shared" si="96"/>
        <v>2.0147279039999999</v>
      </c>
      <c r="J140" s="13">
        <f t="shared" si="97"/>
        <v>2.0147279039999999</v>
      </c>
      <c r="K140" s="13">
        <f t="shared" si="98"/>
        <v>0</v>
      </c>
      <c r="L140" s="13">
        <f t="shared" si="99"/>
        <v>2.0555865858931197</v>
      </c>
      <c r="M140" s="13">
        <f t="shared" si="100"/>
        <v>2.0555865858931197</v>
      </c>
      <c r="N140" s="13">
        <f t="shared" si="101"/>
        <v>0</v>
      </c>
      <c r="O140" s="13">
        <f t="shared" si="102"/>
        <v>2.1034817533444294</v>
      </c>
      <c r="P140" s="13">
        <f t="shared" si="103"/>
        <v>2.1034817533444294</v>
      </c>
      <c r="Q140" s="13">
        <f t="shared" si="104"/>
        <v>0</v>
      </c>
      <c r="R140" s="13">
        <f t="shared" si="105"/>
        <v>2.1474865916243946</v>
      </c>
      <c r="S140" s="13">
        <f t="shared" si="106"/>
        <v>2.1474865916243946</v>
      </c>
      <c r="T140" s="13">
        <f t="shared" si="107"/>
        <v>0</v>
      </c>
      <c r="U140" s="13">
        <f t="shared" si="108"/>
        <v>2.1975230292092429</v>
      </c>
      <c r="V140" s="13">
        <f t="shared" si="109"/>
        <v>2.1975230292092429</v>
      </c>
      <c r="W140" s="13">
        <f t="shared" si="110"/>
        <v>0</v>
      </c>
      <c r="X140" s="8">
        <f t="shared" si="92"/>
        <v>14.488005864071186</v>
      </c>
      <c r="Y140" s="8"/>
      <c r="Z140" s="8"/>
      <c r="AA140" s="8"/>
      <c r="AB140" s="8"/>
      <c r="AC140" s="8"/>
      <c r="AD140" s="8"/>
      <c r="AE140" s="8"/>
      <c r="AF140" s="8"/>
      <c r="AG140" s="16">
        <f t="shared" si="111"/>
        <v>0</v>
      </c>
      <c r="AH140" s="13">
        <f t="shared" si="112"/>
        <v>2.324979364903379</v>
      </c>
      <c r="AI140" s="13">
        <f t="shared" si="113"/>
        <v>2.324979364903379</v>
      </c>
      <c r="AJ140" s="13">
        <f t="shared" si="114"/>
        <v>0</v>
      </c>
      <c r="AK140" s="13">
        <f t="shared" si="115"/>
        <v>2.3858938242638477</v>
      </c>
      <c r="AL140" s="13">
        <f t="shared" si="116"/>
        <v>2.3858938242638477</v>
      </c>
      <c r="AM140" s="13">
        <f t="shared" si="117"/>
        <v>0</v>
      </c>
      <c r="AN140" s="13">
        <f t="shared" si="118"/>
        <v>2.4509523770638744</v>
      </c>
      <c r="AO140" s="13">
        <f t="shared" si="119"/>
        <v>2.4509523770638744</v>
      </c>
      <c r="AP140" s="13">
        <f t="shared" si="120"/>
        <v>0</v>
      </c>
      <c r="AQ140" s="13">
        <f t="shared" si="121"/>
        <v>2.520216291239699</v>
      </c>
      <c r="AR140" s="13">
        <f t="shared" si="122"/>
        <v>2.520216291239699</v>
      </c>
      <c r="AS140" s="13">
        <f t="shared" si="123"/>
        <v>0</v>
      </c>
      <c r="AT140" s="13">
        <f t="shared" si="124"/>
        <v>2.5914376036301325</v>
      </c>
      <c r="AU140" s="13">
        <f t="shared" si="125"/>
        <v>2.5914376036301325</v>
      </c>
      <c r="AV140" s="13">
        <f t="shared" si="126"/>
        <v>0</v>
      </c>
      <c r="AW140" s="13">
        <f t="shared" si="127"/>
        <v>2.6672449278491244</v>
      </c>
      <c r="AX140" s="13">
        <f t="shared" si="128"/>
        <v>2.6672449278491244</v>
      </c>
      <c r="AY140" s="13">
        <f t="shared" si="129"/>
        <v>0</v>
      </c>
      <c r="AZ140" s="13">
        <f t="shared" si="130"/>
        <v>2.7479290869165607</v>
      </c>
      <c r="BA140" s="13">
        <f t="shared" si="131"/>
        <v>2.7479290869165607</v>
      </c>
      <c r="BB140" s="13">
        <f t="shared" si="132"/>
        <v>0</v>
      </c>
      <c r="BC140" s="13">
        <f t="shared" si="133"/>
        <v>2.8337743915918336</v>
      </c>
      <c r="BD140" s="13">
        <f t="shared" si="134"/>
        <v>2.8337743915918336</v>
      </c>
      <c r="BE140" s="13">
        <f t="shared" si="135"/>
        <v>0</v>
      </c>
      <c r="BF140" s="13">
        <f t="shared" si="91"/>
        <v>35.010433731529631</v>
      </c>
    </row>
    <row r="141" spans="1:58" ht="31.5" hidden="1">
      <c r="A141" s="17" t="s">
        <v>110</v>
      </c>
      <c r="B141" s="8">
        <v>8154</v>
      </c>
      <c r="C141" s="8">
        <v>3</v>
      </c>
      <c r="D141" s="8">
        <v>3</v>
      </c>
      <c r="E141" s="8">
        <v>0</v>
      </c>
      <c r="F141" s="13">
        <f t="shared" si="93"/>
        <v>2.9537999999999998</v>
      </c>
      <c r="G141" s="13">
        <f t="shared" si="94"/>
        <v>2.9537999999999998</v>
      </c>
      <c r="H141" s="13">
        <f t="shared" si="95"/>
        <v>0</v>
      </c>
      <c r="I141" s="13">
        <f t="shared" si="96"/>
        <v>3.0220918559999994</v>
      </c>
      <c r="J141" s="13">
        <f t="shared" si="97"/>
        <v>3.0220918559999994</v>
      </c>
      <c r="K141" s="13">
        <f t="shared" si="98"/>
        <v>0</v>
      </c>
      <c r="L141" s="13">
        <f t="shared" si="99"/>
        <v>3.0833798788396796</v>
      </c>
      <c r="M141" s="13">
        <f t="shared" si="100"/>
        <v>3.0833798788396796</v>
      </c>
      <c r="N141" s="13">
        <f t="shared" si="101"/>
        <v>0</v>
      </c>
      <c r="O141" s="13">
        <f t="shared" si="102"/>
        <v>3.1552226300166439</v>
      </c>
      <c r="P141" s="13">
        <f t="shared" si="103"/>
        <v>3.1552226300166439</v>
      </c>
      <c r="Q141" s="13">
        <f t="shared" si="104"/>
        <v>0</v>
      </c>
      <c r="R141" s="13">
        <f t="shared" si="105"/>
        <v>3.2212298874365923</v>
      </c>
      <c r="S141" s="13">
        <f t="shared" si="106"/>
        <v>3.2212298874365923</v>
      </c>
      <c r="T141" s="13">
        <f t="shared" si="107"/>
        <v>0</v>
      </c>
      <c r="U141" s="13">
        <f t="shared" si="108"/>
        <v>3.2962845438138646</v>
      </c>
      <c r="V141" s="13">
        <f t="shared" si="109"/>
        <v>3.2962845438138646</v>
      </c>
      <c r="W141" s="13">
        <f t="shared" si="110"/>
        <v>0</v>
      </c>
      <c r="X141" s="8">
        <f t="shared" si="92"/>
        <v>21.732008796106779</v>
      </c>
      <c r="Y141" s="8"/>
      <c r="Z141" s="8"/>
      <c r="AA141" s="8"/>
      <c r="AB141" s="8"/>
      <c r="AC141" s="8"/>
      <c r="AD141" s="8"/>
      <c r="AE141" s="8"/>
      <c r="AF141" s="8"/>
      <c r="AG141" s="16">
        <f t="shared" si="111"/>
        <v>0</v>
      </c>
      <c r="AH141" s="13">
        <f t="shared" si="112"/>
        <v>3.4874690473550687</v>
      </c>
      <c r="AI141" s="13">
        <f t="shared" si="113"/>
        <v>3.4874690473550687</v>
      </c>
      <c r="AJ141" s="13">
        <f t="shared" si="114"/>
        <v>0</v>
      </c>
      <c r="AK141" s="13">
        <f t="shared" si="115"/>
        <v>3.5788407363957715</v>
      </c>
      <c r="AL141" s="13">
        <f t="shared" si="116"/>
        <v>3.5788407363957715</v>
      </c>
      <c r="AM141" s="13">
        <f t="shared" si="117"/>
        <v>0</v>
      </c>
      <c r="AN141" s="13">
        <f t="shared" si="118"/>
        <v>3.6764285655958111</v>
      </c>
      <c r="AO141" s="13">
        <f t="shared" si="119"/>
        <v>3.6764285655958111</v>
      </c>
      <c r="AP141" s="13">
        <f t="shared" si="120"/>
        <v>0</v>
      </c>
      <c r="AQ141" s="13">
        <f t="shared" si="121"/>
        <v>3.7803244368595483</v>
      </c>
      <c r="AR141" s="13">
        <f t="shared" si="122"/>
        <v>3.7803244368595483</v>
      </c>
      <c r="AS141" s="13">
        <f t="shared" si="123"/>
        <v>0</v>
      </c>
      <c r="AT141" s="13">
        <f t="shared" si="124"/>
        <v>3.8871564054451988</v>
      </c>
      <c r="AU141" s="13">
        <f t="shared" si="125"/>
        <v>3.8871564054451988</v>
      </c>
      <c r="AV141" s="13">
        <f t="shared" si="126"/>
        <v>0</v>
      </c>
      <c r="AW141" s="13">
        <f t="shared" si="127"/>
        <v>4.0008673917736868</v>
      </c>
      <c r="AX141" s="13">
        <f t="shared" si="128"/>
        <v>4.0008673917736868</v>
      </c>
      <c r="AY141" s="13">
        <f t="shared" si="129"/>
        <v>0</v>
      </c>
      <c r="AZ141" s="13">
        <f t="shared" si="130"/>
        <v>4.1218936303748412</v>
      </c>
      <c r="BA141" s="13">
        <f t="shared" si="131"/>
        <v>4.1218936303748412</v>
      </c>
      <c r="BB141" s="13">
        <f t="shared" si="132"/>
        <v>0</v>
      </c>
      <c r="BC141" s="13">
        <f t="shared" si="133"/>
        <v>4.2506615873877509</v>
      </c>
      <c r="BD141" s="13">
        <f t="shared" si="134"/>
        <v>4.2506615873877509</v>
      </c>
      <c r="BE141" s="13">
        <f t="shared" si="135"/>
        <v>0</v>
      </c>
      <c r="BF141" s="13">
        <f t="shared" si="91"/>
        <v>52.515650597294453</v>
      </c>
    </row>
    <row r="142" spans="1:58" ht="15.75" hidden="1">
      <c r="A142" s="17" t="s">
        <v>111</v>
      </c>
      <c r="B142" s="8">
        <v>8152</v>
      </c>
      <c r="C142" s="8">
        <v>7</v>
      </c>
      <c r="D142" s="8">
        <v>5</v>
      </c>
      <c r="E142" s="8">
        <v>2</v>
      </c>
      <c r="F142" s="13">
        <f t="shared" si="93"/>
        <v>6.892199999999999</v>
      </c>
      <c r="G142" s="13">
        <f t="shared" si="94"/>
        <v>4.9229999999999992</v>
      </c>
      <c r="H142" s="13">
        <f t="shared" si="95"/>
        <v>1.9691999999999998</v>
      </c>
      <c r="I142" s="13">
        <f t="shared" si="96"/>
        <v>7.0515476639999992</v>
      </c>
      <c r="J142" s="13">
        <f t="shared" si="97"/>
        <v>5.0368197599999993</v>
      </c>
      <c r="K142" s="13">
        <f t="shared" si="98"/>
        <v>2.0147279039999999</v>
      </c>
      <c r="L142" s="13">
        <f t="shared" si="99"/>
        <v>7.1945530506259194</v>
      </c>
      <c r="M142" s="13">
        <f t="shared" si="100"/>
        <v>5.1389664647327997</v>
      </c>
      <c r="N142" s="13">
        <f t="shared" si="101"/>
        <v>2.0555865858931197</v>
      </c>
      <c r="O142" s="13">
        <f t="shared" si="102"/>
        <v>7.3621861367055033</v>
      </c>
      <c r="P142" s="13">
        <f t="shared" si="103"/>
        <v>5.2587043833610743</v>
      </c>
      <c r="Q142" s="13">
        <f t="shared" si="104"/>
        <v>2.1034817533444294</v>
      </c>
      <c r="R142" s="13">
        <f t="shared" si="105"/>
        <v>7.5162030706853828</v>
      </c>
      <c r="S142" s="13">
        <f t="shared" si="106"/>
        <v>5.3687164790609883</v>
      </c>
      <c r="T142" s="13">
        <f t="shared" si="107"/>
        <v>2.1474865916243946</v>
      </c>
      <c r="U142" s="13">
        <f t="shared" si="108"/>
        <v>7.6913306022323518</v>
      </c>
      <c r="V142" s="13">
        <f t="shared" si="109"/>
        <v>5.4938075730231093</v>
      </c>
      <c r="W142" s="13">
        <f t="shared" si="110"/>
        <v>2.1975230292092429</v>
      </c>
      <c r="X142" s="8">
        <f t="shared" si="92"/>
        <v>50.708020524249164</v>
      </c>
      <c r="Y142" s="8"/>
      <c r="Z142" s="8"/>
      <c r="AA142" s="8"/>
      <c r="AB142" s="8"/>
      <c r="AC142" s="8"/>
      <c r="AD142" s="8"/>
      <c r="AE142" s="8"/>
      <c r="AF142" s="8"/>
      <c r="AG142" s="16">
        <f t="shared" si="111"/>
        <v>0</v>
      </c>
      <c r="AH142" s="13">
        <f t="shared" si="112"/>
        <v>8.1374277771618289</v>
      </c>
      <c r="AI142" s="13">
        <f t="shared" si="113"/>
        <v>5.8124484122584503</v>
      </c>
      <c r="AJ142" s="13">
        <f t="shared" si="114"/>
        <v>2.324979364903379</v>
      </c>
      <c r="AK142" s="13">
        <f t="shared" si="115"/>
        <v>8.3506283849234695</v>
      </c>
      <c r="AL142" s="13">
        <f t="shared" si="116"/>
        <v>5.9647345606596218</v>
      </c>
      <c r="AM142" s="13">
        <f t="shared" si="117"/>
        <v>2.3858938242638477</v>
      </c>
      <c r="AN142" s="13">
        <f t="shared" si="118"/>
        <v>8.5783333197235621</v>
      </c>
      <c r="AO142" s="13">
        <f t="shared" si="119"/>
        <v>6.1273809426596877</v>
      </c>
      <c r="AP142" s="13">
        <f t="shared" si="120"/>
        <v>2.4509523770638744</v>
      </c>
      <c r="AQ142" s="13">
        <f t="shared" si="121"/>
        <v>8.8207570193389504</v>
      </c>
      <c r="AR142" s="13">
        <f t="shared" si="122"/>
        <v>6.3005407280992509</v>
      </c>
      <c r="AS142" s="13">
        <f t="shared" si="123"/>
        <v>2.520216291239699</v>
      </c>
      <c r="AT142" s="13">
        <f t="shared" si="124"/>
        <v>9.0698803997279924</v>
      </c>
      <c r="AU142" s="13">
        <f t="shared" si="125"/>
        <v>6.4785940090753353</v>
      </c>
      <c r="AV142" s="13">
        <f t="shared" si="126"/>
        <v>2.591286390652658</v>
      </c>
      <c r="AW142" s="13">
        <f t="shared" si="127"/>
        <v>9.3352016110612368</v>
      </c>
      <c r="AX142" s="13">
        <f t="shared" si="128"/>
        <v>6.668112319622816</v>
      </c>
      <c r="AY142" s="13">
        <f t="shared" si="129"/>
        <v>2.6670892914384199</v>
      </c>
      <c r="AZ142" s="13">
        <f t="shared" si="130"/>
        <v>9.6175914597958378</v>
      </c>
      <c r="BA142" s="13">
        <f t="shared" si="131"/>
        <v>6.8698227172914059</v>
      </c>
      <c r="BB142" s="13">
        <f t="shared" si="132"/>
        <v>2.7477687425044319</v>
      </c>
      <c r="BC142" s="13">
        <f t="shared" si="133"/>
        <v>9.9180450169998604</v>
      </c>
      <c r="BD142" s="13">
        <f t="shared" si="134"/>
        <v>7.0844359789795899</v>
      </c>
      <c r="BE142" s="13">
        <f t="shared" si="135"/>
        <v>2.8336090380202705</v>
      </c>
      <c r="BF142" s="13">
        <f t="shared" si="91"/>
        <v>122.53588551298189</v>
      </c>
    </row>
    <row r="143" spans="1:58" ht="15.75" hidden="1">
      <c r="A143" s="17" t="s">
        <v>112</v>
      </c>
      <c r="B143" s="8">
        <v>8153</v>
      </c>
      <c r="C143" s="8">
        <v>21</v>
      </c>
      <c r="D143" s="8">
        <v>20</v>
      </c>
      <c r="E143" s="8">
        <v>1</v>
      </c>
      <c r="F143" s="13">
        <f t="shared" si="93"/>
        <v>20.676599999999997</v>
      </c>
      <c r="G143" s="13">
        <f t="shared" si="94"/>
        <v>19.691999999999997</v>
      </c>
      <c r="H143" s="13">
        <f t="shared" si="95"/>
        <v>0.98459999999999992</v>
      </c>
      <c r="I143" s="13">
        <f t="shared" si="96"/>
        <v>21.154642991999996</v>
      </c>
      <c r="J143" s="13">
        <f t="shared" si="97"/>
        <v>20.147279039999997</v>
      </c>
      <c r="K143" s="13">
        <f t="shared" si="98"/>
        <v>1.007363952</v>
      </c>
      <c r="L143" s="13">
        <f t="shared" si="99"/>
        <v>21.583659151877757</v>
      </c>
      <c r="M143" s="13">
        <f t="shared" si="100"/>
        <v>20.555865858931199</v>
      </c>
      <c r="N143" s="13">
        <f t="shared" si="101"/>
        <v>1.0277932929465599</v>
      </c>
      <c r="O143" s="13">
        <f t="shared" si="102"/>
        <v>22.086558410116513</v>
      </c>
      <c r="P143" s="13">
        <f t="shared" si="103"/>
        <v>21.034817533444297</v>
      </c>
      <c r="Q143" s="13">
        <f t="shared" si="104"/>
        <v>1.0517408766722147</v>
      </c>
      <c r="R143" s="13">
        <f t="shared" si="105"/>
        <v>22.548609212056149</v>
      </c>
      <c r="S143" s="13">
        <f t="shared" si="106"/>
        <v>21.474865916243953</v>
      </c>
      <c r="T143" s="13">
        <f t="shared" si="107"/>
        <v>1.0737432958121973</v>
      </c>
      <c r="U143" s="13">
        <f t="shared" si="108"/>
        <v>23.073991806697059</v>
      </c>
      <c r="V143" s="13">
        <f t="shared" si="109"/>
        <v>21.975230292092437</v>
      </c>
      <c r="W143" s="13">
        <f t="shared" si="110"/>
        <v>1.0987615146046215</v>
      </c>
      <c r="X143" s="8">
        <f t="shared" si="92"/>
        <v>152.12406157274745</v>
      </c>
      <c r="Y143" s="8"/>
      <c r="Z143" s="8"/>
      <c r="AA143" s="8"/>
      <c r="AB143" s="8"/>
      <c r="AC143" s="8"/>
      <c r="AD143" s="8"/>
      <c r="AE143" s="8"/>
      <c r="AF143" s="8"/>
      <c r="AG143" s="16">
        <f t="shared" si="111"/>
        <v>0</v>
      </c>
      <c r="AH143" s="13">
        <f t="shared" si="112"/>
        <v>24.41228333148549</v>
      </c>
      <c r="AI143" s="13">
        <f t="shared" si="113"/>
        <v>23.249793649033801</v>
      </c>
      <c r="AJ143" s="13">
        <f t="shared" si="114"/>
        <v>1.1624896824516895</v>
      </c>
      <c r="AK143" s="13">
        <f t="shared" si="115"/>
        <v>25.05188515477041</v>
      </c>
      <c r="AL143" s="13">
        <f t="shared" si="116"/>
        <v>23.858938242638487</v>
      </c>
      <c r="AM143" s="13">
        <f t="shared" si="117"/>
        <v>1.1929469121319238</v>
      </c>
      <c r="AN143" s="13">
        <f t="shared" si="118"/>
        <v>25.734999959170686</v>
      </c>
      <c r="AO143" s="13">
        <f t="shared" si="119"/>
        <v>24.509523770638751</v>
      </c>
      <c r="AP143" s="13">
        <f t="shared" si="120"/>
        <v>1.2254761885319372</v>
      </c>
      <c r="AQ143" s="13">
        <f t="shared" si="121"/>
        <v>26.462271058016853</v>
      </c>
      <c r="AR143" s="13">
        <f t="shared" si="122"/>
        <v>25.202162912397004</v>
      </c>
      <c r="AS143" s="13">
        <f t="shared" si="123"/>
        <v>1.2601081456198495</v>
      </c>
      <c r="AT143" s="13">
        <f t="shared" si="124"/>
        <v>27.210019231627669</v>
      </c>
      <c r="AU143" s="13">
        <f t="shared" si="125"/>
        <v>25.914376036301341</v>
      </c>
      <c r="AV143" s="13">
        <f t="shared" si="126"/>
        <v>1.295643195326329</v>
      </c>
      <c r="AW143" s="13">
        <f t="shared" si="127"/>
        <v>28.005993924210475</v>
      </c>
      <c r="AX143" s="13">
        <f t="shared" si="128"/>
        <v>26.672449278491264</v>
      </c>
      <c r="AY143" s="13">
        <f t="shared" si="129"/>
        <v>1.3335446457192099</v>
      </c>
      <c r="AZ143" s="13">
        <f t="shared" si="130"/>
        <v>28.853175240417841</v>
      </c>
      <c r="BA143" s="13">
        <f t="shared" si="131"/>
        <v>27.479290869165624</v>
      </c>
      <c r="BB143" s="13">
        <f t="shared" si="132"/>
        <v>1.373884371252216</v>
      </c>
      <c r="BC143" s="13">
        <f t="shared" si="133"/>
        <v>29.754548434928495</v>
      </c>
      <c r="BD143" s="13">
        <f t="shared" si="134"/>
        <v>28.33774391591836</v>
      </c>
      <c r="BE143" s="13">
        <f t="shared" si="135"/>
        <v>1.4168045190101353</v>
      </c>
      <c r="BF143" s="13">
        <f t="shared" si="91"/>
        <v>367.60923790737547</v>
      </c>
    </row>
    <row r="144" spans="1:58" ht="15.75" hidden="1">
      <c r="A144" s="17" t="s">
        <v>113</v>
      </c>
      <c r="B144" s="8"/>
      <c r="C144" s="8">
        <v>3</v>
      </c>
      <c r="D144" s="8">
        <v>3</v>
      </c>
      <c r="E144" s="8">
        <v>0</v>
      </c>
      <c r="F144" s="13">
        <f t="shared" si="93"/>
        <v>2.9537999999999998</v>
      </c>
      <c r="G144" s="13">
        <f t="shared" si="94"/>
        <v>2.9537999999999998</v>
      </c>
      <c r="H144" s="13">
        <f t="shared" si="95"/>
        <v>0</v>
      </c>
      <c r="I144" s="13">
        <f t="shared" si="96"/>
        <v>3.0220918559999994</v>
      </c>
      <c r="J144" s="13">
        <f t="shared" si="97"/>
        <v>3.0220918559999994</v>
      </c>
      <c r="K144" s="13">
        <f t="shared" si="98"/>
        <v>0</v>
      </c>
      <c r="L144" s="13">
        <f t="shared" si="99"/>
        <v>3.0833798788396796</v>
      </c>
      <c r="M144" s="13">
        <f t="shared" si="100"/>
        <v>3.0833798788396796</v>
      </c>
      <c r="N144" s="13">
        <f t="shared" si="101"/>
        <v>0</v>
      </c>
      <c r="O144" s="13">
        <f t="shared" si="102"/>
        <v>3.1552226300166439</v>
      </c>
      <c r="P144" s="13">
        <f t="shared" si="103"/>
        <v>3.1552226300166439</v>
      </c>
      <c r="Q144" s="13">
        <f t="shared" si="104"/>
        <v>0</v>
      </c>
      <c r="R144" s="13">
        <f t="shared" si="105"/>
        <v>3.2212298874365923</v>
      </c>
      <c r="S144" s="13">
        <f t="shared" si="106"/>
        <v>3.2212298874365923</v>
      </c>
      <c r="T144" s="13">
        <f t="shared" si="107"/>
        <v>0</v>
      </c>
      <c r="U144" s="13">
        <f t="shared" si="108"/>
        <v>3.2962845438138646</v>
      </c>
      <c r="V144" s="13">
        <f t="shared" si="109"/>
        <v>3.2962845438138646</v>
      </c>
      <c r="W144" s="13">
        <f t="shared" si="110"/>
        <v>0</v>
      </c>
      <c r="X144" s="8">
        <f t="shared" si="92"/>
        <v>21.732008796106779</v>
      </c>
      <c r="Y144" s="8"/>
      <c r="Z144" s="8"/>
      <c r="AA144" s="8"/>
      <c r="AB144" s="8"/>
      <c r="AC144" s="8"/>
      <c r="AD144" s="8"/>
      <c r="AE144" s="8"/>
      <c r="AF144" s="8"/>
      <c r="AG144" s="16">
        <f t="shared" si="111"/>
        <v>0</v>
      </c>
      <c r="AH144" s="13">
        <f t="shared" si="112"/>
        <v>3.4874690473550687</v>
      </c>
      <c r="AI144" s="13">
        <f t="shared" si="113"/>
        <v>3.4874690473550687</v>
      </c>
      <c r="AJ144" s="13">
        <f t="shared" si="114"/>
        <v>0</v>
      </c>
      <c r="AK144" s="13">
        <f t="shared" si="115"/>
        <v>3.5788407363957715</v>
      </c>
      <c r="AL144" s="13">
        <f t="shared" si="116"/>
        <v>3.5788407363957715</v>
      </c>
      <c r="AM144" s="13">
        <f t="shared" si="117"/>
        <v>0</v>
      </c>
      <c r="AN144" s="13">
        <f t="shared" si="118"/>
        <v>3.6764285655958111</v>
      </c>
      <c r="AO144" s="13">
        <f t="shared" si="119"/>
        <v>3.6764285655958111</v>
      </c>
      <c r="AP144" s="13">
        <f t="shared" si="120"/>
        <v>0</v>
      </c>
      <c r="AQ144" s="13">
        <f t="shared" si="121"/>
        <v>3.7803244368595483</v>
      </c>
      <c r="AR144" s="13">
        <f t="shared" si="122"/>
        <v>3.7803244368595483</v>
      </c>
      <c r="AS144" s="13">
        <f t="shared" si="123"/>
        <v>0</v>
      </c>
      <c r="AT144" s="13">
        <f t="shared" si="124"/>
        <v>3.8871564054451988</v>
      </c>
      <c r="AU144" s="13">
        <f t="shared" si="125"/>
        <v>3.8871564054451988</v>
      </c>
      <c r="AV144" s="13">
        <f t="shared" si="126"/>
        <v>0</v>
      </c>
      <c r="AW144" s="13">
        <f t="shared" si="127"/>
        <v>4.0008673917736868</v>
      </c>
      <c r="AX144" s="13">
        <f t="shared" si="128"/>
        <v>4.0008673917736868</v>
      </c>
      <c r="AY144" s="13">
        <f t="shared" si="129"/>
        <v>0</v>
      </c>
      <c r="AZ144" s="13">
        <f t="shared" si="130"/>
        <v>4.1218936303748412</v>
      </c>
      <c r="BA144" s="13">
        <f t="shared" si="131"/>
        <v>4.1218936303748412</v>
      </c>
      <c r="BB144" s="13">
        <f t="shared" si="132"/>
        <v>0</v>
      </c>
      <c r="BC144" s="13">
        <f t="shared" si="133"/>
        <v>4.2506615873877509</v>
      </c>
      <c r="BD144" s="13">
        <f t="shared" si="134"/>
        <v>4.2506615873877509</v>
      </c>
      <c r="BE144" s="13">
        <f t="shared" si="135"/>
        <v>0</v>
      </c>
      <c r="BF144" s="13">
        <f t="shared" si="91"/>
        <v>52.515650597294453</v>
      </c>
    </row>
    <row r="145" spans="1:58" ht="15.75" hidden="1">
      <c r="A145" s="17" t="s">
        <v>114</v>
      </c>
      <c r="B145" s="8"/>
      <c r="C145" s="8">
        <v>2</v>
      </c>
      <c r="D145" s="8">
        <v>2</v>
      </c>
      <c r="E145" s="8">
        <v>0</v>
      </c>
      <c r="F145" s="13">
        <f t="shared" si="93"/>
        <v>1.9691999999999998</v>
      </c>
      <c r="G145" s="13">
        <f t="shared" si="94"/>
        <v>1.9691999999999998</v>
      </c>
      <c r="H145" s="13">
        <f t="shared" si="95"/>
        <v>0</v>
      </c>
      <c r="I145" s="13">
        <f t="shared" si="96"/>
        <v>2.0147279039999999</v>
      </c>
      <c r="J145" s="13">
        <f t="shared" si="97"/>
        <v>2.0147279039999999</v>
      </c>
      <c r="K145" s="13">
        <f t="shared" si="98"/>
        <v>0</v>
      </c>
      <c r="L145" s="13">
        <f t="shared" si="99"/>
        <v>2.0555865858931197</v>
      </c>
      <c r="M145" s="13">
        <f t="shared" si="100"/>
        <v>2.0555865858931197</v>
      </c>
      <c r="N145" s="13">
        <f t="shared" si="101"/>
        <v>0</v>
      </c>
      <c r="O145" s="13">
        <f t="shared" si="102"/>
        <v>2.1034817533444294</v>
      </c>
      <c r="P145" s="13">
        <f t="shared" si="103"/>
        <v>2.1034817533444294</v>
      </c>
      <c r="Q145" s="13">
        <f t="shared" si="104"/>
        <v>0</v>
      </c>
      <c r="R145" s="13">
        <f t="shared" si="105"/>
        <v>2.1474865916243946</v>
      </c>
      <c r="S145" s="13">
        <f t="shared" si="106"/>
        <v>2.1474865916243946</v>
      </c>
      <c r="T145" s="13">
        <f t="shared" si="107"/>
        <v>0</v>
      </c>
      <c r="U145" s="13">
        <f t="shared" si="108"/>
        <v>2.1975230292092429</v>
      </c>
      <c r="V145" s="13">
        <f t="shared" si="109"/>
        <v>2.1975230292092429</v>
      </c>
      <c r="W145" s="13">
        <f t="shared" si="110"/>
        <v>0</v>
      </c>
      <c r="X145" s="8">
        <f t="shared" si="92"/>
        <v>14.488005864071186</v>
      </c>
      <c r="Y145" s="8"/>
      <c r="Z145" s="8"/>
      <c r="AA145" s="8"/>
      <c r="AB145" s="8"/>
      <c r="AC145" s="8"/>
      <c r="AD145" s="8"/>
      <c r="AE145" s="8"/>
      <c r="AF145" s="8"/>
      <c r="AG145" s="16">
        <f t="shared" si="111"/>
        <v>0</v>
      </c>
      <c r="AH145" s="13">
        <f t="shared" si="112"/>
        <v>2.324979364903379</v>
      </c>
      <c r="AI145" s="13">
        <f t="shared" si="113"/>
        <v>2.324979364903379</v>
      </c>
      <c r="AJ145" s="13">
        <f t="shared" si="114"/>
        <v>0</v>
      </c>
      <c r="AK145" s="13">
        <f t="shared" si="115"/>
        <v>2.3858938242638477</v>
      </c>
      <c r="AL145" s="13">
        <f t="shared" si="116"/>
        <v>2.3858938242638477</v>
      </c>
      <c r="AM145" s="13">
        <f t="shared" si="117"/>
        <v>0</v>
      </c>
      <c r="AN145" s="13">
        <f t="shared" si="118"/>
        <v>2.4509523770638744</v>
      </c>
      <c r="AO145" s="13">
        <f t="shared" si="119"/>
        <v>2.4509523770638744</v>
      </c>
      <c r="AP145" s="13">
        <f t="shared" si="120"/>
        <v>0</v>
      </c>
      <c r="AQ145" s="13">
        <f t="shared" si="121"/>
        <v>2.520216291239699</v>
      </c>
      <c r="AR145" s="13">
        <f t="shared" si="122"/>
        <v>2.520216291239699</v>
      </c>
      <c r="AS145" s="13">
        <f t="shared" si="123"/>
        <v>0</v>
      </c>
      <c r="AT145" s="13">
        <f t="shared" si="124"/>
        <v>2.5914376036301325</v>
      </c>
      <c r="AU145" s="13">
        <f t="shared" si="125"/>
        <v>2.5914376036301325</v>
      </c>
      <c r="AV145" s="13">
        <f t="shared" si="126"/>
        <v>0</v>
      </c>
      <c r="AW145" s="13">
        <f t="shared" si="127"/>
        <v>2.6672449278491244</v>
      </c>
      <c r="AX145" s="13">
        <f t="shared" si="128"/>
        <v>2.6672449278491244</v>
      </c>
      <c r="AY145" s="13">
        <f t="shared" si="129"/>
        <v>0</v>
      </c>
      <c r="AZ145" s="13">
        <f t="shared" si="130"/>
        <v>2.7479290869165607</v>
      </c>
      <c r="BA145" s="13">
        <f t="shared" si="131"/>
        <v>2.7479290869165607</v>
      </c>
      <c r="BB145" s="13">
        <f t="shared" si="132"/>
        <v>0</v>
      </c>
      <c r="BC145" s="13">
        <f t="shared" si="133"/>
        <v>2.8337743915918336</v>
      </c>
      <c r="BD145" s="13">
        <f t="shared" si="134"/>
        <v>2.8337743915918336</v>
      </c>
      <c r="BE145" s="13">
        <f t="shared" si="135"/>
        <v>0</v>
      </c>
      <c r="BF145" s="13">
        <f t="shared" si="91"/>
        <v>35.010433731529631</v>
      </c>
    </row>
    <row r="146" spans="1:58" ht="15.75" hidden="1">
      <c r="A146" s="17" t="s">
        <v>115</v>
      </c>
      <c r="B146" s="8"/>
      <c r="C146" s="8">
        <v>3</v>
      </c>
      <c r="D146" s="8">
        <v>3</v>
      </c>
      <c r="E146" s="8">
        <v>0</v>
      </c>
      <c r="F146" s="13">
        <f t="shared" si="93"/>
        <v>2.9537999999999998</v>
      </c>
      <c r="G146" s="13">
        <f t="shared" si="94"/>
        <v>2.9537999999999998</v>
      </c>
      <c r="H146" s="13">
        <f t="shared" si="95"/>
        <v>0</v>
      </c>
      <c r="I146" s="13">
        <f t="shared" si="96"/>
        <v>3.0220918559999994</v>
      </c>
      <c r="J146" s="13">
        <f t="shared" si="97"/>
        <v>3.0220918559999994</v>
      </c>
      <c r="K146" s="13">
        <f t="shared" si="98"/>
        <v>0</v>
      </c>
      <c r="L146" s="13">
        <f t="shared" si="99"/>
        <v>3.0833798788396796</v>
      </c>
      <c r="M146" s="13">
        <f t="shared" si="100"/>
        <v>3.0833798788396796</v>
      </c>
      <c r="N146" s="13">
        <f t="shared" si="101"/>
        <v>0</v>
      </c>
      <c r="O146" s="13">
        <f t="shared" si="102"/>
        <v>3.1552226300166439</v>
      </c>
      <c r="P146" s="13">
        <f t="shared" si="103"/>
        <v>3.1552226300166439</v>
      </c>
      <c r="Q146" s="13">
        <f t="shared" si="104"/>
        <v>0</v>
      </c>
      <c r="R146" s="13">
        <f t="shared" si="105"/>
        <v>3.2212298874365923</v>
      </c>
      <c r="S146" s="13">
        <f t="shared" si="106"/>
        <v>3.2212298874365923</v>
      </c>
      <c r="T146" s="13">
        <f t="shared" si="107"/>
        <v>0</v>
      </c>
      <c r="U146" s="13">
        <f t="shared" si="108"/>
        <v>3.2962845438138646</v>
      </c>
      <c r="V146" s="13">
        <f t="shared" si="109"/>
        <v>3.2962845438138646</v>
      </c>
      <c r="W146" s="13">
        <f t="shared" si="110"/>
        <v>0</v>
      </c>
      <c r="X146" s="8">
        <f t="shared" si="92"/>
        <v>21.732008796106779</v>
      </c>
      <c r="Y146" s="8"/>
      <c r="Z146" s="8"/>
      <c r="AA146" s="8"/>
      <c r="AB146" s="8"/>
      <c r="AC146" s="8"/>
      <c r="AD146" s="8"/>
      <c r="AE146" s="8"/>
      <c r="AF146" s="8"/>
      <c r="AG146" s="16">
        <f t="shared" si="111"/>
        <v>0</v>
      </c>
      <c r="AH146" s="13">
        <f t="shared" si="112"/>
        <v>3.4874690473550687</v>
      </c>
      <c r="AI146" s="13">
        <f t="shared" si="113"/>
        <v>3.4874690473550687</v>
      </c>
      <c r="AJ146" s="13">
        <f t="shared" si="114"/>
        <v>0</v>
      </c>
      <c r="AK146" s="13">
        <f t="shared" si="115"/>
        <v>3.5788407363957715</v>
      </c>
      <c r="AL146" s="13">
        <f t="shared" si="116"/>
        <v>3.5788407363957715</v>
      </c>
      <c r="AM146" s="13">
        <f t="shared" si="117"/>
        <v>0</v>
      </c>
      <c r="AN146" s="13">
        <f t="shared" si="118"/>
        <v>3.6764285655958111</v>
      </c>
      <c r="AO146" s="13">
        <f t="shared" si="119"/>
        <v>3.6764285655958111</v>
      </c>
      <c r="AP146" s="13">
        <f t="shared" si="120"/>
        <v>0</v>
      </c>
      <c r="AQ146" s="13">
        <f t="shared" si="121"/>
        <v>3.7803244368595483</v>
      </c>
      <c r="AR146" s="13">
        <f t="shared" si="122"/>
        <v>3.7803244368595483</v>
      </c>
      <c r="AS146" s="13">
        <f t="shared" si="123"/>
        <v>0</v>
      </c>
      <c r="AT146" s="13">
        <f t="shared" si="124"/>
        <v>3.8871564054451988</v>
      </c>
      <c r="AU146" s="13">
        <f t="shared" si="125"/>
        <v>3.8871564054451988</v>
      </c>
      <c r="AV146" s="13">
        <f t="shared" si="126"/>
        <v>0</v>
      </c>
      <c r="AW146" s="13">
        <f t="shared" si="127"/>
        <v>4.0008673917736868</v>
      </c>
      <c r="AX146" s="13">
        <f t="shared" si="128"/>
        <v>4.0008673917736868</v>
      </c>
      <c r="AY146" s="13">
        <f t="shared" si="129"/>
        <v>0</v>
      </c>
      <c r="AZ146" s="13">
        <f t="shared" si="130"/>
        <v>4.1218936303748412</v>
      </c>
      <c r="BA146" s="13">
        <f t="shared" si="131"/>
        <v>4.1218936303748412</v>
      </c>
      <c r="BB146" s="13">
        <f t="shared" si="132"/>
        <v>0</v>
      </c>
      <c r="BC146" s="13">
        <f t="shared" si="133"/>
        <v>4.2506615873877509</v>
      </c>
      <c r="BD146" s="13">
        <f t="shared" si="134"/>
        <v>4.2506615873877509</v>
      </c>
      <c r="BE146" s="13">
        <f t="shared" si="135"/>
        <v>0</v>
      </c>
      <c r="BF146" s="13">
        <f t="shared" si="91"/>
        <v>52.515650597294453</v>
      </c>
    </row>
    <row r="147" spans="1:58" ht="15.75" hidden="1">
      <c r="A147" s="17" t="s">
        <v>116</v>
      </c>
      <c r="B147" s="8"/>
      <c r="C147" s="8">
        <v>2</v>
      </c>
      <c r="D147" s="8">
        <v>2</v>
      </c>
      <c r="E147" s="8">
        <v>0</v>
      </c>
      <c r="F147" s="13">
        <f t="shared" si="93"/>
        <v>1.9691999999999998</v>
      </c>
      <c r="G147" s="13">
        <f t="shared" si="94"/>
        <v>1.9691999999999998</v>
      </c>
      <c r="H147" s="13">
        <f t="shared" si="95"/>
        <v>0</v>
      </c>
      <c r="I147" s="13">
        <f t="shared" si="96"/>
        <v>2.0147279039999999</v>
      </c>
      <c r="J147" s="13">
        <f t="shared" si="97"/>
        <v>2.0147279039999999</v>
      </c>
      <c r="K147" s="13">
        <f t="shared" si="98"/>
        <v>0</v>
      </c>
      <c r="L147" s="13">
        <f t="shared" si="99"/>
        <v>2.0555865858931197</v>
      </c>
      <c r="M147" s="13">
        <f t="shared" si="100"/>
        <v>2.0555865858931197</v>
      </c>
      <c r="N147" s="13">
        <f t="shared" si="101"/>
        <v>0</v>
      </c>
      <c r="O147" s="13">
        <f t="shared" si="102"/>
        <v>2.1034817533444294</v>
      </c>
      <c r="P147" s="13">
        <f t="shared" si="103"/>
        <v>2.1034817533444294</v>
      </c>
      <c r="Q147" s="13">
        <f t="shared" si="104"/>
        <v>0</v>
      </c>
      <c r="R147" s="13">
        <f t="shared" si="105"/>
        <v>2.1474865916243946</v>
      </c>
      <c r="S147" s="13">
        <f t="shared" si="106"/>
        <v>2.1474865916243946</v>
      </c>
      <c r="T147" s="13">
        <f t="shared" si="107"/>
        <v>0</v>
      </c>
      <c r="U147" s="13">
        <f t="shared" si="108"/>
        <v>2.1975230292092429</v>
      </c>
      <c r="V147" s="13">
        <f t="shared" si="109"/>
        <v>2.1975230292092429</v>
      </c>
      <c r="W147" s="13">
        <f t="shared" si="110"/>
        <v>0</v>
      </c>
      <c r="X147" s="8">
        <f t="shared" si="92"/>
        <v>14.488005864071186</v>
      </c>
      <c r="Y147" s="8"/>
      <c r="Z147" s="8"/>
      <c r="AA147" s="8"/>
      <c r="AB147" s="8"/>
      <c r="AC147" s="8"/>
      <c r="AD147" s="8"/>
      <c r="AE147" s="8"/>
      <c r="AF147" s="8"/>
      <c r="AG147" s="16">
        <f t="shared" si="111"/>
        <v>0</v>
      </c>
      <c r="AH147" s="13">
        <f t="shared" si="112"/>
        <v>2.324979364903379</v>
      </c>
      <c r="AI147" s="13">
        <f t="shared" si="113"/>
        <v>2.324979364903379</v>
      </c>
      <c r="AJ147" s="13">
        <f t="shared" si="114"/>
        <v>0</v>
      </c>
      <c r="AK147" s="13">
        <f t="shared" si="115"/>
        <v>2.3858938242638477</v>
      </c>
      <c r="AL147" s="13">
        <f t="shared" si="116"/>
        <v>2.3858938242638477</v>
      </c>
      <c r="AM147" s="13">
        <f t="shared" si="117"/>
        <v>0</v>
      </c>
      <c r="AN147" s="13">
        <f t="shared" si="118"/>
        <v>2.4509523770638744</v>
      </c>
      <c r="AO147" s="13">
        <f t="shared" si="119"/>
        <v>2.4509523770638744</v>
      </c>
      <c r="AP147" s="13">
        <f t="shared" si="120"/>
        <v>0</v>
      </c>
      <c r="AQ147" s="13">
        <f t="shared" si="121"/>
        <v>2.520216291239699</v>
      </c>
      <c r="AR147" s="13">
        <f t="shared" si="122"/>
        <v>2.520216291239699</v>
      </c>
      <c r="AS147" s="13">
        <f t="shared" si="123"/>
        <v>0</v>
      </c>
      <c r="AT147" s="13">
        <f t="shared" si="124"/>
        <v>2.5914376036301325</v>
      </c>
      <c r="AU147" s="13">
        <f t="shared" si="125"/>
        <v>2.5914376036301325</v>
      </c>
      <c r="AV147" s="13">
        <f t="shared" si="126"/>
        <v>0</v>
      </c>
      <c r="AW147" s="13">
        <f t="shared" si="127"/>
        <v>2.6672449278491244</v>
      </c>
      <c r="AX147" s="13">
        <f t="shared" si="128"/>
        <v>2.6672449278491244</v>
      </c>
      <c r="AY147" s="13">
        <f t="shared" si="129"/>
        <v>0</v>
      </c>
      <c r="AZ147" s="13">
        <f t="shared" si="130"/>
        <v>2.7479290869165607</v>
      </c>
      <c r="BA147" s="13">
        <f t="shared" si="131"/>
        <v>2.7479290869165607</v>
      </c>
      <c r="BB147" s="13">
        <f t="shared" si="132"/>
        <v>0</v>
      </c>
      <c r="BC147" s="13">
        <f t="shared" si="133"/>
        <v>2.8337743915918336</v>
      </c>
      <c r="BD147" s="13">
        <f t="shared" si="134"/>
        <v>2.8337743915918336</v>
      </c>
      <c r="BE147" s="13">
        <f t="shared" si="135"/>
        <v>0</v>
      </c>
      <c r="BF147" s="13">
        <f t="shared" si="91"/>
        <v>35.010433731529631</v>
      </c>
    </row>
    <row r="148" spans="1:58" ht="15.75" hidden="1">
      <c r="A148" s="17" t="s">
        <v>117</v>
      </c>
      <c r="B148" s="8"/>
      <c r="C148" s="8">
        <v>1</v>
      </c>
      <c r="D148" s="8">
        <v>2</v>
      </c>
      <c r="E148" s="8">
        <v>1</v>
      </c>
      <c r="F148" s="13">
        <f t="shared" si="93"/>
        <v>2.9537999999999998</v>
      </c>
      <c r="G148" s="13">
        <f t="shared" si="94"/>
        <v>1.9691999999999998</v>
      </c>
      <c r="H148" s="13">
        <f t="shared" si="95"/>
        <v>0.98459999999999992</v>
      </c>
      <c r="I148" s="13">
        <f t="shared" si="96"/>
        <v>3.0220918559999999</v>
      </c>
      <c r="J148" s="13">
        <f t="shared" si="97"/>
        <v>2.0147279039999999</v>
      </c>
      <c r="K148" s="13">
        <f t="shared" si="98"/>
        <v>1.007363952</v>
      </c>
      <c r="L148" s="13">
        <f t="shared" si="99"/>
        <v>3.0833798788396796</v>
      </c>
      <c r="M148" s="13">
        <f t="shared" si="100"/>
        <v>2.0555865858931197</v>
      </c>
      <c r="N148" s="13">
        <f t="shared" si="101"/>
        <v>1.0277932929465599</v>
      </c>
      <c r="O148" s="13">
        <f t="shared" si="102"/>
        <v>3.1552226300166444</v>
      </c>
      <c r="P148" s="13">
        <f t="shared" si="103"/>
        <v>2.1034817533444294</v>
      </c>
      <c r="Q148" s="13">
        <f t="shared" si="104"/>
        <v>1.0517408766722147</v>
      </c>
      <c r="R148" s="13">
        <f t="shared" si="105"/>
        <v>3.2212298874365919</v>
      </c>
      <c r="S148" s="13">
        <f t="shared" si="106"/>
        <v>2.1474865916243946</v>
      </c>
      <c r="T148" s="13">
        <f t="shared" si="107"/>
        <v>1.0737432958121973</v>
      </c>
      <c r="U148" s="13">
        <f t="shared" si="108"/>
        <v>3.2962845438138642</v>
      </c>
      <c r="V148" s="13">
        <f t="shared" si="109"/>
        <v>2.1975230292092429</v>
      </c>
      <c r="W148" s="13">
        <f t="shared" si="110"/>
        <v>1.0987615146046215</v>
      </c>
      <c r="X148" s="8">
        <f t="shared" si="92"/>
        <v>19.732008796106783</v>
      </c>
      <c r="Y148" s="8"/>
      <c r="Z148" s="8"/>
      <c r="AA148" s="8"/>
      <c r="AB148" s="8"/>
      <c r="AC148" s="8"/>
      <c r="AD148" s="8"/>
      <c r="AE148" s="8"/>
      <c r="AF148" s="8"/>
      <c r="AG148" s="16">
        <f t="shared" si="111"/>
        <v>0</v>
      </c>
      <c r="AH148" s="13">
        <f t="shared" si="112"/>
        <v>3.4874690473550682</v>
      </c>
      <c r="AI148" s="13">
        <f t="shared" si="113"/>
        <v>2.324979364903379</v>
      </c>
      <c r="AJ148" s="13">
        <f t="shared" si="114"/>
        <v>1.1624896824516895</v>
      </c>
      <c r="AK148" s="13">
        <f t="shared" si="115"/>
        <v>3.5788407363957715</v>
      </c>
      <c r="AL148" s="13">
        <f t="shared" si="116"/>
        <v>2.3858938242638477</v>
      </c>
      <c r="AM148" s="13">
        <f t="shared" si="117"/>
        <v>1.1929469121319238</v>
      </c>
      <c r="AN148" s="13">
        <f t="shared" si="118"/>
        <v>3.6764285655958115</v>
      </c>
      <c r="AO148" s="13">
        <f t="shared" si="119"/>
        <v>2.4509523770638744</v>
      </c>
      <c r="AP148" s="13">
        <f t="shared" si="120"/>
        <v>1.2254761885319372</v>
      </c>
      <c r="AQ148" s="13">
        <f t="shared" si="121"/>
        <v>3.7803244368595488</v>
      </c>
      <c r="AR148" s="13">
        <f t="shared" si="122"/>
        <v>2.520216291239699</v>
      </c>
      <c r="AS148" s="13">
        <f t="shared" si="123"/>
        <v>1.2601081456198495</v>
      </c>
      <c r="AT148" s="13">
        <f t="shared" si="124"/>
        <v>3.8870807989564615</v>
      </c>
      <c r="AU148" s="13">
        <f t="shared" si="125"/>
        <v>2.5914376036301325</v>
      </c>
      <c r="AV148" s="13">
        <f t="shared" si="126"/>
        <v>1.295643195326329</v>
      </c>
      <c r="AW148" s="13">
        <f t="shared" si="127"/>
        <v>4.0007895735683343</v>
      </c>
      <c r="AX148" s="13">
        <f t="shared" si="128"/>
        <v>2.6672449278491244</v>
      </c>
      <c r="AY148" s="13">
        <f t="shared" si="129"/>
        <v>1.3335446457192099</v>
      </c>
      <c r="AZ148" s="13">
        <f t="shared" si="130"/>
        <v>4.1218134581687771</v>
      </c>
      <c r="BA148" s="13">
        <f t="shared" si="131"/>
        <v>2.7479290869165607</v>
      </c>
      <c r="BB148" s="13">
        <f t="shared" si="132"/>
        <v>1.373884371252216</v>
      </c>
      <c r="BC148" s="13">
        <f t="shared" si="133"/>
        <v>4.2505789106019689</v>
      </c>
      <c r="BD148" s="13">
        <f t="shared" si="134"/>
        <v>2.8337743915918336</v>
      </c>
      <c r="BE148" s="13">
        <f t="shared" si="135"/>
        <v>1.4168045190101353</v>
      </c>
      <c r="BF148" s="13">
        <f t="shared" si="91"/>
        <v>50.515334323608521</v>
      </c>
    </row>
    <row r="149" spans="1:58" ht="15.75" hidden="1">
      <c r="A149" s="17" t="s">
        <v>118</v>
      </c>
      <c r="B149" s="8"/>
      <c r="C149" s="8">
        <v>0</v>
      </c>
      <c r="D149" s="8">
        <v>1</v>
      </c>
      <c r="E149" s="8">
        <v>0</v>
      </c>
      <c r="F149" s="13">
        <f t="shared" si="93"/>
        <v>0.98459999999999992</v>
      </c>
      <c r="G149" s="13">
        <f t="shared" si="94"/>
        <v>0.98459999999999992</v>
      </c>
      <c r="H149" s="13">
        <f t="shared" si="95"/>
        <v>0</v>
      </c>
      <c r="I149" s="13">
        <f t="shared" si="96"/>
        <v>1.007363952</v>
      </c>
      <c r="J149" s="13">
        <f t="shared" si="97"/>
        <v>1.007363952</v>
      </c>
      <c r="K149" s="13">
        <f t="shared" si="98"/>
        <v>0</v>
      </c>
      <c r="L149" s="13">
        <f t="shared" si="99"/>
        <v>1.0277932929465599</v>
      </c>
      <c r="M149" s="13">
        <f t="shared" si="100"/>
        <v>1.0277932929465599</v>
      </c>
      <c r="N149" s="13">
        <f t="shared" si="101"/>
        <v>0</v>
      </c>
      <c r="O149" s="13">
        <f t="shared" si="102"/>
        <v>1.0517408766722147</v>
      </c>
      <c r="P149" s="13">
        <f t="shared" si="103"/>
        <v>1.0517408766722147</v>
      </c>
      <c r="Q149" s="13">
        <f t="shared" si="104"/>
        <v>0</v>
      </c>
      <c r="R149" s="13">
        <f t="shared" si="105"/>
        <v>1.0737432958121973</v>
      </c>
      <c r="S149" s="13">
        <f t="shared" si="106"/>
        <v>1.0737432958121973</v>
      </c>
      <c r="T149" s="13">
        <f t="shared" si="107"/>
        <v>0</v>
      </c>
      <c r="U149" s="13">
        <f t="shared" si="108"/>
        <v>1.0987615146046215</v>
      </c>
      <c r="V149" s="13">
        <f t="shared" si="109"/>
        <v>1.0987615146046215</v>
      </c>
      <c r="W149" s="13">
        <f t="shared" si="110"/>
        <v>0</v>
      </c>
      <c r="X149" s="8">
        <f t="shared" si="92"/>
        <v>6.2440029320355936</v>
      </c>
      <c r="Y149" s="8"/>
      <c r="Z149" s="8"/>
      <c r="AA149" s="8"/>
      <c r="AB149" s="8"/>
      <c r="AC149" s="8"/>
      <c r="AD149" s="8"/>
      <c r="AE149" s="8"/>
      <c r="AF149" s="8"/>
      <c r="AG149" s="16">
        <f t="shared" si="111"/>
        <v>0</v>
      </c>
      <c r="AH149" s="13">
        <f t="shared" si="112"/>
        <v>1.1624896824516895</v>
      </c>
      <c r="AI149" s="13">
        <f t="shared" si="113"/>
        <v>1.1624896824516895</v>
      </c>
      <c r="AJ149" s="13">
        <f t="shared" si="114"/>
        <v>0</v>
      </c>
      <c r="AK149" s="13">
        <f t="shared" si="115"/>
        <v>1.1929469121319238</v>
      </c>
      <c r="AL149" s="13">
        <f t="shared" si="116"/>
        <v>1.1929469121319238</v>
      </c>
      <c r="AM149" s="13">
        <f t="shared" si="117"/>
        <v>0</v>
      </c>
      <c r="AN149" s="13">
        <f t="shared" si="118"/>
        <v>1.2254761885319372</v>
      </c>
      <c r="AO149" s="13">
        <f t="shared" si="119"/>
        <v>1.2254761885319372</v>
      </c>
      <c r="AP149" s="13">
        <f t="shared" si="120"/>
        <v>0</v>
      </c>
      <c r="AQ149" s="13">
        <f t="shared" si="121"/>
        <v>1.2601081456198495</v>
      </c>
      <c r="AR149" s="13">
        <f t="shared" si="122"/>
        <v>1.2601081456198495</v>
      </c>
      <c r="AS149" s="13">
        <f t="shared" si="123"/>
        <v>0</v>
      </c>
      <c r="AT149" s="13">
        <f t="shared" si="124"/>
        <v>1.2957188018150663</v>
      </c>
      <c r="AU149" s="13">
        <f t="shared" si="125"/>
        <v>1.2957188018150663</v>
      </c>
      <c r="AV149" s="13">
        <f t="shared" si="126"/>
        <v>0</v>
      </c>
      <c r="AW149" s="13">
        <f t="shared" si="127"/>
        <v>1.3336224639245622</v>
      </c>
      <c r="AX149" s="13">
        <f t="shared" si="128"/>
        <v>1.3336224639245622</v>
      </c>
      <c r="AY149" s="13">
        <f t="shared" si="129"/>
        <v>0</v>
      </c>
      <c r="AZ149" s="13">
        <f t="shared" si="130"/>
        <v>1.3739645434582803</v>
      </c>
      <c r="BA149" s="13">
        <f t="shared" si="131"/>
        <v>1.3739645434582803</v>
      </c>
      <c r="BB149" s="13">
        <f t="shared" si="132"/>
        <v>0</v>
      </c>
      <c r="BC149" s="13">
        <f t="shared" si="133"/>
        <v>1.4168871957959168</v>
      </c>
      <c r="BD149" s="13">
        <f t="shared" si="134"/>
        <v>1.4168871957959168</v>
      </c>
      <c r="BE149" s="13">
        <f t="shared" si="135"/>
        <v>0</v>
      </c>
      <c r="BF149" s="13">
        <f t="shared" si="91"/>
        <v>16.505216865764815</v>
      </c>
    </row>
    <row r="150" spans="1:58" ht="31.5" hidden="1">
      <c r="A150" s="17" t="s">
        <v>119</v>
      </c>
      <c r="B150" s="8"/>
      <c r="C150" s="8">
        <v>0</v>
      </c>
      <c r="D150" s="8">
        <v>1</v>
      </c>
      <c r="E150" s="8">
        <v>0</v>
      </c>
      <c r="F150" s="13">
        <f t="shared" si="93"/>
        <v>0.98459999999999992</v>
      </c>
      <c r="G150" s="13">
        <f t="shared" si="94"/>
        <v>0.98459999999999992</v>
      </c>
      <c r="H150" s="13">
        <f t="shared" si="95"/>
        <v>0</v>
      </c>
      <c r="I150" s="13">
        <f t="shared" si="96"/>
        <v>1.007363952</v>
      </c>
      <c r="J150" s="13">
        <f t="shared" si="97"/>
        <v>1.007363952</v>
      </c>
      <c r="K150" s="13">
        <f t="shared" si="98"/>
        <v>0</v>
      </c>
      <c r="L150" s="13">
        <f t="shared" si="99"/>
        <v>1.0277932929465599</v>
      </c>
      <c r="M150" s="13">
        <f t="shared" si="100"/>
        <v>1.0277932929465599</v>
      </c>
      <c r="N150" s="13">
        <f t="shared" si="101"/>
        <v>0</v>
      </c>
      <c r="O150" s="13">
        <f t="shared" si="102"/>
        <v>1.0517408766722147</v>
      </c>
      <c r="P150" s="13">
        <f t="shared" si="103"/>
        <v>1.0517408766722147</v>
      </c>
      <c r="Q150" s="13">
        <f t="shared" si="104"/>
        <v>0</v>
      </c>
      <c r="R150" s="13">
        <f t="shared" si="105"/>
        <v>1.0737432958121973</v>
      </c>
      <c r="S150" s="13">
        <f t="shared" si="106"/>
        <v>1.0737432958121973</v>
      </c>
      <c r="T150" s="13">
        <f t="shared" si="107"/>
        <v>0</v>
      </c>
      <c r="U150" s="13">
        <f t="shared" si="108"/>
        <v>1.0987615146046215</v>
      </c>
      <c r="V150" s="13">
        <f t="shared" si="109"/>
        <v>1.0987615146046215</v>
      </c>
      <c r="W150" s="13">
        <f t="shared" si="110"/>
        <v>0</v>
      </c>
      <c r="X150" s="8">
        <f t="shared" si="92"/>
        <v>6.2440029320355936</v>
      </c>
      <c r="Y150" s="8"/>
      <c r="Z150" s="8"/>
      <c r="AA150" s="8"/>
      <c r="AB150" s="8"/>
      <c r="AC150" s="8"/>
      <c r="AD150" s="8"/>
      <c r="AE150" s="8"/>
      <c r="AF150" s="8"/>
      <c r="AG150" s="16">
        <f t="shared" si="111"/>
        <v>0</v>
      </c>
      <c r="AH150" s="13">
        <f t="shared" si="112"/>
        <v>1.1624896824516895</v>
      </c>
      <c r="AI150" s="13">
        <f t="shared" si="113"/>
        <v>1.1624896824516895</v>
      </c>
      <c r="AJ150" s="13">
        <f t="shared" si="114"/>
        <v>0</v>
      </c>
      <c r="AK150" s="13">
        <f t="shared" si="115"/>
        <v>1.1929469121319238</v>
      </c>
      <c r="AL150" s="13">
        <f t="shared" si="116"/>
        <v>1.1929469121319238</v>
      </c>
      <c r="AM150" s="13">
        <f t="shared" si="117"/>
        <v>0</v>
      </c>
      <c r="AN150" s="13">
        <f t="shared" si="118"/>
        <v>1.2254761885319372</v>
      </c>
      <c r="AO150" s="13">
        <f t="shared" si="119"/>
        <v>1.2254761885319372</v>
      </c>
      <c r="AP150" s="13">
        <f t="shared" si="120"/>
        <v>0</v>
      </c>
      <c r="AQ150" s="13">
        <f t="shared" si="121"/>
        <v>1.2601081456198495</v>
      </c>
      <c r="AR150" s="13">
        <f t="shared" si="122"/>
        <v>1.2601081456198495</v>
      </c>
      <c r="AS150" s="13">
        <f t="shared" si="123"/>
        <v>0</v>
      </c>
      <c r="AT150" s="13">
        <f t="shared" si="124"/>
        <v>1.2957188018150663</v>
      </c>
      <c r="AU150" s="13">
        <f t="shared" si="125"/>
        <v>1.2957188018150663</v>
      </c>
      <c r="AV150" s="13">
        <f t="shared" si="126"/>
        <v>0</v>
      </c>
      <c r="AW150" s="13">
        <f t="shared" si="127"/>
        <v>1.3336224639245622</v>
      </c>
      <c r="AX150" s="13">
        <f t="shared" si="128"/>
        <v>1.3336224639245622</v>
      </c>
      <c r="AY150" s="13">
        <f t="shared" si="129"/>
        <v>0</v>
      </c>
      <c r="AZ150" s="13">
        <f t="shared" si="130"/>
        <v>1.3739645434582803</v>
      </c>
      <c r="BA150" s="13">
        <f t="shared" si="131"/>
        <v>1.3739645434582803</v>
      </c>
      <c r="BB150" s="13">
        <f t="shared" si="132"/>
        <v>0</v>
      </c>
      <c r="BC150" s="13">
        <f t="shared" si="133"/>
        <v>1.4168871957959168</v>
      </c>
      <c r="BD150" s="13">
        <f t="shared" si="134"/>
        <v>1.4168871957959168</v>
      </c>
      <c r="BE150" s="13">
        <f t="shared" si="135"/>
        <v>0</v>
      </c>
      <c r="BF150" s="13">
        <f t="shared" si="91"/>
        <v>16.505216865764815</v>
      </c>
    </row>
    <row r="151" spans="1:58" ht="15.75" hidden="1">
      <c r="A151" s="17" t="s">
        <v>120</v>
      </c>
      <c r="B151" s="8"/>
      <c r="C151" s="8">
        <v>0</v>
      </c>
      <c r="D151" s="8">
        <v>3</v>
      </c>
      <c r="E151" s="8">
        <v>0</v>
      </c>
      <c r="F151" s="13">
        <f t="shared" si="93"/>
        <v>2.9537999999999998</v>
      </c>
      <c r="G151" s="13">
        <f t="shared" si="94"/>
        <v>2.9537999999999998</v>
      </c>
      <c r="H151" s="13">
        <f t="shared" si="95"/>
        <v>0</v>
      </c>
      <c r="I151" s="13">
        <f t="shared" si="96"/>
        <v>3.0220918559999994</v>
      </c>
      <c r="J151" s="13">
        <f t="shared" si="97"/>
        <v>3.0220918559999994</v>
      </c>
      <c r="K151" s="13">
        <f t="shared" si="98"/>
        <v>0</v>
      </c>
      <c r="L151" s="13">
        <f t="shared" si="99"/>
        <v>3.0833798788396796</v>
      </c>
      <c r="M151" s="13">
        <f t="shared" si="100"/>
        <v>3.0833798788396796</v>
      </c>
      <c r="N151" s="13">
        <f t="shared" si="101"/>
        <v>0</v>
      </c>
      <c r="O151" s="13">
        <f t="shared" si="102"/>
        <v>3.1552226300166439</v>
      </c>
      <c r="P151" s="13">
        <f t="shared" si="103"/>
        <v>3.1552226300166439</v>
      </c>
      <c r="Q151" s="13">
        <f t="shared" si="104"/>
        <v>0</v>
      </c>
      <c r="R151" s="13">
        <f t="shared" si="105"/>
        <v>3.2212298874365923</v>
      </c>
      <c r="S151" s="13">
        <f t="shared" si="106"/>
        <v>3.2212298874365923</v>
      </c>
      <c r="T151" s="13">
        <f t="shared" si="107"/>
        <v>0</v>
      </c>
      <c r="U151" s="13">
        <f t="shared" si="108"/>
        <v>3.2962845438138646</v>
      </c>
      <c r="V151" s="13">
        <f t="shared" si="109"/>
        <v>3.2962845438138646</v>
      </c>
      <c r="W151" s="13">
        <f t="shared" si="110"/>
        <v>0</v>
      </c>
      <c r="X151" s="8">
        <f t="shared" si="92"/>
        <v>18.732008796106779</v>
      </c>
      <c r="Y151" s="8"/>
      <c r="Z151" s="8"/>
      <c r="AA151" s="8"/>
      <c r="AB151" s="8"/>
      <c r="AC151" s="8"/>
      <c r="AD151" s="8"/>
      <c r="AE151" s="8"/>
      <c r="AF151" s="8"/>
      <c r="AG151" s="16">
        <f t="shared" si="111"/>
        <v>0</v>
      </c>
      <c r="AH151" s="13">
        <f t="shared" si="112"/>
        <v>3.4874690473550687</v>
      </c>
      <c r="AI151" s="13">
        <f t="shared" si="113"/>
        <v>3.4874690473550687</v>
      </c>
      <c r="AJ151" s="13">
        <f t="shared" si="114"/>
        <v>0</v>
      </c>
      <c r="AK151" s="13">
        <f t="shared" si="115"/>
        <v>3.5788407363957715</v>
      </c>
      <c r="AL151" s="13">
        <f t="shared" si="116"/>
        <v>3.5788407363957715</v>
      </c>
      <c r="AM151" s="13">
        <f t="shared" si="117"/>
        <v>0</v>
      </c>
      <c r="AN151" s="13">
        <f t="shared" si="118"/>
        <v>3.6764285655958111</v>
      </c>
      <c r="AO151" s="13">
        <f t="shared" si="119"/>
        <v>3.6764285655958111</v>
      </c>
      <c r="AP151" s="13">
        <f t="shared" si="120"/>
        <v>0</v>
      </c>
      <c r="AQ151" s="13">
        <f t="shared" si="121"/>
        <v>3.7803244368595483</v>
      </c>
      <c r="AR151" s="13">
        <f t="shared" si="122"/>
        <v>3.7803244368595483</v>
      </c>
      <c r="AS151" s="13">
        <f t="shared" si="123"/>
        <v>0</v>
      </c>
      <c r="AT151" s="13">
        <f t="shared" si="124"/>
        <v>3.8871564054451988</v>
      </c>
      <c r="AU151" s="13">
        <f t="shared" si="125"/>
        <v>3.8871564054451988</v>
      </c>
      <c r="AV151" s="13">
        <f t="shared" si="126"/>
        <v>0</v>
      </c>
      <c r="AW151" s="13">
        <f t="shared" si="127"/>
        <v>4.0008673917736868</v>
      </c>
      <c r="AX151" s="13">
        <f t="shared" si="128"/>
        <v>4.0008673917736868</v>
      </c>
      <c r="AY151" s="13">
        <f t="shared" si="129"/>
        <v>0</v>
      </c>
      <c r="AZ151" s="13">
        <f t="shared" si="130"/>
        <v>4.1218936303748412</v>
      </c>
      <c r="BA151" s="13">
        <f t="shared" si="131"/>
        <v>4.1218936303748412</v>
      </c>
      <c r="BB151" s="13">
        <f t="shared" si="132"/>
        <v>0</v>
      </c>
      <c r="BC151" s="13">
        <f t="shared" si="133"/>
        <v>4.2506615873877509</v>
      </c>
      <c r="BD151" s="13">
        <f t="shared" si="134"/>
        <v>4.2506615873877509</v>
      </c>
      <c r="BE151" s="13">
        <f t="shared" si="135"/>
        <v>0</v>
      </c>
      <c r="BF151" s="13">
        <f t="shared" si="91"/>
        <v>49.515650597294453</v>
      </c>
    </row>
    <row r="152" spans="1:58" ht="15.75" hidden="1">
      <c r="A152" s="17" t="s">
        <v>121</v>
      </c>
      <c r="B152" s="8">
        <v>4110</v>
      </c>
      <c r="C152" s="8">
        <v>2</v>
      </c>
      <c r="D152" s="8">
        <v>2</v>
      </c>
      <c r="E152" s="8">
        <v>0</v>
      </c>
      <c r="F152" s="13">
        <f t="shared" si="93"/>
        <v>1.9691999999999998</v>
      </c>
      <c r="G152" s="13">
        <f t="shared" si="94"/>
        <v>1.9691999999999998</v>
      </c>
      <c r="H152" s="13">
        <f t="shared" si="95"/>
        <v>0</v>
      </c>
      <c r="I152" s="13">
        <f t="shared" si="96"/>
        <v>2.0147279039999999</v>
      </c>
      <c r="J152" s="13">
        <f t="shared" si="97"/>
        <v>2.0147279039999999</v>
      </c>
      <c r="K152" s="13">
        <f t="shared" si="98"/>
        <v>0</v>
      </c>
      <c r="L152" s="13">
        <f t="shared" si="99"/>
        <v>2.0555865858931197</v>
      </c>
      <c r="M152" s="13">
        <f t="shared" si="100"/>
        <v>2.0555865858931197</v>
      </c>
      <c r="N152" s="13">
        <f t="shared" si="101"/>
        <v>0</v>
      </c>
      <c r="O152" s="13">
        <f t="shared" si="102"/>
        <v>2.1034817533444294</v>
      </c>
      <c r="P152" s="13">
        <f t="shared" si="103"/>
        <v>2.1034817533444294</v>
      </c>
      <c r="Q152" s="13">
        <f t="shared" si="104"/>
        <v>0</v>
      </c>
      <c r="R152" s="13">
        <f t="shared" si="105"/>
        <v>2.1474865916243946</v>
      </c>
      <c r="S152" s="13">
        <f t="shared" si="106"/>
        <v>2.1474865916243946</v>
      </c>
      <c r="T152" s="13">
        <f t="shared" si="107"/>
        <v>0</v>
      </c>
      <c r="U152" s="13">
        <f t="shared" si="108"/>
        <v>2.1975230292092429</v>
      </c>
      <c r="V152" s="13">
        <f t="shared" si="109"/>
        <v>2.1975230292092429</v>
      </c>
      <c r="W152" s="13">
        <f t="shared" si="110"/>
        <v>0</v>
      </c>
      <c r="X152" s="8">
        <f t="shared" si="92"/>
        <v>14.488005864071186</v>
      </c>
      <c r="Y152" s="8"/>
      <c r="Z152" s="8"/>
      <c r="AA152" s="8"/>
      <c r="AB152" s="8"/>
      <c r="AC152" s="8"/>
      <c r="AD152" s="8"/>
      <c r="AE152" s="8"/>
      <c r="AF152" s="8"/>
      <c r="AG152" s="16">
        <f t="shared" si="111"/>
        <v>0</v>
      </c>
      <c r="AH152" s="13">
        <f t="shared" si="112"/>
        <v>2.324979364903379</v>
      </c>
      <c r="AI152" s="13">
        <f t="shared" si="113"/>
        <v>2.324979364903379</v>
      </c>
      <c r="AJ152" s="13">
        <f t="shared" si="114"/>
        <v>0</v>
      </c>
      <c r="AK152" s="13">
        <f t="shared" si="115"/>
        <v>2.3858938242638477</v>
      </c>
      <c r="AL152" s="13">
        <f t="shared" si="116"/>
        <v>2.3858938242638477</v>
      </c>
      <c r="AM152" s="13">
        <f t="shared" si="117"/>
        <v>0</v>
      </c>
      <c r="AN152" s="13">
        <f t="shared" si="118"/>
        <v>2.4509523770638744</v>
      </c>
      <c r="AO152" s="13">
        <f t="shared" si="119"/>
        <v>2.4509523770638744</v>
      </c>
      <c r="AP152" s="13">
        <f t="shared" si="120"/>
        <v>0</v>
      </c>
      <c r="AQ152" s="13">
        <f t="shared" si="121"/>
        <v>2.520216291239699</v>
      </c>
      <c r="AR152" s="13">
        <f t="shared" si="122"/>
        <v>2.520216291239699</v>
      </c>
      <c r="AS152" s="13">
        <f t="shared" si="123"/>
        <v>0</v>
      </c>
      <c r="AT152" s="13">
        <f t="shared" si="124"/>
        <v>2.5914376036301325</v>
      </c>
      <c r="AU152" s="13">
        <f t="shared" si="125"/>
        <v>2.5914376036301325</v>
      </c>
      <c r="AV152" s="13">
        <f t="shared" si="126"/>
        <v>0</v>
      </c>
      <c r="AW152" s="13">
        <f t="shared" si="127"/>
        <v>2.6672449278491244</v>
      </c>
      <c r="AX152" s="13">
        <f t="shared" si="128"/>
        <v>2.6672449278491244</v>
      </c>
      <c r="AY152" s="13">
        <f t="shared" si="129"/>
        <v>0</v>
      </c>
      <c r="AZ152" s="13">
        <f t="shared" si="130"/>
        <v>2.7479290869165607</v>
      </c>
      <c r="BA152" s="13">
        <f t="shared" si="131"/>
        <v>2.7479290869165607</v>
      </c>
      <c r="BB152" s="13">
        <f t="shared" si="132"/>
        <v>0</v>
      </c>
      <c r="BC152" s="13">
        <f t="shared" si="133"/>
        <v>2.8337743915918336</v>
      </c>
      <c r="BD152" s="13">
        <f t="shared" si="134"/>
        <v>2.8337743915918336</v>
      </c>
      <c r="BE152" s="13">
        <f t="shared" si="135"/>
        <v>0</v>
      </c>
      <c r="BF152" s="13">
        <f t="shared" si="91"/>
        <v>35.010433731529631</v>
      </c>
    </row>
    <row r="153" spans="1:58" ht="15.75" hidden="1">
      <c r="A153" s="17" t="s">
        <v>122</v>
      </c>
      <c r="B153" s="8">
        <v>5223</v>
      </c>
      <c r="C153" s="8">
        <v>2</v>
      </c>
      <c r="D153" s="8">
        <v>2</v>
      </c>
      <c r="E153" s="8">
        <v>0</v>
      </c>
      <c r="F153" s="13">
        <f t="shared" si="93"/>
        <v>1.9691999999999998</v>
      </c>
      <c r="G153" s="13">
        <f t="shared" si="94"/>
        <v>1.9691999999999998</v>
      </c>
      <c r="H153" s="13">
        <f t="shared" si="95"/>
        <v>0</v>
      </c>
      <c r="I153" s="13">
        <f t="shared" si="96"/>
        <v>2.0147279039999999</v>
      </c>
      <c r="J153" s="13">
        <f t="shared" si="97"/>
        <v>2.0147279039999999</v>
      </c>
      <c r="K153" s="13">
        <f t="shared" si="98"/>
        <v>0</v>
      </c>
      <c r="L153" s="13">
        <f t="shared" si="99"/>
        <v>2.0555865858931197</v>
      </c>
      <c r="M153" s="13">
        <f t="shared" si="100"/>
        <v>2.0555865858931197</v>
      </c>
      <c r="N153" s="13">
        <f t="shared" si="101"/>
        <v>0</v>
      </c>
      <c r="O153" s="13">
        <f t="shared" si="102"/>
        <v>2.1034817533444294</v>
      </c>
      <c r="P153" s="13">
        <f t="shared" si="103"/>
        <v>2.1034817533444294</v>
      </c>
      <c r="Q153" s="13">
        <f t="shared" si="104"/>
        <v>0</v>
      </c>
      <c r="R153" s="13">
        <f t="shared" si="105"/>
        <v>2.1474865916243946</v>
      </c>
      <c r="S153" s="13">
        <f t="shared" si="106"/>
        <v>2.1474865916243946</v>
      </c>
      <c r="T153" s="13">
        <f t="shared" si="107"/>
        <v>0</v>
      </c>
      <c r="U153" s="13">
        <f t="shared" si="108"/>
        <v>2.1975230292092429</v>
      </c>
      <c r="V153" s="13">
        <f t="shared" si="109"/>
        <v>2.1975230292092429</v>
      </c>
      <c r="W153" s="13">
        <f t="shared" si="110"/>
        <v>0</v>
      </c>
      <c r="X153" s="8">
        <f t="shared" si="92"/>
        <v>14.488005864071186</v>
      </c>
      <c r="Y153" s="8"/>
      <c r="Z153" s="8"/>
      <c r="AA153" s="8"/>
      <c r="AB153" s="8"/>
      <c r="AC153" s="8"/>
      <c r="AD153" s="8"/>
      <c r="AE153" s="8"/>
      <c r="AF153" s="8"/>
      <c r="AG153" s="16">
        <f t="shared" si="111"/>
        <v>0</v>
      </c>
      <c r="AH153" s="13">
        <f t="shared" si="112"/>
        <v>2.324979364903379</v>
      </c>
      <c r="AI153" s="13">
        <f t="shared" si="113"/>
        <v>2.324979364903379</v>
      </c>
      <c r="AJ153" s="13">
        <f t="shared" si="114"/>
        <v>0</v>
      </c>
      <c r="AK153" s="13">
        <f t="shared" si="115"/>
        <v>2.3858938242638477</v>
      </c>
      <c r="AL153" s="13">
        <f t="shared" si="116"/>
        <v>2.3858938242638477</v>
      </c>
      <c r="AM153" s="13">
        <f t="shared" si="117"/>
        <v>0</v>
      </c>
      <c r="AN153" s="13">
        <f t="shared" si="118"/>
        <v>2.4509523770638744</v>
      </c>
      <c r="AO153" s="13">
        <f t="shared" si="119"/>
        <v>2.4509523770638744</v>
      </c>
      <c r="AP153" s="13">
        <f t="shared" si="120"/>
        <v>0</v>
      </c>
      <c r="AQ153" s="13">
        <f t="shared" si="121"/>
        <v>2.520216291239699</v>
      </c>
      <c r="AR153" s="13">
        <f t="shared" si="122"/>
        <v>2.520216291239699</v>
      </c>
      <c r="AS153" s="13">
        <f t="shared" si="123"/>
        <v>0</v>
      </c>
      <c r="AT153" s="13">
        <f t="shared" si="124"/>
        <v>2.5914376036301325</v>
      </c>
      <c r="AU153" s="13">
        <f t="shared" si="125"/>
        <v>2.5914376036301325</v>
      </c>
      <c r="AV153" s="13">
        <f t="shared" si="126"/>
        <v>0</v>
      </c>
      <c r="AW153" s="13">
        <f t="shared" si="127"/>
        <v>2.6672449278491244</v>
      </c>
      <c r="AX153" s="13">
        <f t="shared" si="128"/>
        <v>2.6672449278491244</v>
      </c>
      <c r="AY153" s="13">
        <f t="shared" si="129"/>
        <v>0</v>
      </c>
      <c r="AZ153" s="13">
        <f t="shared" si="130"/>
        <v>2.7479290869165607</v>
      </c>
      <c r="BA153" s="13">
        <f t="shared" si="131"/>
        <v>2.7479290869165607</v>
      </c>
      <c r="BB153" s="13">
        <f t="shared" si="132"/>
        <v>0</v>
      </c>
      <c r="BC153" s="13">
        <f t="shared" si="133"/>
        <v>2.8337743915918336</v>
      </c>
      <c r="BD153" s="13">
        <f t="shared" si="134"/>
        <v>2.8337743915918336</v>
      </c>
      <c r="BE153" s="13">
        <f t="shared" si="135"/>
        <v>0</v>
      </c>
      <c r="BF153" s="13">
        <f t="shared" si="91"/>
        <v>35.010433731529631</v>
      </c>
    </row>
    <row r="154" spans="1:58" ht="15.75" hidden="1">
      <c r="A154" s="17" t="s">
        <v>123</v>
      </c>
      <c r="B154" s="8">
        <v>4323</v>
      </c>
      <c r="C154" s="8">
        <v>1</v>
      </c>
      <c r="D154" s="8">
        <v>1</v>
      </c>
      <c r="E154" s="8">
        <v>0</v>
      </c>
      <c r="F154" s="13">
        <f t="shared" si="93"/>
        <v>0.98459999999999992</v>
      </c>
      <c r="G154" s="13">
        <f t="shared" si="94"/>
        <v>0.98459999999999992</v>
      </c>
      <c r="H154" s="13">
        <f t="shared" si="95"/>
        <v>0</v>
      </c>
      <c r="I154" s="13">
        <f t="shared" si="96"/>
        <v>1.007363952</v>
      </c>
      <c r="J154" s="13">
        <f t="shared" si="97"/>
        <v>1.007363952</v>
      </c>
      <c r="K154" s="13">
        <f t="shared" si="98"/>
        <v>0</v>
      </c>
      <c r="L154" s="13">
        <f t="shared" si="99"/>
        <v>1.0277932929465599</v>
      </c>
      <c r="M154" s="13">
        <f t="shared" si="100"/>
        <v>1.0277932929465599</v>
      </c>
      <c r="N154" s="13">
        <f t="shared" si="101"/>
        <v>0</v>
      </c>
      <c r="O154" s="13">
        <f t="shared" si="102"/>
        <v>1.0517408766722147</v>
      </c>
      <c r="P154" s="13">
        <f t="shared" si="103"/>
        <v>1.0517408766722147</v>
      </c>
      <c r="Q154" s="13">
        <f t="shared" si="104"/>
        <v>0</v>
      </c>
      <c r="R154" s="13">
        <f t="shared" si="105"/>
        <v>1.0737432958121973</v>
      </c>
      <c r="S154" s="13">
        <f t="shared" si="106"/>
        <v>1.0737432958121973</v>
      </c>
      <c r="T154" s="13">
        <f t="shared" si="107"/>
        <v>0</v>
      </c>
      <c r="U154" s="13">
        <f t="shared" si="108"/>
        <v>1.0987615146046215</v>
      </c>
      <c r="V154" s="13">
        <f t="shared" si="109"/>
        <v>1.0987615146046215</v>
      </c>
      <c r="W154" s="13">
        <f t="shared" si="110"/>
        <v>0</v>
      </c>
      <c r="X154" s="8">
        <f t="shared" si="92"/>
        <v>7.2440029320355928</v>
      </c>
      <c r="Y154" s="8"/>
      <c r="Z154" s="8"/>
      <c r="AA154" s="8"/>
      <c r="AB154" s="8"/>
      <c r="AC154" s="8"/>
      <c r="AD154" s="8"/>
      <c r="AE154" s="8"/>
      <c r="AF154" s="8"/>
      <c r="AG154" s="16">
        <f t="shared" si="111"/>
        <v>0</v>
      </c>
      <c r="AH154" s="13">
        <f t="shared" si="112"/>
        <v>1.1624896824516895</v>
      </c>
      <c r="AI154" s="13">
        <f t="shared" si="113"/>
        <v>1.1624896824516895</v>
      </c>
      <c r="AJ154" s="13">
        <f t="shared" si="114"/>
        <v>0</v>
      </c>
      <c r="AK154" s="13">
        <f t="shared" si="115"/>
        <v>1.1929469121319238</v>
      </c>
      <c r="AL154" s="13">
        <f t="shared" si="116"/>
        <v>1.1929469121319238</v>
      </c>
      <c r="AM154" s="13">
        <f t="shared" si="117"/>
        <v>0</v>
      </c>
      <c r="AN154" s="13">
        <f t="shared" si="118"/>
        <v>1.2254761885319372</v>
      </c>
      <c r="AO154" s="13">
        <f t="shared" si="119"/>
        <v>1.2254761885319372</v>
      </c>
      <c r="AP154" s="13">
        <f t="shared" si="120"/>
        <v>0</v>
      </c>
      <c r="AQ154" s="13">
        <f t="shared" si="121"/>
        <v>1.2601081456198495</v>
      </c>
      <c r="AR154" s="13">
        <f t="shared" si="122"/>
        <v>1.2601081456198495</v>
      </c>
      <c r="AS154" s="13">
        <f t="shared" si="123"/>
        <v>0</v>
      </c>
      <c r="AT154" s="13">
        <f t="shared" si="124"/>
        <v>1.2957188018150663</v>
      </c>
      <c r="AU154" s="13">
        <f t="shared" si="125"/>
        <v>1.2957188018150663</v>
      </c>
      <c r="AV154" s="13">
        <f t="shared" si="126"/>
        <v>0</v>
      </c>
      <c r="AW154" s="13">
        <f t="shared" si="127"/>
        <v>1.3336224639245622</v>
      </c>
      <c r="AX154" s="13">
        <f t="shared" si="128"/>
        <v>1.3336224639245622</v>
      </c>
      <c r="AY154" s="13">
        <f t="shared" si="129"/>
        <v>0</v>
      </c>
      <c r="AZ154" s="13">
        <f t="shared" si="130"/>
        <v>1.3739645434582803</v>
      </c>
      <c r="BA154" s="13">
        <f t="shared" si="131"/>
        <v>1.3739645434582803</v>
      </c>
      <c r="BB154" s="13">
        <f t="shared" si="132"/>
        <v>0</v>
      </c>
      <c r="BC154" s="13">
        <f t="shared" si="133"/>
        <v>1.4168871957959168</v>
      </c>
      <c r="BD154" s="13">
        <f t="shared" si="134"/>
        <v>1.4168871957959168</v>
      </c>
      <c r="BE154" s="13">
        <f t="shared" si="135"/>
        <v>0</v>
      </c>
      <c r="BF154" s="13">
        <f t="shared" si="91"/>
        <v>17.505216865764815</v>
      </c>
    </row>
    <row r="155" spans="1:58" ht="31.5" hidden="1">
      <c r="A155" s="17" t="s">
        <v>124</v>
      </c>
      <c r="B155" s="8">
        <v>4313</v>
      </c>
      <c r="C155" s="8">
        <v>1</v>
      </c>
      <c r="D155" s="8">
        <v>1</v>
      </c>
      <c r="E155" s="8">
        <v>0</v>
      </c>
      <c r="F155" s="13">
        <f t="shared" si="93"/>
        <v>0.98459999999999992</v>
      </c>
      <c r="G155" s="13">
        <f t="shared" si="94"/>
        <v>0.98459999999999992</v>
      </c>
      <c r="H155" s="13">
        <f t="shared" si="95"/>
        <v>0</v>
      </c>
      <c r="I155" s="13">
        <f t="shared" si="96"/>
        <v>1.007363952</v>
      </c>
      <c r="J155" s="13">
        <f t="shared" si="97"/>
        <v>1.007363952</v>
      </c>
      <c r="K155" s="13">
        <f t="shared" si="98"/>
        <v>0</v>
      </c>
      <c r="L155" s="13">
        <f t="shared" si="99"/>
        <v>1.0277932929465599</v>
      </c>
      <c r="M155" s="13">
        <f t="shared" si="100"/>
        <v>1.0277932929465599</v>
      </c>
      <c r="N155" s="13">
        <f t="shared" si="101"/>
        <v>0</v>
      </c>
      <c r="O155" s="13">
        <f t="shared" si="102"/>
        <v>1.0517408766722147</v>
      </c>
      <c r="P155" s="13">
        <f t="shared" si="103"/>
        <v>1.0517408766722147</v>
      </c>
      <c r="Q155" s="13">
        <f t="shared" si="104"/>
        <v>0</v>
      </c>
      <c r="R155" s="13">
        <f t="shared" si="105"/>
        <v>1.0737432958121973</v>
      </c>
      <c r="S155" s="13">
        <f t="shared" si="106"/>
        <v>1.0737432958121973</v>
      </c>
      <c r="T155" s="13">
        <f t="shared" si="107"/>
        <v>0</v>
      </c>
      <c r="U155" s="13">
        <f t="shared" si="108"/>
        <v>1.0987615146046215</v>
      </c>
      <c r="V155" s="13">
        <f t="shared" si="109"/>
        <v>1.0987615146046215</v>
      </c>
      <c r="W155" s="13">
        <f t="shared" si="110"/>
        <v>0</v>
      </c>
      <c r="X155" s="8">
        <f t="shared" si="92"/>
        <v>7.2440029320355928</v>
      </c>
      <c r="Y155" s="8"/>
      <c r="Z155" s="8"/>
      <c r="AA155" s="8"/>
      <c r="AB155" s="8"/>
      <c r="AC155" s="8"/>
      <c r="AD155" s="8"/>
      <c r="AE155" s="8"/>
      <c r="AF155" s="8"/>
      <c r="AG155" s="16">
        <f t="shared" si="111"/>
        <v>0</v>
      </c>
      <c r="AH155" s="13">
        <f t="shared" si="112"/>
        <v>1.1624896824516895</v>
      </c>
      <c r="AI155" s="13">
        <f t="shared" si="113"/>
        <v>1.1624896824516895</v>
      </c>
      <c r="AJ155" s="13">
        <f t="shared" si="114"/>
        <v>0</v>
      </c>
      <c r="AK155" s="13">
        <f t="shared" si="115"/>
        <v>1.1929469121319238</v>
      </c>
      <c r="AL155" s="13">
        <f t="shared" si="116"/>
        <v>1.1929469121319238</v>
      </c>
      <c r="AM155" s="13">
        <f t="shared" si="117"/>
        <v>0</v>
      </c>
      <c r="AN155" s="13">
        <f t="shared" si="118"/>
        <v>1.2254761885319372</v>
      </c>
      <c r="AO155" s="13">
        <f t="shared" si="119"/>
        <v>1.2254761885319372</v>
      </c>
      <c r="AP155" s="13">
        <f t="shared" si="120"/>
        <v>0</v>
      </c>
      <c r="AQ155" s="13">
        <f t="shared" si="121"/>
        <v>1.2601081456198495</v>
      </c>
      <c r="AR155" s="13">
        <f t="shared" si="122"/>
        <v>1.2601081456198495</v>
      </c>
      <c r="AS155" s="13">
        <f t="shared" si="123"/>
        <v>0</v>
      </c>
      <c r="AT155" s="13">
        <f t="shared" si="124"/>
        <v>1.2957188018150663</v>
      </c>
      <c r="AU155" s="13">
        <f t="shared" si="125"/>
        <v>1.2957188018150663</v>
      </c>
      <c r="AV155" s="13">
        <f t="shared" si="126"/>
        <v>0</v>
      </c>
      <c r="AW155" s="13">
        <f t="shared" si="127"/>
        <v>1.3336224639245622</v>
      </c>
      <c r="AX155" s="13">
        <f t="shared" si="128"/>
        <v>1.3336224639245622</v>
      </c>
      <c r="AY155" s="13">
        <f t="shared" si="129"/>
        <v>0</v>
      </c>
      <c r="AZ155" s="13">
        <f t="shared" si="130"/>
        <v>1.3739645434582803</v>
      </c>
      <c r="BA155" s="13">
        <f t="shared" si="131"/>
        <v>1.3739645434582803</v>
      </c>
      <c r="BB155" s="13">
        <f t="shared" si="132"/>
        <v>0</v>
      </c>
      <c r="BC155" s="13">
        <f t="shared" si="133"/>
        <v>1.4168871957959168</v>
      </c>
      <c r="BD155" s="13">
        <f t="shared" si="134"/>
        <v>1.4168871957959168</v>
      </c>
      <c r="BE155" s="13">
        <f t="shared" si="135"/>
        <v>0</v>
      </c>
      <c r="BF155" s="13">
        <f t="shared" si="91"/>
        <v>17.505216865764815</v>
      </c>
    </row>
    <row r="156" spans="1:58" ht="31.5" hidden="1">
      <c r="A156" s="17" t="s">
        <v>50</v>
      </c>
      <c r="B156" s="8">
        <v>7223</v>
      </c>
      <c r="C156" s="8">
        <v>3</v>
      </c>
      <c r="D156" s="8">
        <v>3</v>
      </c>
      <c r="E156" s="8">
        <v>0</v>
      </c>
      <c r="F156" s="13">
        <f t="shared" si="93"/>
        <v>2.9537999999999998</v>
      </c>
      <c r="G156" s="13">
        <f t="shared" si="94"/>
        <v>2.9537999999999998</v>
      </c>
      <c r="H156" s="13">
        <f t="shared" si="95"/>
        <v>0</v>
      </c>
      <c r="I156" s="13">
        <f t="shared" si="96"/>
        <v>3.0220918559999994</v>
      </c>
      <c r="J156" s="13">
        <f t="shared" si="97"/>
        <v>3.0220918559999994</v>
      </c>
      <c r="K156" s="13">
        <f t="shared" si="98"/>
        <v>0</v>
      </c>
      <c r="L156" s="13">
        <f t="shared" si="99"/>
        <v>3.0833798788396796</v>
      </c>
      <c r="M156" s="13">
        <f t="shared" si="100"/>
        <v>3.0833798788396796</v>
      </c>
      <c r="N156" s="13">
        <f t="shared" si="101"/>
        <v>0</v>
      </c>
      <c r="O156" s="13">
        <f t="shared" si="102"/>
        <v>3.1552226300166439</v>
      </c>
      <c r="P156" s="13">
        <f t="shared" si="103"/>
        <v>3.1552226300166439</v>
      </c>
      <c r="Q156" s="13">
        <f t="shared" si="104"/>
        <v>0</v>
      </c>
      <c r="R156" s="13">
        <f t="shared" si="105"/>
        <v>3.2212298874365923</v>
      </c>
      <c r="S156" s="13">
        <f t="shared" si="106"/>
        <v>3.2212298874365923</v>
      </c>
      <c r="T156" s="13">
        <f t="shared" si="107"/>
        <v>0</v>
      </c>
      <c r="U156" s="13">
        <f t="shared" si="108"/>
        <v>3.2962845438138646</v>
      </c>
      <c r="V156" s="13">
        <f t="shared" si="109"/>
        <v>3.2962845438138646</v>
      </c>
      <c r="W156" s="13">
        <f t="shared" si="110"/>
        <v>0</v>
      </c>
      <c r="X156" s="8">
        <f t="shared" si="92"/>
        <v>21.732008796106779</v>
      </c>
      <c r="Y156" s="8"/>
      <c r="Z156" s="8"/>
      <c r="AA156" s="8"/>
      <c r="AB156" s="8"/>
      <c r="AC156" s="8"/>
      <c r="AD156" s="8"/>
      <c r="AE156" s="8"/>
      <c r="AF156" s="8"/>
      <c r="AG156" s="16">
        <f t="shared" si="111"/>
        <v>0</v>
      </c>
      <c r="AH156" s="13">
        <f t="shared" si="112"/>
        <v>3.4874690473550687</v>
      </c>
      <c r="AI156" s="13">
        <f t="shared" si="113"/>
        <v>3.4874690473550687</v>
      </c>
      <c r="AJ156" s="13">
        <f t="shared" si="114"/>
        <v>0</v>
      </c>
      <c r="AK156" s="13">
        <f t="shared" si="115"/>
        <v>3.5788407363957715</v>
      </c>
      <c r="AL156" s="13">
        <f t="shared" si="116"/>
        <v>3.5788407363957715</v>
      </c>
      <c r="AM156" s="13">
        <f t="shared" si="117"/>
        <v>0</v>
      </c>
      <c r="AN156" s="13">
        <f t="shared" si="118"/>
        <v>3.6764285655958111</v>
      </c>
      <c r="AO156" s="13">
        <f t="shared" si="119"/>
        <v>3.6764285655958111</v>
      </c>
      <c r="AP156" s="13">
        <f t="shared" si="120"/>
        <v>0</v>
      </c>
      <c r="AQ156" s="13">
        <f t="shared" si="121"/>
        <v>3.7803244368595483</v>
      </c>
      <c r="AR156" s="13">
        <f t="shared" si="122"/>
        <v>3.7803244368595483</v>
      </c>
      <c r="AS156" s="13">
        <f t="shared" si="123"/>
        <v>0</v>
      </c>
      <c r="AT156" s="13">
        <f t="shared" si="124"/>
        <v>3.8871564054451988</v>
      </c>
      <c r="AU156" s="13">
        <f t="shared" si="125"/>
        <v>3.8871564054451988</v>
      </c>
      <c r="AV156" s="13">
        <f t="shared" si="126"/>
        <v>0</v>
      </c>
      <c r="AW156" s="13">
        <f t="shared" si="127"/>
        <v>4.0008673917736868</v>
      </c>
      <c r="AX156" s="13">
        <f t="shared" si="128"/>
        <v>4.0008673917736868</v>
      </c>
      <c r="AY156" s="13">
        <f t="shared" si="129"/>
        <v>0</v>
      </c>
      <c r="AZ156" s="13">
        <f t="shared" si="130"/>
        <v>4.1218936303748412</v>
      </c>
      <c r="BA156" s="13">
        <f t="shared" si="131"/>
        <v>4.1218936303748412</v>
      </c>
      <c r="BB156" s="13">
        <f t="shared" si="132"/>
        <v>0</v>
      </c>
      <c r="BC156" s="13">
        <f t="shared" si="133"/>
        <v>4.2506615873877509</v>
      </c>
      <c r="BD156" s="13">
        <f t="shared" si="134"/>
        <v>4.2506615873877509</v>
      </c>
      <c r="BE156" s="13">
        <f t="shared" si="135"/>
        <v>0</v>
      </c>
      <c r="BF156" s="13">
        <f t="shared" si="91"/>
        <v>52.515650597294453</v>
      </c>
    </row>
    <row r="157" spans="1:58" ht="47.25" hidden="1">
      <c r="A157" s="17" t="s">
        <v>105</v>
      </c>
      <c r="B157" s="8">
        <v>3139</v>
      </c>
      <c r="C157" s="8">
        <v>8</v>
      </c>
      <c r="D157" s="8">
        <v>7</v>
      </c>
      <c r="E157" s="8">
        <v>1</v>
      </c>
      <c r="F157" s="13">
        <f t="shared" si="93"/>
        <v>7.8767999999999994</v>
      </c>
      <c r="G157" s="13">
        <f t="shared" si="94"/>
        <v>6.892199999999999</v>
      </c>
      <c r="H157" s="13">
        <f t="shared" si="95"/>
        <v>0.98459999999999992</v>
      </c>
      <c r="I157" s="13">
        <f t="shared" si="96"/>
        <v>8.0589116159999978</v>
      </c>
      <c r="J157" s="13">
        <f t="shared" si="97"/>
        <v>7.0515476639999983</v>
      </c>
      <c r="K157" s="13">
        <f t="shared" si="98"/>
        <v>1.007363952</v>
      </c>
      <c r="L157" s="13">
        <f t="shared" si="99"/>
        <v>8.2223463435724788</v>
      </c>
      <c r="M157" s="13">
        <f t="shared" si="100"/>
        <v>7.1945530506259185</v>
      </c>
      <c r="N157" s="13">
        <f t="shared" si="101"/>
        <v>1.0277932929465599</v>
      </c>
      <c r="O157" s="13">
        <f t="shared" si="102"/>
        <v>8.4139270133777178</v>
      </c>
      <c r="P157" s="13">
        <f t="shared" si="103"/>
        <v>7.3621861367055024</v>
      </c>
      <c r="Q157" s="13">
        <f t="shared" si="104"/>
        <v>1.0517408766722147</v>
      </c>
      <c r="R157" s="13">
        <f t="shared" si="105"/>
        <v>8.5899463664975784</v>
      </c>
      <c r="S157" s="13">
        <f t="shared" si="106"/>
        <v>7.516203070685382</v>
      </c>
      <c r="T157" s="13">
        <f t="shared" si="107"/>
        <v>1.0737432958121973</v>
      </c>
      <c r="U157" s="13">
        <f t="shared" si="108"/>
        <v>8.7900921168369734</v>
      </c>
      <c r="V157" s="13">
        <f t="shared" si="109"/>
        <v>7.6913306022323518</v>
      </c>
      <c r="W157" s="13">
        <f t="shared" si="110"/>
        <v>1.0987615146046215</v>
      </c>
      <c r="X157" s="8">
        <f t="shared" si="92"/>
        <v>57.952023456284742</v>
      </c>
      <c r="Y157" s="8"/>
      <c r="Z157" s="8"/>
      <c r="AA157" s="8"/>
      <c r="AB157" s="8"/>
      <c r="AC157" s="8"/>
      <c r="AD157" s="8"/>
      <c r="AE157" s="8"/>
      <c r="AF157" s="8"/>
      <c r="AG157" s="16">
        <f t="shared" si="111"/>
        <v>0</v>
      </c>
      <c r="AH157" s="13">
        <f t="shared" si="112"/>
        <v>9.2999174596135159</v>
      </c>
      <c r="AI157" s="13">
        <f t="shared" si="113"/>
        <v>8.1374277771618271</v>
      </c>
      <c r="AJ157" s="13">
        <f t="shared" si="114"/>
        <v>1.1624896824516895</v>
      </c>
      <c r="AK157" s="13">
        <f t="shared" si="115"/>
        <v>9.5435752970553906</v>
      </c>
      <c r="AL157" s="13">
        <f t="shared" si="116"/>
        <v>8.3506283849234677</v>
      </c>
      <c r="AM157" s="13">
        <f t="shared" si="117"/>
        <v>1.1929469121319238</v>
      </c>
      <c r="AN157" s="13">
        <f t="shared" si="118"/>
        <v>9.8038095082554975</v>
      </c>
      <c r="AO157" s="13">
        <f t="shared" si="119"/>
        <v>8.5783333197235603</v>
      </c>
      <c r="AP157" s="13">
        <f t="shared" si="120"/>
        <v>1.2254761885319372</v>
      </c>
      <c r="AQ157" s="13">
        <f t="shared" si="121"/>
        <v>10.080865164958796</v>
      </c>
      <c r="AR157" s="13">
        <f t="shared" si="122"/>
        <v>8.8207570193389468</v>
      </c>
      <c r="AS157" s="13">
        <f t="shared" si="123"/>
        <v>1.2601081456198495</v>
      </c>
      <c r="AT157" s="13">
        <f t="shared" si="124"/>
        <v>10.365674808031795</v>
      </c>
      <c r="AU157" s="13">
        <f t="shared" si="125"/>
        <v>9.0700316127054652</v>
      </c>
      <c r="AV157" s="13">
        <f t="shared" si="126"/>
        <v>1.295643195326329</v>
      </c>
      <c r="AW157" s="13">
        <f t="shared" si="127"/>
        <v>10.668901893191148</v>
      </c>
      <c r="AX157" s="13">
        <f t="shared" si="128"/>
        <v>9.3353572474719382</v>
      </c>
      <c r="AY157" s="13">
        <f t="shared" si="129"/>
        <v>1.3335446457192099</v>
      </c>
      <c r="AZ157" s="13">
        <f t="shared" si="130"/>
        <v>10.991636175460179</v>
      </c>
      <c r="BA157" s="13">
        <f t="shared" si="131"/>
        <v>9.6177518042079644</v>
      </c>
      <c r="BB157" s="13">
        <f t="shared" si="132"/>
        <v>1.373884371252216</v>
      </c>
      <c r="BC157" s="13">
        <f t="shared" si="133"/>
        <v>11.335014889581556</v>
      </c>
      <c r="BD157" s="13">
        <f t="shared" si="134"/>
        <v>9.9182103705714209</v>
      </c>
      <c r="BE157" s="13">
        <f t="shared" si="135"/>
        <v>1.4168045190101353</v>
      </c>
      <c r="BF157" s="13">
        <f t="shared" si="91"/>
        <v>140.04141865243261</v>
      </c>
    </row>
    <row r="158" spans="1:58" ht="15.75" hidden="1">
      <c r="A158" s="17" t="s">
        <v>125</v>
      </c>
      <c r="B158" s="8">
        <v>2113</v>
      </c>
      <c r="C158" s="8">
        <v>1</v>
      </c>
      <c r="D158" s="8">
        <v>1</v>
      </c>
      <c r="E158" s="8">
        <v>0</v>
      </c>
      <c r="F158" s="13">
        <f t="shared" si="93"/>
        <v>0.98459999999999992</v>
      </c>
      <c r="G158" s="13">
        <f t="shared" si="94"/>
        <v>0.98459999999999992</v>
      </c>
      <c r="H158" s="13">
        <f t="shared" si="95"/>
        <v>0</v>
      </c>
      <c r="I158" s="13">
        <f t="shared" si="96"/>
        <v>1.007363952</v>
      </c>
      <c r="J158" s="13">
        <f t="shared" si="97"/>
        <v>1.007363952</v>
      </c>
      <c r="K158" s="13">
        <f t="shared" si="98"/>
        <v>0</v>
      </c>
      <c r="L158" s="13">
        <f t="shared" si="99"/>
        <v>1.0277932929465599</v>
      </c>
      <c r="M158" s="13">
        <f t="shared" si="100"/>
        <v>1.0277932929465599</v>
      </c>
      <c r="N158" s="13">
        <f t="shared" si="101"/>
        <v>0</v>
      </c>
      <c r="O158" s="13">
        <f t="shared" si="102"/>
        <v>1.0517408766722147</v>
      </c>
      <c r="P158" s="13">
        <f t="shared" si="103"/>
        <v>1.0517408766722147</v>
      </c>
      <c r="Q158" s="13">
        <f t="shared" si="104"/>
        <v>0</v>
      </c>
      <c r="R158" s="13">
        <f t="shared" si="105"/>
        <v>1.0737432958121973</v>
      </c>
      <c r="S158" s="13">
        <f t="shared" si="106"/>
        <v>1.0737432958121973</v>
      </c>
      <c r="T158" s="13">
        <f t="shared" si="107"/>
        <v>0</v>
      </c>
      <c r="U158" s="13">
        <f t="shared" si="108"/>
        <v>1.0987615146046215</v>
      </c>
      <c r="V158" s="13">
        <f t="shared" si="109"/>
        <v>1.0987615146046215</v>
      </c>
      <c r="W158" s="13">
        <f t="shared" si="110"/>
        <v>0</v>
      </c>
      <c r="X158" s="8">
        <f t="shared" si="92"/>
        <v>7.2440029320355928</v>
      </c>
      <c r="Y158" s="8"/>
      <c r="Z158" s="8"/>
      <c r="AA158" s="8"/>
      <c r="AB158" s="8"/>
      <c r="AC158" s="8"/>
      <c r="AD158" s="8"/>
      <c r="AE158" s="8"/>
      <c r="AF158" s="8"/>
      <c r="AG158" s="16">
        <f t="shared" si="111"/>
        <v>0</v>
      </c>
      <c r="AH158" s="13">
        <f t="shared" si="112"/>
        <v>1.1624896824516895</v>
      </c>
      <c r="AI158" s="13">
        <f t="shared" si="113"/>
        <v>1.1624896824516895</v>
      </c>
      <c r="AJ158" s="13">
        <f t="shared" si="114"/>
        <v>0</v>
      </c>
      <c r="AK158" s="13">
        <f t="shared" si="115"/>
        <v>1.1929469121319238</v>
      </c>
      <c r="AL158" s="13">
        <f t="shared" si="116"/>
        <v>1.1929469121319238</v>
      </c>
      <c r="AM158" s="13">
        <f t="shared" si="117"/>
        <v>0</v>
      </c>
      <c r="AN158" s="13">
        <f t="shared" si="118"/>
        <v>1.2254761885319372</v>
      </c>
      <c r="AO158" s="13">
        <f t="shared" si="119"/>
        <v>1.2254761885319372</v>
      </c>
      <c r="AP158" s="13">
        <f t="shared" si="120"/>
        <v>0</v>
      </c>
      <c r="AQ158" s="13">
        <f t="shared" si="121"/>
        <v>1.2601081456198495</v>
      </c>
      <c r="AR158" s="13">
        <f t="shared" si="122"/>
        <v>1.2601081456198495</v>
      </c>
      <c r="AS158" s="13">
        <f t="shared" si="123"/>
        <v>0</v>
      </c>
      <c r="AT158" s="13">
        <f t="shared" si="124"/>
        <v>1.2957188018150663</v>
      </c>
      <c r="AU158" s="13">
        <f t="shared" si="125"/>
        <v>1.2957188018150663</v>
      </c>
      <c r="AV158" s="13">
        <f t="shared" si="126"/>
        <v>0</v>
      </c>
      <c r="AW158" s="13">
        <f t="shared" si="127"/>
        <v>1.3336224639245622</v>
      </c>
      <c r="AX158" s="13">
        <f t="shared" si="128"/>
        <v>1.3336224639245622</v>
      </c>
      <c r="AY158" s="13">
        <f t="shared" si="129"/>
        <v>0</v>
      </c>
      <c r="AZ158" s="13">
        <f t="shared" si="130"/>
        <v>1.3739645434582803</v>
      </c>
      <c r="BA158" s="13">
        <f t="shared" si="131"/>
        <v>1.3739645434582803</v>
      </c>
      <c r="BB158" s="13">
        <f t="shared" si="132"/>
        <v>0</v>
      </c>
      <c r="BC158" s="13">
        <f t="shared" si="133"/>
        <v>1.4168871957959168</v>
      </c>
      <c r="BD158" s="13">
        <f t="shared" si="134"/>
        <v>1.4168871957959168</v>
      </c>
      <c r="BE158" s="13">
        <f t="shared" si="135"/>
        <v>0</v>
      </c>
      <c r="BF158" s="13">
        <f t="shared" si="91"/>
        <v>17.505216865764815</v>
      </c>
    </row>
    <row r="159" spans="1:58" ht="31.5" hidden="1">
      <c r="A159" s="17" t="s">
        <v>126</v>
      </c>
      <c r="B159" s="8">
        <v>7533</v>
      </c>
      <c r="C159" s="8">
        <v>27</v>
      </c>
      <c r="D159" s="8">
        <v>18</v>
      </c>
      <c r="E159" s="8">
        <v>9</v>
      </c>
      <c r="F159" s="13">
        <f t="shared" si="93"/>
        <v>26.584199999999999</v>
      </c>
      <c r="G159" s="13">
        <f t="shared" si="94"/>
        <v>17.722799999999999</v>
      </c>
      <c r="H159" s="13">
        <f t="shared" si="95"/>
        <v>8.8613999999999997</v>
      </c>
      <c r="I159" s="13">
        <f t="shared" si="96"/>
        <v>27.198826703999998</v>
      </c>
      <c r="J159" s="13">
        <f t="shared" si="97"/>
        <v>18.132551136</v>
      </c>
      <c r="K159" s="13">
        <f t="shared" si="98"/>
        <v>9.066275568</v>
      </c>
      <c r="L159" s="13">
        <f t="shared" si="99"/>
        <v>27.750418909557123</v>
      </c>
      <c r="M159" s="13">
        <f t="shared" si="100"/>
        <v>18.500279273038082</v>
      </c>
      <c r="N159" s="13">
        <f t="shared" si="101"/>
        <v>9.2501396365190409</v>
      </c>
      <c r="O159" s="13">
        <f t="shared" si="102"/>
        <v>28.3970036701498</v>
      </c>
      <c r="P159" s="13">
        <f t="shared" si="103"/>
        <v>18.931335780099868</v>
      </c>
      <c r="Q159" s="13">
        <f t="shared" si="104"/>
        <v>9.465667890049934</v>
      </c>
      <c r="R159" s="13">
        <f t="shared" si="105"/>
        <v>28.991068986929335</v>
      </c>
      <c r="S159" s="13">
        <f t="shared" si="106"/>
        <v>19.327379324619557</v>
      </c>
      <c r="T159" s="13">
        <f t="shared" si="107"/>
        <v>9.6636896623097783</v>
      </c>
      <c r="U159" s="13">
        <f t="shared" si="108"/>
        <v>29.666560894324785</v>
      </c>
      <c r="V159" s="13">
        <f t="shared" si="109"/>
        <v>19.77770726288319</v>
      </c>
      <c r="W159" s="13">
        <f t="shared" si="110"/>
        <v>9.8888536314415951</v>
      </c>
      <c r="X159" s="8">
        <f t="shared" si="92"/>
        <v>195.58807916496107</v>
      </c>
      <c r="Y159" s="8"/>
      <c r="Z159" s="8"/>
      <c r="AA159" s="8"/>
      <c r="AB159" s="8"/>
      <c r="AC159" s="8"/>
      <c r="AD159" s="8"/>
      <c r="AE159" s="8"/>
      <c r="AF159" s="8"/>
      <c r="AG159" s="16">
        <f t="shared" si="111"/>
        <v>0</v>
      </c>
      <c r="AH159" s="13">
        <f t="shared" si="112"/>
        <v>31.387221426195623</v>
      </c>
      <c r="AI159" s="13">
        <f t="shared" si="113"/>
        <v>20.924814284130417</v>
      </c>
      <c r="AJ159" s="13">
        <f t="shared" si="114"/>
        <v>10.462407142065208</v>
      </c>
      <c r="AK159" s="13">
        <f t="shared" si="115"/>
        <v>32.209566627561955</v>
      </c>
      <c r="AL159" s="13">
        <f t="shared" si="116"/>
        <v>21.473044418374634</v>
      </c>
      <c r="AM159" s="13">
        <f t="shared" si="117"/>
        <v>10.736522209187317</v>
      </c>
      <c r="AN159" s="13">
        <f t="shared" si="118"/>
        <v>33.087857090362313</v>
      </c>
      <c r="AO159" s="13">
        <f t="shared" si="119"/>
        <v>22.058571393574876</v>
      </c>
      <c r="AP159" s="13">
        <f t="shared" si="120"/>
        <v>11.029285696787438</v>
      </c>
      <c r="AQ159" s="13">
        <f t="shared" si="121"/>
        <v>34.022919931735949</v>
      </c>
      <c r="AR159" s="13">
        <f t="shared" si="122"/>
        <v>22.681946621157298</v>
      </c>
      <c r="AS159" s="13">
        <f t="shared" si="123"/>
        <v>11.340973310578649</v>
      </c>
      <c r="AT159" s="13">
        <f t="shared" si="124"/>
        <v>34.983727190608171</v>
      </c>
      <c r="AU159" s="13">
        <f t="shared" si="125"/>
        <v>23.322938432671204</v>
      </c>
      <c r="AV159" s="13">
        <f t="shared" si="126"/>
        <v>11.660788757936967</v>
      </c>
      <c r="AW159" s="13">
        <f t="shared" si="127"/>
        <v>36.007106162115029</v>
      </c>
      <c r="AX159" s="13">
        <f t="shared" si="128"/>
        <v>24.005204350642135</v>
      </c>
      <c r="AY159" s="13">
        <f t="shared" si="129"/>
        <v>12.001901811472896</v>
      </c>
      <c r="AZ159" s="13">
        <f t="shared" si="130"/>
        <v>37.096321123519012</v>
      </c>
      <c r="BA159" s="13">
        <f t="shared" si="131"/>
        <v>24.73136178224906</v>
      </c>
      <c r="BB159" s="13">
        <f t="shared" si="132"/>
        <v>12.364959341269953</v>
      </c>
      <c r="BC159" s="13">
        <f t="shared" si="133"/>
        <v>38.255210195417746</v>
      </c>
      <c r="BD159" s="13">
        <f t="shared" si="134"/>
        <v>25.503969524326521</v>
      </c>
      <c r="BE159" s="13">
        <f t="shared" si="135"/>
        <v>12.751240671091224</v>
      </c>
      <c r="BF159" s="13">
        <f t="shared" si="91"/>
        <v>472.63800891247683</v>
      </c>
    </row>
    <row r="160" spans="1:58" ht="15.75">
      <c r="A160" s="19" t="s">
        <v>724</v>
      </c>
      <c r="B160" s="20"/>
      <c r="C160" s="20">
        <v>127</v>
      </c>
      <c r="D160" s="20">
        <v>90</v>
      </c>
      <c r="E160" s="20">
        <v>37</v>
      </c>
      <c r="F160" s="21">
        <f t="shared" si="93"/>
        <v>125.04419999999999</v>
      </c>
      <c r="G160" s="21">
        <f t="shared" si="94"/>
        <v>88.61399999999999</v>
      </c>
      <c r="H160" s="21">
        <f t="shared" si="95"/>
        <v>36.430199999999999</v>
      </c>
      <c r="I160" s="21">
        <f t="shared" si="96"/>
        <v>127.93522190399999</v>
      </c>
      <c r="J160" s="21">
        <f t="shared" si="97"/>
        <v>90.662755679999989</v>
      </c>
      <c r="K160" s="21">
        <f t="shared" si="98"/>
        <v>37.272466223999999</v>
      </c>
      <c r="L160" s="21">
        <f t="shared" si="99"/>
        <v>130.52974820421309</v>
      </c>
      <c r="M160" s="21">
        <f t="shared" si="100"/>
        <v>92.501396365190388</v>
      </c>
      <c r="N160" s="21">
        <f t="shared" si="101"/>
        <v>38.028351839022719</v>
      </c>
      <c r="O160" s="21">
        <f t="shared" si="102"/>
        <v>133.57109133737126</v>
      </c>
      <c r="P160" s="21">
        <f t="shared" si="103"/>
        <v>94.656678900499315</v>
      </c>
      <c r="Q160" s="21">
        <f t="shared" si="104"/>
        <v>38.914412436871949</v>
      </c>
      <c r="R160" s="21">
        <f t="shared" si="105"/>
        <v>136.36539856814909</v>
      </c>
      <c r="S160" s="21">
        <f t="shared" si="106"/>
        <v>96.636896623097769</v>
      </c>
      <c r="T160" s="21">
        <f t="shared" si="107"/>
        <v>39.728501945051306</v>
      </c>
      <c r="U160" s="21">
        <f t="shared" si="108"/>
        <v>139.54271235478694</v>
      </c>
      <c r="V160" s="21">
        <f t="shared" si="109"/>
        <v>98.888536314415944</v>
      </c>
      <c r="W160" s="21">
        <f t="shared" si="110"/>
        <v>40.654176040371006</v>
      </c>
      <c r="X160" s="20">
        <f t="shared" si="92"/>
        <v>919.98837236852046</v>
      </c>
      <c r="Y160" s="20"/>
      <c r="Z160" s="20"/>
      <c r="AA160" s="20"/>
      <c r="AB160" s="20"/>
      <c r="AC160" s="20"/>
      <c r="AD160" s="20"/>
      <c r="AE160" s="20"/>
      <c r="AF160" s="20"/>
      <c r="AG160" s="22">
        <f t="shared" si="111"/>
        <v>0</v>
      </c>
      <c r="AH160" s="21">
        <f t="shared" si="112"/>
        <v>147.6361896713646</v>
      </c>
      <c r="AI160" s="21">
        <f t="shared" si="113"/>
        <v>104.62407142065207</v>
      </c>
      <c r="AJ160" s="21">
        <f t="shared" si="114"/>
        <v>43.012118250712518</v>
      </c>
      <c r="AK160" s="21">
        <f t="shared" si="115"/>
        <v>151.50425784075435</v>
      </c>
      <c r="AL160" s="21">
        <f t="shared" si="116"/>
        <v>107.36522209187316</v>
      </c>
      <c r="AM160" s="21">
        <f t="shared" si="117"/>
        <v>44.139035748881184</v>
      </c>
      <c r="AN160" s="21">
        <f t="shared" si="118"/>
        <v>155.63547594355603</v>
      </c>
      <c r="AO160" s="21">
        <f t="shared" si="119"/>
        <v>110.29285696787436</v>
      </c>
      <c r="AP160" s="21">
        <f t="shared" si="120"/>
        <v>45.342618975681674</v>
      </c>
      <c r="AQ160" s="21">
        <f t="shared" si="121"/>
        <v>160.03373449372091</v>
      </c>
      <c r="AR160" s="21">
        <f t="shared" si="122"/>
        <v>113.40973310578647</v>
      </c>
      <c r="AS160" s="21">
        <f t="shared" si="123"/>
        <v>46.624001387934435</v>
      </c>
      <c r="AT160" s="21">
        <f t="shared" si="124"/>
        <v>164.55349039043017</v>
      </c>
      <c r="AU160" s="21">
        <f t="shared" si="125"/>
        <v>116.614692163356</v>
      </c>
      <c r="AV160" s="21">
        <f t="shared" si="126"/>
        <v>47.938798227074187</v>
      </c>
      <c r="AW160" s="21">
        <f t="shared" si="127"/>
        <v>169.36717364482143</v>
      </c>
      <c r="AX160" s="21">
        <f t="shared" si="128"/>
        <v>120.02602175321064</v>
      </c>
      <c r="AY160" s="21">
        <f t="shared" si="129"/>
        <v>49.341151891610792</v>
      </c>
      <c r="AZ160" s="21">
        <f t="shared" si="130"/>
        <v>174.49053064757729</v>
      </c>
      <c r="BA160" s="21">
        <f t="shared" si="131"/>
        <v>123.65680891124528</v>
      </c>
      <c r="BB160" s="21">
        <f t="shared" si="132"/>
        <v>50.833721736332016</v>
      </c>
      <c r="BC160" s="21">
        <f t="shared" si="133"/>
        <v>179.9416148250076</v>
      </c>
      <c r="BD160" s="21">
        <f t="shared" si="134"/>
        <v>127.51984762163258</v>
      </c>
      <c r="BE160" s="21">
        <f t="shared" si="135"/>
        <v>52.421767203375026</v>
      </c>
      <c r="BF160" s="21">
        <f t="shared" si="91"/>
        <v>2223.1508398257529</v>
      </c>
    </row>
    <row r="161" spans="1:58" ht="15.75" hidden="1">
      <c r="A161" s="17" t="s">
        <v>127</v>
      </c>
      <c r="B161" s="8">
        <v>5242</v>
      </c>
      <c r="C161" s="8">
        <v>1</v>
      </c>
      <c r="D161" s="8">
        <v>1</v>
      </c>
      <c r="E161" s="8">
        <v>0</v>
      </c>
      <c r="F161" s="13">
        <f t="shared" si="93"/>
        <v>0.98459999999999992</v>
      </c>
      <c r="G161" s="13">
        <f t="shared" si="94"/>
        <v>0.98459999999999992</v>
      </c>
      <c r="H161" s="13">
        <f t="shared" si="95"/>
        <v>0</v>
      </c>
      <c r="I161" s="13">
        <f t="shared" si="96"/>
        <v>1.007363952</v>
      </c>
      <c r="J161" s="13">
        <f t="shared" si="97"/>
        <v>1.007363952</v>
      </c>
      <c r="K161" s="13">
        <f t="shared" si="98"/>
        <v>0</v>
      </c>
      <c r="L161" s="13">
        <f t="shared" si="99"/>
        <v>1.0277932929465599</v>
      </c>
      <c r="M161" s="13">
        <f t="shared" si="100"/>
        <v>1.0277932929465599</v>
      </c>
      <c r="N161" s="13">
        <f t="shared" si="101"/>
        <v>0</v>
      </c>
      <c r="O161" s="13">
        <f t="shared" si="102"/>
        <v>1.0517408766722147</v>
      </c>
      <c r="P161" s="13">
        <f t="shared" si="103"/>
        <v>1.0517408766722147</v>
      </c>
      <c r="Q161" s="13">
        <f t="shared" si="104"/>
        <v>0</v>
      </c>
      <c r="R161" s="13">
        <f t="shared" si="105"/>
        <v>1.0737432958121973</v>
      </c>
      <c r="S161" s="13">
        <f t="shared" si="106"/>
        <v>1.0737432958121973</v>
      </c>
      <c r="T161" s="13">
        <f t="shared" si="107"/>
        <v>0</v>
      </c>
      <c r="U161" s="13">
        <f t="shared" si="108"/>
        <v>1.0987615146046215</v>
      </c>
      <c r="V161" s="13">
        <f t="shared" si="109"/>
        <v>1.0987615146046215</v>
      </c>
      <c r="W161" s="13">
        <f t="shared" si="110"/>
        <v>0</v>
      </c>
      <c r="X161" s="8">
        <f t="shared" si="92"/>
        <v>7.2440029320355928</v>
      </c>
      <c r="Y161" s="8"/>
      <c r="Z161" s="8"/>
      <c r="AA161" s="8"/>
      <c r="AB161" s="8"/>
      <c r="AC161" s="8"/>
      <c r="AD161" s="8"/>
      <c r="AE161" s="8"/>
      <c r="AF161" s="8"/>
      <c r="AG161" s="16">
        <f t="shared" si="111"/>
        <v>0</v>
      </c>
      <c r="AH161" s="13">
        <f t="shared" si="112"/>
        <v>1.1624896824516895</v>
      </c>
      <c r="AI161" s="13">
        <f t="shared" si="113"/>
        <v>1.1624896824516895</v>
      </c>
      <c r="AJ161" s="13">
        <f t="shared" si="114"/>
        <v>0</v>
      </c>
      <c r="AK161" s="13">
        <f t="shared" si="115"/>
        <v>1.1929469121319238</v>
      </c>
      <c r="AL161" s="13">
        <f t="shared" si="116"/>
        <v>1.1929469121319238</v>
      </c>
      <c r="AM161" s="13">
        <f t="shared" si="117"/>
        <v>0</v>
      </c>
      <c r="AN161" s="13">
        <f t="shared" si="118"/>
        <v>1.2254761885319372</v>
      </c>
      <c r="AO161" s="13">
        <f t="shared" si="119"/>
        <v>1.2254761885319372</v>
      </c>
      <c r="AP161" s="13">
        <f t="shared" si="120"/>
        <v>0</v>
      </c>
      <c r="AQ161" s="13">
        <f t="shared" si="121"/>
        <v>1.2601081456198495</v>
      </c>
      <c r="AR161" s="13">
        <f t="shared" si="122"/>
        <v>1.2601081456198495</v>
      </c>
      <c r="AS161" s="13">
        <f t="shared" si="123"/>
        <v>0</v>
      </c>
      <c r="AT161" s="13">
        <f t="shared" si="124"/>
        <v>1.2957188018150663</v>
      </c>
      <c r="AU161" s="13">
        <f t="shared" si="125"/>
        <v>1.2957188018150663</v>
      </c>
      <c r="AV161" s="13">
        <f t="shared" si="126"/>
        <v>0</v>
      </c>
      <c r="AW161" s="13">
        <f t="shared" si="127"/>
        <v>1.3336224639245622</v>
      </c>
      <c r="AX161" s="13">
        <f t="shared" si="128"/>
        <v>1.3336224639245622</v>
      </c>
      <c r="AY161" s="13">
        <f t="shared" si="129"/>
        <v>0</v>
      </c>
      <c r="AZ161" s="13">
        <f t="shared" si="130"/>
        <v>1.3739645434582803</v>
      </c>
      <c r="BA161" s="13">
        <f t="shared" si="131"/>
        <v>1.3739645434582803</v>
      </c>
      <c r="BB161" s="13">
        <f t="shared" si="132"/>
        <v>0</v>
      </c>
      <c r="BC161" s="13">
        <f t="shared" si="133"/>
        <v>1.4168871957959168</v>
      </c>
      <c r="BD161" s="13">
        <f t="shared" si="134"/>
        <v>1.4168871957959168</v>
      </c>
      <c r="BE161" s="13">
        <f t="shared" si="135"/>
        <v>0</v>
      </c>
      <c r="BF161" s="13">
        <f t="shared" si="91"/>
        <v>17.505216865764815</v>
      </c>
    </row>
    <row r="162" spans="1:58" ht="15.75" hidden="1">
      <c r="A162" s="17" t="s">
        <v>108</v>
      </c>
      <c r="B162" s="8">
        <v>7532</v>
      </c>
      <c r="C162" s="8">
        <v>10</v>
      </c>
      <c r="D162" s="8">
        <v>9</v>
      </c>
      <c r="E162" s="8">
        <v>1</v>
      </c>
      <c r="F162" s="13">
        <f t="shared" si="93"/>
        <v>9.8460000000000001</v>
      </c>
      <c r="G162" s="13">
        <f t="shared" si="94"/>
        <v>8.8613999999999997</v>
      </c>
      <c r="H162" s="13">
        <f t="shared" si="95"/>
        <v>0.98459999999999992</v>
      </c>
      <c r="I162" s="13">
        <f t="shared" si="96"/>
        <v>10.07363952</v>
      </c>
      <c r="J162" s="13">
        <f t="shared" si="97"/>
        <v>9.066275568</v>
      </c>
      <c r="K162" s="13">
        <f t="shared" si="98"/>
        <v>1.007363952</v>
      </c>
      <c r="L162" s="13">
        <f t="shared" si="99"/>
        <v>10.277932929465601</v>
      </c>
      <c r="M162" s="13">
        <f t="shared" si="100"/>
        <v>9.2501396365190409</v>
      </c>
      <c r="N162" s="13">
        <f t="shared" si="101"/>
        <v>1.0277932929465599</v>
      </c>
      <c r="O162" s="13">
        <f t="shared" si="102"/>
        <v>10.517408766722149</v>
      </c>
      <c r="P162" s="13">
        <f t="shared" si="103"/>
        <v>9.465667890049934</v>
      </c>
      <c r="Q162" s="13">
        <f t="shared" si="104"/>
        <v>1.0517408766722147</v>
      </c>
      <c r="R162" s="13">
        <f t="shared" si="105"/>
        <v>10.737432958121975</v>
      </c>
      <c r="S162" s="13">
        <f t="shared" si="106"/>
        <v>9.6636896623097783</v>
      </c>
      <c r="T162" s="13">
        <f t="shared" si="107"/>
        <v>1.0737432958121973</v>
      </c>
      <c r="U162" s="13">
        <f t="shared" si="108"/>
        <v>10.987615146046217</v>
      </c>
      <c r="V162" s="13">
        <f t="shared" si="109"/>
        <v>9.8888536314415951</v>
      </c>
      <c r="W162" s="13">
        <f t="shared" si="110"/>
        <v>1.0987615146046215</v>
      </c>
      <c r="X162" s="8">
        <f t="shared" si="92"/>
        <v>72.440029320355933</v>
      </c>
      <c r="Y162" s="8"/>
      <c r="Z162" s="8"/>
      <c r="AA162" s="8"/>
      <c r="AB162" s="8"/>
      <c r="AC162" s="8"/>
      <c r="AD162" s="8"/>
      <c r="AE162" s="8"/>
      <c r="AF162" s="8"/>
      <c r="AG162" s="16">
        <f t="shared" si="111"/>
        <v>0</v>
      </c>
      <c r="AH162" s="13">
        <f t="shared" si="112"/>
        <v>11.624896824516897</v>
      </c>
      <c r="AI162" s="13">
        <f t="shared" si="113"/>
        <v>10.462407142065208</v>
      </c>
      <c r="AJ162" s="13">
        <f t="shared" si="114"/>
        <v>1.1624896824516895</v>
      </c>
      <c r="AK162" s="13">
        <f t="shared" si="115"/>
        <v>11.92946912131924</v>
      </c>
      <c r="AL162" s="13">
        <f t="shared" si="116"/>
        <v>10.736522209187317</v>
      </c>
      <c r="AM162" s="13">
        <f t="shared" si="117"/>
        <v>1.1929469121319238</v>
      </c>
      <c r="AN162" s="13">
        <f t="shared" si="118"/>
        <v>12.254761885319375</v>
      </c>
      <c r="AO162" s="13">
        <f t="shared" si="119"/>
        <v>11.029285696787438</v>
      </c>
      <c r="AP162" s="13">
        <f t="shared" si="120"/>
        <v>1.2254761885319372</v>
      </c>
      <c r="AQ162" s="13">
        <f t="shared" si="121"/>
        <v>12.601081456198498</v>
      </c>
      <c r="AR162" s="13">
        <f t="shared" si="122"/>
        <v>11.340973310578649</v>
      </c>
      <c r="AS162" s="13">
        <f t="shared" si="123"/>
        <v>1.2601081456198495</v>
      </c>
      <c r="AT162" s="13">
        <f t="shared" si="124"/>
        <v>12.957112411661932</v>
      </c>
      <c r="AU162" s="13">
        <f t="shared" si="125"/>
        <v>11.661469216335602</v>
      </c>
      <c r="AV162" s="13">
        <f t="shared" si="126"/>
        <v>1.295643195326329</v>
      </c>
      <c r="AW162" s="13">
        <f t="shared" si="127"/>
        <v>13.336146821040277</v>
      </c>
      <c r="AX162" s="13">
        <f t="shared" si="128"/>
        <v>12.002602175321067</v>
      </c>
      <c r="AY162" s="13">
        <f t="shared" si="129"/>
        <v>1.3335446457192099</v>
      </c>
      <c r="AZ162" s="13">
        <f t="shared" si="130"/>
        <v>13.739565262376747</v>
      </c>
      <c r="BA162" s="13">
        <f t="shared" si="131"/>
        <v>12.36568089112453</v>
      </c>
      <c r="BB162" s="13">
        <f t="shared" si="132"/>
        <v>1.373884371252216</v>
      </c>
      <c r="BC162" s="13">
        <f t="shared" si="133"/>
        <v>14.168789281173396</v>
      </c>
      <c r="BD162" s="13">
        <f t="shared" si="134"/>
        <v>12.751984762163261</v>
      </c>
      <c r="BE162" s="13">
        <f t="shared" si="135"/>
        <v>1.4168045190101353</v>
      </c>
      <c r="BF162" s="13">
        <f t="shared" si="91"/>
        <v>175.05185238396228</v>
      </c>
    </row>
    <row r="163" spans="1:58" ht="47.25" hidden="1">
      <c r="A163" s="17" t="s">
        <v>128</v>
      </c>
      <c r="B163" s="8">
        <v>7549</v>
      </c>
      <c r="C163" s="8">
        <v>7</v>
      </c>
      <c r="D163" s="8">
        <v>7</v>
      </c>
      <c r="E163" s="8">
        <v>0</v>
      </c>
      <c r="F163" s="13">
        <f t="shared" si="93"/>
        <v>6.892199999999999</v>
      </c>
      <c r="G163" s="13">
        <f t="shared" si="94"/>
        <v>6.892199999999999</v>
      </c>
      <c r="H163" s="13">
        <f t="shared" si="95"/>
        <v>0</v>
      </c>
      <c r="I163" s="13">
        <f t="shared" si="96"/>
        <v>7.0515476639999983</v>
      </c>
      <c r="J163" s="13">
        <f t="shared" si="97"/>
        <v>7.0515476639999983</v>
      </c>
      <c r="K163" s="13">
        <f t="shared" si="98"/>
        <v>0</v>
      </c>
      <c r="L163" s="13">
        <f t="shared" si="99"/>
        <v>7.1945530506259185</v>
      </c>
      <c r="M163" s="13">
        <f t="shared" si="100"/>
        <v>7.1945530506259185</v>
      </c>
      <c r="N163" s="13">
        <f t="shared" si="101"/>
        <v>0</v>
      </c>
      <c r="O163" s="13">
        <f t="shared" si="102"/>
        <v>7.3621861367055024</v>
      </c>
      <c r="P163" s="13">
        <f t="shared" si="103"/>
        <v>7.3621861367055024</v>
      </c>
      <c r="Q163" s="13">
        <f t="shared" si="104"/>
        <v>0</v>
      </c>
      <c r="R163" s="13">
        <f t="shared" si="105"/>
        <v>7.516203070685382</v>
      </c>
      <c r="S163" s="13">
        <f t="shared" si="106"/>
        <v>7.516203070685382</v>
      </c>
      <c r="T163" s="13">
        <f t="shared" si="107"/>
        <v>0</v>
      </c>
      <c r="U163" s="13">
        <f t="shared" si="108"/>
        <v>7.6913306022323518</v>
      </c>
      <c r="V163" s="13">
        <f t="shared" si="109"/>
        <v>7.6913306022323518</v>
      </c>
      <c r="W163" s="13">
        <f t="shared" si="110"/>
        <v>0</v>
      </c>
      <c r="X163" s="8">
        <f t="shared" si="92"/>
        <v>50.70802052424915</v>
      </c>
      <c r="Y163" s="8"/>
      <c r="Z163" s="8"/>
      <c r="AA163" s="8"/>
      <c r="AB163" s="8"/>
      <c r="AC163" s="8"/>
      <c r="AD163" s="8"/>
      <c r="AE163" s="8"/>
      <c r="AF163" s="8"/>
      <c r="AG163" s="16">
        <f t="shared" si="111"/>
        <v>0</v>
      </c>
      <c r="AH163" s="13">
        <f t="shared" si="112"/>
        <v>8.1374277771618271</v>
      </c>
      <c r="AI163" s="13">
        <f t="shared" si="113"/>
        <v>8.1374277771618271</v>
      </c>
      <c r="AJ163" s="13">
        <f t="shared" si="114"/>
        <v>0</v>
      </c>
      <c r="AK163" s="13">
        <f t="shared" si="115"/>
        <v>8.3506283849234677</v>
      </c>
      <c r="AL163" s="13">
        <f t="shared" si="116"/>
        <v>8.3506283849234677</v>
      </c>
      <c r="AM163" s="13">
        <f t="shared" si="117"/>
        <v>0</v>
      </c>
      <c r="AN163" s="13">
        <f t="shared" si="118"/>
        <v>8.5783333197235603</v>
      </c>
      <c r="AO163" s="13">
        <f t="shared" si="119"/>
        <v>8.5783333197235603</v>
      </c>
      <c r="AP163" s="13">
        <f t="shared" si="120"/>
        <v>0</v>
      </c>
      <c r="AQ163" s="13">
        <f t="shared" si="121"/>
        <v>8.8207570193389468</v>
      </c>
      <c r="AR163" s="13">
        <f t="shared" si="122"/>
        <v>8.8207570193389468</v>
      </c>
      <c r="AS163" s="13">
        <f t="shared" si="123"/>
        <v>0</v>
      </c>
      <c r="AT163" s="13">
        <f t="shared" si="124"/>
        <v>9.0700316127054652</v>
      </c>
      <c r="AU163" s="13">
        <f t="shared" si="125"/>
        <v>9.0700316127054652</v>
      </c>
      <c r="AV163" s="13">
        <f t="shared" si="126"/>
        <v>0</v>
      </c>
      <c r="AW163" s="13">
        <f t="shared" si="127"/>
        <v>9.3353572474719382</v>
      </c>
      <c r="AX163" s="13">
        <f t="shared" si="128"/>
        <v>9.3353572474719382</v>
      </c>
      <c r="AY163" s="13">
        <f t="shared" si="129"/>
        <v>0</v>
      </c>
      <c r="AZ163" s="13">
        <f t="shared" si="130"/>
        <v>9.6177518042079644</v>
      </c>
      <c r="BA163" s="13">
        <f t="shared" si="131"/>
        <v>9.6177518042079644</v>
      </c>
      <c r="BB163" s="13">
        <f t="shared" si="132"/>
        <v>0</v>
      </c>
      <c r="BC163" s="13">
        <f t="shared" si="133"/>
        <v>9.9182103705714209</v>
      </c>
      <c r="BD163" s="13">
        <f t="shared" si="134"/>
        <v>9.9182103705714209</v>
      </c>
      <c r="BE163" s="13">
        <f t="shared" si="135"/>
        <v>0</v>
      </c>
      <c r="BF163" s="13">
        <f t="shared" si="91"/>
        <v>122.53651806035374</v>
      </c>
    </row>
    <row r="164" spans="1:58" ht="31.5" hidden="1">
      <c r="A164" s="17" t="s">
        <v>109</v>
      </c>
      <c r="B164" s="8">
        <v>7531</v>
      </c>
      <c r="C164" s="8">
        <v>12</v>
      </c>
      <c r="D164" s="8">
        <v>12</v>
      </c>
      <c r="E164" s="8">
        <v>0</v>
      </c>
      <c r="F164" s="13">
        <f t="shared" si="93"/>
        <v>11.815199999999999</v>
      </c>
      <c r="G164" s="13">
        <f t="shared" si="94"/>
        <v>11.815199999999999</v>
      </c>
      <c r="H164" s="13">
        <f t="shared" si="95"/>
        <v>0</v>
      </c>
      <c r="I164" s="13">
        <f t="shared" si="96"/>
        <v>12.088367423999998</v>
      </c>
      <c r="J164" s="13">
        <f t="shared" si="97"/>
        <v>12.088367423999998</v>
      </c>
      <c r="K164" s="13">
        <f t="shared" si="98"/>
        <v>0</v>
      </c>
      <c r="L164" s="13">
        <f t="shared" si="99"/>
        <v>12.333519515358718</v>
      </c>
      <c r="M164" s="13">
        <f t="shared" si="100"/>
        <v>12.333519515358718</v>
      </c>
      <c r="N164" s="13">
        <f t="shared" si="101"/>
        <v>0</v>
      </c>
      <c r="O164" s="13">
        <f t="shared" si="102"/>
        <v>12.620890520066576</v>
      </c>
      <c r="P164" s="13">
        <f t="shared" si="103"/>
        <v>12.620890520066576</v>
      </c>
      <c r="Q164" s="13">
        <f t="shared" si="104"/>
        <v>0</v>
      </c>
      <c r="R164" s="13">
        <f t="shared" si="105"/>
        <v>12.884919549746369</v>
      </c>
      <c r="S164" s="13">
        <f t="shared" si="106"/>
        <v>12.884919549746369</v>
      </c>
      <c r="T164" s="13">
        <f t="shared" si="107"/>
        <v>0</v>
      </c>
      <c r="U164" s="13">
        <f t="shared" si="108"/>
        <v>13.185138175255458</v>
      </c>
      <c r="V164" s="13">
        <f t="shared" si="109"/>
        <v>13.185138175255458</v>
      </c>
      <c r="W164" s="13">
        <f t="shared" si="110"/>
        <v>0</v>
      </c>
      <c r="X164" s="8">
        <f t="shared" si="92"/>
        <v>86.928035184427117</v>
      </c>
      <c r="Y164" s="8"/>
      <c r="Z164" s="8"/>
      <c r="AA164" s="8"/>
      <c r="AB164" s="8"/>
      <c r="AC164" s="8"/>
      <c r="AD164" s="8"/>
      <c r="AE164" s="8"/>
      <c r="AF164" s="8"/>
      <c r="AG164" s="16">
        <f t="shared" si="111"/>
        <v>0</v>
      </c>
      <c r="AH164" s="13">
        <f t="shared" si="112"/>
        <v>13.949876189420275</v>
      </c>
      <c r="AI164" s="13">
        <f t="shared" si="113"/>
        <v>13.949876189420275</v>
      </c>
      <c r="AJ164" s="13">
        <f t="shared" si="114"/>
        <v>0</v>
      </c>
      <c r="AK164" s="13">
        <f t="shared" si="115"/>
        <v>14.315362945583086</v>
      </c>
      <c r="AL164" s="13">
        <f t="shared" si="116"/>
        <v>14.315362945583086</v>
      </c>
      <c r="AM164" s="13">
        <f t="shared" si="117"/>
        <v>0</v>
      </c>
      <c r="AN164" s="13">
        <f t="shared" si="118"/>
        <v>14.705714262383244</v>
      </c>
      <c r="AO164" s="13">
        <f t="shared" si="119"/>
        <v>14.705714262383244</v>
      </c>
      <c r="AP164" s="13">
        <f t="shared" si="120"/>
        <v>0</v>
      </c>
      <c r="AQ164" s="13">
        <f t="shared" si="121"/>
        <v>15.121297747438193</v>
      </c>
      <c r="AR164" s="13">
        <f t="shared" si="122"/>
        <v>15.121297747438193</v>
      </c>
      <c r="AS164" s="13">
        <f t="shared" si="123"/>
        <v>0</v>
      </c>
      <c r="AT164" s="13">
        <f t="shared" si="124"/>
        <v>15.548625621780795</v>
      </c>
      <c r="AU164" s="13">
        <f t="shared" si="125"/>
        <v>15.548625621780795</v>
      </c>
      <c r="AV164" s="13">
        <f t="shared" si="126"/>
        <v>0</v>
      </c>
      <c r="AW164" s="13">
        <f t="shared" si="127"/>
        <v>16.003469567094747</v>
      </c>
      <c r="AX164" s="13">
        <f t="shared" si="128"/>
        <v>16.003469567094747</v>
      </c>
      <c r="AY164" s="13">
        <f t="shared" si="129"/>
        <v>0</v>
      </c>
      <c r="AZ164" s="13">
        <f t="shared" si="130"/>
        <v>16.487574521499365</v>
      </c>
      <c r="BA164" s="13">
        <f t="shared" si="131"/>
        <v>16.487574521499365</v>
      </c>
      <c r="BB164" s="13">
        <f t="shared" si="132"/>
        <v>0</v>
      </c>
      <c r="BC164" s="13">
        <f t="shared" si="133"/>
        <v>17.002646349551004</v>
      </c>
      <c r="BD164" s="13">
        <f t="shared" si="134"/>
        <v>17.002646349551004</v>
      </c>
      <c r="BE164" s="13">
        <f t="shared" si="135"/>
        <v>0</v>
      </c>
      <c r="BF164" s="13">
        <f t="shared" si="91"/>
        <v>210.06260238917781</v>
      </c>
    </row>
    <row r="165" spans="1:58" ht="15.75" hidden="1">
      <c r="A165" s="17" t="s">
        <v>112</v>
      </c>
      <c r="B165" s="8">
        <v>8153</v>
      </c>
      <c r="C165" s="8">
        <v>13</v>
      </c>
      <c r="D165" s="8">
        <v>11</v>
      </c>
      <c r="E165" s="8">
        <v>2</v>
      </c>
      <c r="F165" s="13">
        <f t="shared" si="93"/>
        <v>12.799799999999998</v>
      </c>
      <c r="G165" s="13">
        <f t="shared" si="94"/>
        <v>10.830599999999999</v>
      </c>
      <c r="H165" s="13">
        <f t="shared" si="95"/>
        <v>1.9691999999999998</v>
      </c>
      <c r="I165" s="13">
        <f t="shared" si="96"/>
        <v>13.095731375999996</v>
      </c>
      <c r="J165" s="13">
        <f t="shared" si="97"/>
        <v>11.081003471999997</v>
      </c>
      <c r="K165" s="13">
        <f t="shared" si="98"/>
        <v>2.0147279039999999</v>
      </c>
      <c r="L165" s="13">
        <f t="shared" si="99"/>
        <v>13.361312808305279</v>
      </c>
      <c r="M165" s="13">
        <f t="shared" si="100"/>
        <v>11.305726222412158</v>
      </c>
      <c r="N165" s="13">
        <f t="shared" si="101"/>
        <v>2.0555865858931197</v>
      </c>
      <c r="O165" s="13">
        <f t="shared" si="102"/>
        <v>13.67263139673879</v>
      </c>
      <c r="P165" s="13">
        <f t="shared" si="103"/>
        <v>11.569149643394361</v>
      </c>
      <c r="Q165" s="13">
        <f t="shared" si="104"/>
        <v>2.1034817533444294</v>
      </c>
      <c r="R165" s="13">
        <f t="shared" si="105"/>
        <v>13.958662845558566</v>
      </c>
      <c r="S165" s="13">
        <f t="shared" si="106"/>
        <v>11.811176253934171</v>
      </c>
      <c r="T165" s="13">
        <f t="shared" si="107"/>
        <v>2.1474865916243946</v>
      </c>
      <c r="U165" s="13">
        <f t="shared" si="108"/>
        <v>14.28389968986008</v>
      </c>
      <c r="V165" s="13">
        <f t="shared" si="109"/>
        <v>12.086376660650837</v>
      </c>
      <c r="W165" s="13">
        <f t="shared" si="110"/>
        <v>2.1975230292092429</v>
      </c>
      <c r="X165" s="8">
        <f t="shared" si="92"/>
        <v>94.172038116462701</v>
      </c>
      <c r="Y165" s="8"/>
      <c r="Z165" s="8"/>
      <c r="AA165" s="8"/>
      <c r="AB165" s="8"/>
      <c r="AC165" s="8"/>
      <c r="AD165" s="8"/>
      <c r="AE165" s="8"/>
      <c r="AF165" s="8"/>
      <c r="AG165" s="16">
        <f t="shared" si="111"/>
        <v>0</v>
      </c>
      <c r="AH165" s="13">
        <f t="shared" si="112"/>
        <v>15.112365871871964</v>
      </c>
      <c r="AI165" s="13">
        <f t="shared" si="113"/>
        <v>12.787386506968584</v>
      </c>
      <c r="AJ165" s="13">
        <f t="shared" si="114"/>
        <v>2.324979364903379</v>
      </c>
      <c r="AK165" s="13">
        <f t="shared" si="115"/>
        <v>15.508309857715009</v>
      </c>
      <c r="AL165" s="13">
        <f t="shared" si="116"/>
        <v>13.122416033451161</v>
      </c>
      <c r="AM165" s="13">
        <f t="shared" si="117"/>
        <v>2.3858938242638477</v>
      </c>
      <c r="AN165" s="13">
        <f t="shared" si="118"/>
        <v>15.931190450915182</v>
      </c>
      <c r="AO165" s="13">
        <f t="shared" si="119"/>
        <v>13.480238073851307</v>
      </c>
      <c r="AP165" s="13">
        <f t="shared" si="120"/>
        <v>2.4509523770638744</v>
      </c>
      <c r="AQ165" s="13">
        <f t="shared" si="121"/>
        <v>16.381405893058044</v>
      </c>
      <c r="AR165" s="13">
        <f t="shared" si="122"/>
        <v>13.861189601818344</v>
      </c>
      <c r="AS165" s="13">
        <f t="shared" si="123"/>
        <v>2.520216291239699</v>
      </c>
      <c r="AT165" s="13">
        <f t="shared" si="124"/>
        <v>16.844193210618386</v>
      </c>
      <c r="AU165" s="13">
        <f t="shared" si="125"/>
        <v>14.252906819965729</v>
      </c>
      <c r="AV165" s="13">
        <f t="shared" si="126"/>
        <v>2.591286390652658</v>
      </c>
      <c r="AW165" s="13">
        <f t="shared" si="127"/>
        <v>17.336936394608603</v>
      </c>
      <c r="AX165" s="13">
        <f t="shared" si="128"/>
        <v>14.669847103170184</v>
      </c>
      <c r="AY165" s="13">
        <f t="shared" si="129"/>
        <v>2.6670892914384199</v>
      </c>
      <c r="AZ165" s="13">
        <f t="shared" si="130"/>
        <v>17.861378720545517</v>
      </c>
      <c r="BA165" s="13">
        <f t="shared" si="131"/>
        <v>15.113609978041083</v>
      </c>
      <c r="BB165" s="13">
        <f t="shared" si="132"/>
        <v>2.7477687425044319</v>
      </c>
      <c r="BC165" s="13">
        <f t="shared" si="133"/>
        <v>18.419368191775355</v>
      </c>
      <c r="BD165" s="13">
        <f t="shared" si="134"/>
        <v>15.585759153755086</v>
      </c>
      <c r="BE165" s="13">
        <f t="shared" si="135"/>
        <v>2.8336090380202705</v>
      </c>
      <c r="BF165" s="13">
        <f t="shared" si="91"/>
        <v>227.56718670757078</v>
      </c>
    </row>
    <row r="166" spans="1:58" ht="31.5" hidden="1">
      <c r="A166" s="17" t="s">
        <v>91</v>
      </c>
      <c r="B166" s="8">
        <v>8183</v>
      </c>
      <c r="C166" s="8">
        <v>3</v>
      </c>
      <c r="D166" s="8">
        <v>3</v>
      </c>
      <c r="E166" s="8">
        <v>0</v>
      </c>
      <c r="F166" s="13">
        <f t="shared" si="93"/>
        <v>2.9537999999999998</v>
      </c>
      <c r="G166" s="13">
        <f t="shared" si="94"/>
        <v>2.9537999999999998</v>
      </c>
      <c r="H166" s="13">
        <f t="shared" si="95"/>
        <v>0</v>
      </c>
      <c r="I166" s="13">
        <f t="shared" si="96"/>
        <v>3.0220918559999994</v>
      </c>
      <c r="J166" s="13">
        <f t="shared" si="97"/>
        <v>3.0220918559999994</v>
      </c>
      <c r="K166" s="13">
        <f t="shared" si="98"/>
        <v>0</v>
      </c>
      <c r="L166" s="13">
        <f t="shared" si="99"/>
        <v>3.0833798788396796</v>
      </c>
      <c r="M166" s="13">
        <f t="shared" si="100"/>
        <v>3.0833798788396796</v>
      </c>
      <c r="N166" s="13">
        <f t="shared" si="101"/>
        <v>0</v>
      </c>
      <c r="O166" s="13">
        <f t="shared" si="102"/>
        <v>3.1552226300166439</v>
      </c>
      <c r="P166" s="13">
        <f t="shared" si="103"/>
        <v>3.1552226300166439</v>
      </c>
      <c r="Q166" s="13">
        <f t="shared" si="104"/>
        <v>0</v>
      </c>
      <c r="R166" s="13">
        <f t="shared" si="105"/>
        <v>3.2212298874365923</v>
      </c>
      <c r="S166" s="13">
        <f t="shared" si="106"/>
        <v>3.2212298874365923</v>
      </c>
      <c r="T166" s="13">
        <f t="shared" si="107"/>
        <v>0</v>
      </c>
      <c r="U166" s="13">
        <f t="shared" si="108"/>
        <v>3.2962845438138646</v>
      </c>
      <c r="V166" s="13">
        <f t="shared" si="109"/>
        <v>3.2962845438138646</v>
      </c>
      <c r="W166" s="13">
        <f t="shared" si="110"/>
        <v>0</v>
      </c>
      <c r="X166" s="8">
        <f t="shared" si="92"/>
        <v>21.732008796106779</v>
      </c>
      <c r="Y166" s="8"/>
      <c r="Z166" s="8"/>
      <c r="AA166" s="8"/>
      <c r="AB166" s="8"/>
      <c r="AC166" s="8"/>
      <c r="AD166" s="8"/>
      <c r="AE166" s="8"/>
      <c r="AF166" s="8"/>
      <c r="AG166" s="16">
        <f t="shared" si="111"/>
        <v>0</v>
      </c>
      <c r="AH166" s="13">
        <f t="shared" si="112"/>
        <v>3.4874690473550687</v>
      </c>
      <c r="AI166" s="13">
        <f t="shared" si="113"/>
        <v>3.4874690473550687</v>
      </c>
      <c r="AJ166" s="13">
        <f t="shared" si="114"/>
        <v>0</v>
      </c>
      <c r="AK166" s="13">
        <f t="shared" si="115"/>
        <v>3.5788407363957715</v>
      </c>
      <c r="AL166" s="13">
        <f t="shared" si="116"/>
        <v>3.5788407363957715</v>
      </c>
      <c r="AM166" s="13">
        <f t="shared" si="117"/>
        <v>0</v>
      </c>
      <c r="AN166" s="13">
        <f t="shared" si="118"/>
        <v>3.6764285655958111</v>
      </c>
      <c r="AO166" s="13">
        <f t="shared" si="119"/>
        <v>3.6764285655958111</v>
      </c>
      <c r="AP166" s="13">
        <f t="shared" si="120"/>
        <v>0</v>
      </c>
      <c r="AQ166" s="13">
        <f t="shared" si="121"/>
        <v>3.7803244368595483</v>
      </c>
      <c r="AR166" s="13">
        <f t="shared" si="122"/>
        <v>3.7803244368595483</v>
      </c>
      <c r="AS166" s="13">
        <f t="shared" si="123"/>
        <v>0</v>
      </c>
      <c r="AT166" s="13">
        <f t="shared" si="124"/>
        <v>3.8871564054451988</v>
      </c>
      <c r="AU166" s="13">
        <f t="shared" si="125"/>
        <v>3.8871564054451988</v>
      </c>
      <c r="AV166" s="13">
        <f t="shared" si="126"/>
        <v>0</v>
      </c>
      <c r="AW166" s="13">
        <f t="shared" si="127"/>
        <v>4.0008673917736868</v>
      </c>
      <c r="AX166" s="13">
        <f t="shared" si="128"/>
        <v>4.0008673917736868</v>
      </c>
      <c r="AY166" s="13">
        <f t="shared" si="129"/>
        <v>0</v>
      </c>
      <c r="AZ166" s="13">
        <f t="shared" si="130"/>
        <v>4.1218936303748412</v>
      </c>
      <c r="BA166" s="13">
        <f t="shared" si="131"/>
        <v>4.1218936303748412</v>
      </c>
      <c r="BB166" s="13">
        <f t="shared" si="132"/>
        <v>0</v>
      </c>
      <c r="BC166" s="13">
        <f t="shared" si="133"/>
        <v>4.2506615873877509</v>
      </c>
      <c r="BD166" s="13">
        <f t="shared" si="134"/>
        <v>4.2506615873877509</v>
      </c>
      <c r="BE166" s="13">
        <f t="shared" si="135"/>
        <v>0</v>
      </c>
      <c r="BF166" s="13">
        <f t="shared" si="91"/>
        <v>52.515650597294453</v>
      </c>
    </row>
    <row r="167" spans="1:58" ht="31.5" hidden="1">
      <c r="A167" s="17" t="s">
        <v>43</v>
      </c>
      <c r="B167" s="8">
        <v>4321</v>
      </c>
      <c r="C167" s="8">
        <v>1</v>
      </c>
      <c r="D167" s="8">
        <v>1</v>
      </c>
      <c r="E167" s="8">
        <v>0</v>
      </c>
      <c r="F167" s="13">
        <f t="shared" si="93"/>
        <v>0.98459999999999992</v>
      </c>
      <c r="G167" s="13">
        <f t="shared" si="94"/>
        <v>0.98459999999999992</v>
      </c>
      <c r="H167" s="13">
        <f t="shared" si="95"/>
        <v>0</v>
      </c>
      <c r="I167" s="13">
        <f t="shared" si="96"/>
        <v>1.007363952</v>
      </c>
      <c r="J167" s="13">
        <f t="shared" si="97"/>
        <v>1.007363952</v>
      </c>
      <c r="K167" s="13">
        <f t="shared" si="98"/>
        <v>0</v>
      </c>
      <c r="L167" s="13">
        <f t="shared" si="99"/>
        <v>1.0277932929465599</v>
      </c>
      <c r="M167" s="13">
        <f t="shared" si="100"/>
        <v>1.0277932929465599</v>
      </c>
      <c r="N167" s="13">
        <f t="shared" si="101"/>
        <v>0</v>
      </c>
      <c r="O167" s="13">
        <f t="shared" si="102"/>
        <v>1.0517408766722147</v>
      </c>
      <c r="P167" s="13">
        <f t="shared" si="103"/>
        <v>1.0517408766722147</v>
      </c>
      <c r="Q167" s="13">
        <f t="shared" si="104"/>
        <v>0</v>
      </c>
      <c r="R167" s="13">
        <f t="shared" si="105"/>
        <v>1.0737432958121973</v>
      </c>
      <c r="S167" s="13">
        <f t="shared" si="106"/>
        <v>1.0737432958121973</v>
      </c>
      <c r="T167" s="13">
        <f t="shared" si="107"/>
        <v>0</v>
      </c>
      <c r="U167" s="13">
        <f t="shared" si="108"/>
        <v>1.0987615146046215</v>
      </c>
      <c r="V167" s="13">
        <f t="shared" si="109"/>
        <v>1.0987615146046215</v>
      </c>
      <c r="W167" s="13">
        <f t="shared" si="110"/>
        <v>0</v>
      </c>
      <c r="X167" s="8">
        <f t="shared" si="92"/>
        <v>7.2440029320355928</v>
      </c>
      <c r="Y167" s="8"/>
      <c r="Z167" s="8"/>
      <c r="AA167" s="8"/>
      <c r="AB167" s="8"/>
      <c r="AC167" s="8"/>
      <c r="AD167" s="8"/>
      <c r="AE167" s="8"/>
      <c r="AF167" s="8"/>
      <c r="AG167" s="16">
        <f t="shared" si="111"/>
        <v>0</v>
      </c>
      <c r="AH167" s="13">
        <f t="shared" si="112"/>
        <v>1.1624896824516895</v>
      </c>
      <c r="AI167" s="13">
        <f t="shared" si="113"/>
        <v>1.1624896824516895</v>
      </c>
      <c r="AJ167" s="13">
        <f t="shared" si="114"/>
        <v>0</v>
      </c>
      <c r="AK167" s="13">
        <f t="shared" si="115"/>
        <v>1.1929469121319238</v>
      </c>
      <c r="AL167" s="13">
        <f t="shared" si="116"/>
        <v>1.1929469121319238</v>
      </c>
      <c r="AM167" s="13">
        <f t="shared" si="117"/>
        <v>0</v>
      </c>
      <c r="AN167" s="13">
        <f t="shared" si="118"/>
        <v>1.2254761885319372</v>
      </c>
      <c r="AO167" s="13">
        <f t="shared" si="119"/>
        <v>1.2254761885319372</v>
      </c>
      <c r="AP167" s="13">
        <f t="shared" si="120"/>
        <v>0</v>
      </c>
      <c r="AQ167" s="13">
        <f t="shared" si="121"/>
        <v>1.2601081456198495</v>
      </c>
      <c r="AR167" s="13">
        <f t="shared" si="122"/>
        <v>1.2601081456198495</v>
      </c>
      <c r="AS167" s="13">
        <f t="shared" si="123"/>
        <v>0</v>
      </c>
      <c r="AT167" s="13">
        <f t="shared" si="124"/>
        <v>1.2957188018150663</v>
      </c>
      <c r="AU167" s="13">
        <f t="shared" si="125"/>
        <v>1.2957188018150663</v>
      </c>
      <c r="AV167" s="13">
        <f t="shared" si="126"/>
        <v>0</v>
      </c>
      <c r="AW167" s="13">
        <f t="shared" si="127"/>
        <v>1.3336224639245622</v>
      </c>
      <c r="AX167" s="13">
        <f t="shared" si="128"/>
        <v>1.3336224639245622</v>
      </c>
      <c r="AY167" s="13">
        <f t="shared" si="129"/>
        <v>0</v>
      </c>
      <c r="AZ167" s="13">
        <f t="shared" si="130"/>
        <v>1.3739645434582803</v>
      </c>
      <c r="BA167" s="13">
        <f t="shared" si="131"/>
        <v>1.3739645434582803</v>
      </c>
      <c r="BB167" s="13">
        <f t="shared" si="132"/>
        <v>0</v>
      </c>
      <c r="BC167" s="13">
        <f t="shared" si="133"/>
        <v>1.4168871957959168</v>
      </c>
      <c r="BD167" s="13">
        <f t="shared" si="134"/>
        <v>1.4168871957959168</v>
      </c>
      <c r="BE167" s="13">
        <f t="shared" si="135"/>
        <v>0</v>
      </c>
      <c r="BF167" s="13">
        <f t="shared" si="91"/>
        <v>17.505216865764815</v>
      </c>
    </row>
    <row r="168" spans="1:58" ht="15.75" hidden="1">
      <c r="A168" s="17" t="s">
        <v>129</v>
      </c>
      <c r="B168" s="8">
        <v>3514</v>
      </c>
      <c r="C168" s="8">
        <v>2</v>
      </c>
      <c r="D168" s="8">
        <v>1</v>
      </c>
      <c r="E168" s="8">
        <v>1</v>
      </c>
      <c r="F168" s="13">
        <f t="shared" si="93"/>
        <v>1.9691999999999998</v>
      </c>
      <c r="G168" s="13">
        <f t="shared" si="94"/>
        <v>0.98459999999999992</v>
      </c>
      <c r="H168" s="13">
        <f t="shared" si="95"/>
        <v>0.98459999999999992</v>
      </c>
      <c r="I168" s="13">
        <f t="shared" si="96"/>
        <v>2.0147279039999999</v>
      </c>
      <c r="J168" s="13">
        <f t="shared" si="97"/>
        <v>1.007363952</v>
      </c>
      <c r="K168" s="13">
        <f t="shared" si="98"/>
        <v>1.007363952</v>
      </c>
      <c r="L168" s="13">
        <f t="shared" si="99"/>
        <v>2.0555865858931197</v>
      </c>
      <c r="M168" s="13">
        <f t="shared" si="100"/>
        <v>1.0277932929465599</v>
      </c>
      <c r="N168" s="13">
        <f t="shared" si="101"/>
        <v>1.0277932929465599</v>
      </c>
      <c r="O168" s="13">
        <f t="shared" si="102"/>
        <v>2.1034817533444294</v>
      </c>
      <c r="P168" s="13">
        <f t="shared" si="103"/>
        <v>1.0517408766722147</v>
      </c>
      <c r="Q168" s="13">
        <f t="shared" si="104"/>
        <v>1.0517408766722147</v>
      </c>
      <c r="R168" s="13">
        <f t="shared" si="105"/>
        <v>2.1474865916243946</v>
      </c>
      <c r="S168" s="13">
        <f t="shared" si="106"/>
        <v>1.0737432958121973</v>
      </c>
      <c r="T168" s="13">
        <f t="shared" si="107"/>
        <v>1.0737432958121973</v>
      </c>
      <c r="U168" s="13">
        <f t="shared" si="108"/>
        <v>2.1975230292092429</v>
      </c>
      <c r="V168" s="13">
        <f t="shared" si="109"/>
        <v>1.0987615146046215</v>
      </c>
      <c r="W168" s="13">
        <f t="shared" si="110"/>
        <v>1.0987615146046215</v>
      </c>
      <c r="X168" s="8">
        <f t="shared" si="92"/>
        <v>14.488005864071186</v>
      </c>
      <c r="Y168" s="8"/>
      <c r="Z168" s="8"/>
      <c r="AA168" s="8"/>
      <c r="AB168" s="8"/>
      <c r="AC168" s="8"/>
      <c r="AD168" s="8"/>
      <c r="AE168" s="8"/>
      <c r="AF168" s="8"/>
      <c r="AG168" s="16">
        <f t="shared" si="111"/>
        <v>0</v>
      </c>
      <c r="AH168" s="13">
        <f t="shared" si="112"/>
        <v>2.324979364903379</v>
      </c>
      <c r="AI168" s="13">
        <f t="shared" si="113"/>
        <v>1.1624896824516895</v>
      </c>
      <c r="AJ168" s="13">
        <f t="shared" si="114"/>
        <v>1.1624896824516895</v>
      </c>
      <c r="AK168" s="13">
        <f t="shared" si="115"/>
        <v>2.3858938242638477</v>
      </c>
      <c r="AL168" s="13">
        <f t="shared" si="116"/>
        <v>1.1929469121319238</v>
      </c>
      <c r="AM168" s="13">
        <f t="shared" si="117"/>
        <v>1.1929469121319238</v>
      </c>
      <c r="AN168" s="13">
        <f t="shared" si="118"/>
        <v>2.4509523770638744</v>
      </c>
      <c r="AO168" s="13">
        <f t="shared" si="119"/>
        <v>1.2254761885319372</v>
      </c>
      <c r="AP168" s="13">
        <f t="shared" si="120"/>
        <v>1.2254761885319372</v>
      </c>
      <c r="AQ168" s="13">
        <f t="shared" si="121"/>
        <v>2.520216291239699</v>
      </c>
      <c r="AR168" s="13">
        <f t="shared" si="122"/>
        <v>1.2601081456198495</v>
      </c>
      <c r="AS168" s="13">
        <f t="shared" si="123"/>
        <v>1.2601081456198495</v>
      </c>
      <c r="AT168" s="13">
        <f t="shared" si="124"/>
        <v>2.5913619971413953</v>
      </c>
      <c r="AU168" s="13">
        <f t="shared" si="125"/>
        <v>1.2957188018150663</v>
      </c>
      <c r="AV168" s="13">
        <f t="shared" si="126"/>
        <v>1.295643195326329</v>
      </c>
      <c r="AW168" s="13">
        <f t="shared" si="127"/>
        <v>2.6671671096437723</v>
      </c>
      <c r="AX168" s="13">
        <f t="shared" si="128"/>
        <v>1.3336224639245622</v>
      </c>
      <c r="AY168" s="13">
        <f t="shared" si="129"/>
        <v>1.3335446457192099</v>
      </c>
      <c r="AZ168" s="13">
        <f t="shared" si="130"/>
        <v>2.7478489147104961</v>
      </c>
      <c r="BA168" s="13">
        <f t="shared" si="131"/>
        <v>1.3739645434582803</v>
      </c>
      <c r="BB168" s="13">
        <f t="shared" si="132"/>
        <v>1.373884371252216</v>
      </c>
      <c r="BC168" s="13">
        <f t="shared" si="133"/>
        <v>2.8336917148060521</v>
      </c>
      <c r="BD168" s="13">
        <f t="shared" si="134"/>
        <v>1.4168871957959168</v>
      </c>
      <c r="BE168" s="13">
        <f t="shared" si="135"/>
        <v>1.4168045190101353</v>
      </c>
      <c r="BF168" s="13">
        <f t="shared" si="91"/>
        <v>35.010117457843698</v>
      </c>
    </row>
    <row r="169" spans="1:58" ht="15.75" hidden="1">
      <c r="A169" s="17" t="s">
        <v>130</v>
      </c>
      <c r="B169" s="8">
        <v>3511</v>
      </c>
      <c r="C169" s="8">
        <v>1</v>
      </c>
      <c r="D169" s="8">
        <v>0</v>
      </c>
      <c r="E169" s="8">
        <v>1</v>
      </c>
      <c r="F169" s="13">
        <f t="shared" si="93"/>
        <v>0.98459999999999992</v>
      </c>
      <c r="G169" s="13">
        <f t="shared" si="94"/>
        <v>0</v>
      </c>
      <c r="H169" s="13">
        <f t="shared" si="95"/>
        <v>0.98459999999999992</v>
      </c>
      <c r="I169" s="13">
        <f t="shared" si="96"/>
        <v>1.007363952</v>
      </c>
      <c r="J169" s="13">
        <f t="shared" si="97"/>
        <v>0</v>
      </c>
      <c r="K169" s="13">
        <f t="shared" si="98"/>
        <v>1.007363952</v>
      </c>
      <c r="L169" s="13">
        <f t="shared" si="99"/>
        <v>1.0277932929465599</v>
      </c>
      <c r="M169" s="13">
        <f t="shared" si="100"/>
        <v>0</v>
      </c>
      <c r="N169" s="13">
        <f t="shared" si="101"/>
        <v>1.0277932929465599</v>
      </c>
      <c r="O169" s="13">
        <f t="shared" si="102"/>
        <v>1.0517408766722147</v>
      </c>
      <c r="P169" s="13">
        <f t="shared" si="103"/>
        <v>0</v>
      </c>
      <c r="Q169" s="13">
        <f t="shared" si="104"/>
        <v>1.0517408766722147</v>
      </c>
      <c r="R169" s="13">
        <f t="shared" si="105"/>
        <v>1.0737432958121973</v>
      </c>
      <c r="S169" s="13">
        <f t="shared" si="106"/>
        <v>0</v>
      </c>
      <c r="T169" s="13">
        <f t="shared" si="107"/>
        <v>1.0737432958121973</v>
      </c>
      <c r="U169" s="13">
        <f t="shared" si="108"/>
        <v>1.0987615146046215</v>
      </c>
      <c r="V169" s="13">
        <f t="shared" si="109"/>
        <v>0</v>
      </c>
      <c r="W169" s="13">
        <f t="shared" si="110"/>
        <v>1.0987615146046215</v>
      </c>
      <c r="X169" s="8">
        <f t="shared" si="92"/>
        <v>7.2440029320355928</v>
      </c>
      <c r="Y169" s="8"/>
      <c r="Z169" s="8"/>
      <c r="AA169" s="8"/>
      <c r="AB169" s="8"/>
      <c r="AC169" s="8"/>
      <c r="AD169" s="8"/>
      <c r="AE169" s="8"/>
      <c r="AF169" s="8"/>
      <c r="AG169" s="16">
        <f t="shared" si="111"/>
        <v>0</v>
      </c>
      <c r="AH169" s="13">
        <f t="shared" si="112"/>
        <v>1.1624896824516895</v>
      </c>
      <c r="AI169" s="13">
        <f t="shared" si="113"/>
        <v>0</v>
      </c>
      <c r="AJ169" s="13">
        <f t="shared" si="114"/>
        <v>1.1624896824516895</v>
      </c>
      <c r="AK169" s="13">
        <f t="shared" si="115"/>
        <v>1.1929469121319238</v>
      </c>
      <c r="AL169" s="13">
        <f t="shared" si="116"/>
        <v>0</v>
      </c>
      <c r="AM169" s="13">
        <f t="shared" si="117"/>
        <v>1.1929469121319238</v>
      </c>
      <c r="AN169" s="13">
        <f t="shared" si="118"/>
        <v>1.2254761885319372</v>
      </c>
      <c r="AO169" s="13">
        <f t="shared" si="119"/>
        <v>0</v>
      </c>
      <c r="AP169" s="13">
        <f t="shared" si="120"/>
        <v>1.2254761885319372</v>
      </c>
      <c r="AQ169" s="13">
        <f t="shared" si="121"/>
        <v>1.2601081456198495</v>
      </c>
      <c r="AR169" s="13">
        <f t="shared" si="122"/>
        <v>0</v>
      </c>
      <c r="AS169" s="13">
        <f t="shared" si="123"/>
        <v>1.2601081456198495</v>
      </c>
      <c r="AT169" s="13">
        <f t="shared" si="124"/>
        <v>1.295643195326329</v>
      </c>
      <c r="AU169" s="13">
        <f t="shared" si="125"/>
        <v>0</v>
      </c>
      <c r="AV169" s="13">
        <f t="shared" si="126"/>
        <v>1.295643195326329</v>
      </c>
      <c r="AW169" s="13">
        <f t="shared" si="127"/>
        <v>1.3335446457192099</v>
      </c>
      <c r="AX169" s="13">
        <f t="shared" si="128"/>
        <v>0</v>
      </c>
      <c r="AY169" s="13">
        <f t="shared" si="129"/>
        <v>1.3335446457192099</v>
      </c>
      <c r="AZ169" s="13">
        <f t="shared" si="130"/>
        <v>1.373884371252216</v>
      </c>
      <c r="BA169" s="13">
        <f t="shared" si="131"/>
        <v>0</v>
      </c>
      <c r="BB169" s="13">
        <f t="shared" si="132"/>
        <v>1.373884371252216</v>
      </c>
      <c r="BC169" s="13">
        <f t="shared" si="133"/>
        <v>1.4168045190101353</v>
      </c>
      <c r="BD169" s="13">
        <f t="shared" si="134"/>
        <v>0</v>
      </c>
      <c r="BE169" s="13">
        <f t="shared" si="135"/>
        <v>1.4168045190101353</v>
      </c>
      <c r="BF169" s="13">
        <f t="shared" si="91"/>
        <v>17.504900592078883</v>
      </c>
    </row>
    <row r="170" spans="1:58" ht="15.75" hidden="1">
      <c r="A170" s="17" t="s">
        <v>131</v>
      </c>
      <c r="B170" s="8">
        <v>3431</v>
      </c>
      <c r="C170" s="8">
        <v>1</v>
      </c>
      <c r="D170" s="8">
        <v>1</v>
      </c>
      <c r="E170" s="8">
        <v>0</v>
      </c>
      <c r="F170" s="13">
        <f t="shared" si="93"/>
        <v>0.98459999999999992</v>
      </c>
      <c r="G170" s="13">
        <f t="shared" si="94"/>
        <v>0.98459999999999992</v>
      </c>
      <c r="H170" s="13">
        <f t="shared" si="95"/>
        <v>0</v>
      </c>
      <c r="I170" s="13">
        <f t="shared" si="96"/>
        <v>1.007363952</v>
      </c>
      <c r="J170" s="13">
        <f t="shared" si="97"/>
        <v>1.007363952</v>
      </c>
      <c r="K170" s="13">
        <f t="shared" si="98"/>
        <v>0</v>
      </c>
      <c r="L170" s="13">
        <f t="shared" si="99"/>
        <v>1.0277932929465599</v>
      </c>
      <c r="M170" s="13">
        <f t="shared" si="100"/>
        <v>1.0277932929465599</v>
      </c>
      <c r="N170" s="13">
        <f t="shared" si="101"/>
        <v>0</v>
      </c>
      <c r="O170" s="13">
        <f t="shared" si="102"/>
        <v>1.0517408766722147</v>
      </c>
      <c r="P170" s="13">
        <f t="shared" si="103"/>
        <v>1.0517408766722147</v>
      </c>
      <c r="Q170" s="13">
        <f t="shared" si="104"/>
        <v>0</v>
      </c>
      <c r="R170" s="13">
        <f t="shared" si="105"/>
        <v>1.0737432958121973</v>
      </c>
      <c r="S170" s="13">
        <f t="shared" si="106"/>
        <v>1.0737432958121973</v>
      </c>
      <c r="T170" s="13">
        <f t="shared" si="107"/>
        <v>0</v>
      </c>
      <c r="U170" s="13">
        <f t="shared" si="108"/>
        <v>1.0987615146046215</v>
      </c>
      <c r="V170" s="13">
        <f t="shared" si="109"/>
        <v>1.0987615146046215</v>
      </c>
      <c r="W170" s="13">
        <f t="shared" si="110"/>
        <v>0</v>
      </c>
      <c r="X170" s="8">
        <f t="shared" si="92"/>
        <v>7.2440029320355928</v>
      </c>
      <c r="Y170" s="8"/>
      <c r="Z170" s="8"/>
      <c r="AA170" s="8"/>
      <c r="AB170" s="8"/>
      <c r="AC170" s="8"/>
      <c r="AD170" s="8"/>
      <c r="AE170" s="8"/>
      <c r="AF170" s="8"/>
      <c r="AG170" s="16">
        <f t="shared" si="111"/>
        <v>0</v>
      </c>
      <c r="AH170" s="13">
        <f t="shared" si="112"/>
        <v>1.1624896824516895</v>
      </c>
      <c r="AI170" s="13">
        <f t="shared" si="113"/>
        <v>1.1624896824516895</v>
      </c>
      <c r="AJ170" s="13">
        <f t="shared" si="114"/>
        <v>0</v>
      </c>
      <c r="AK170" s="13">
        <f t="shared" si="115"/>
        <v>1.1929469121319238</v>
      </c>
      <c r="AL170" s="13">
        <f t="shared" si="116"/>
        <v>1.1929469121319238</v>
      </c>
      <c r="AM170" s="13">
        <f t="shared" si="117"/>
        <v>0</v>
      </c>
      <c r="AN170" s="13">
        <f t="shared" si="118"/>
        <v>1.2254761885319372</v>
      </c>
      <c r="AO170" s="13">
        <f t="shared" si="119"/>
        <v>1.2254761885319372</v>
      </c>
      <c r="AP170" s="13">
        <f t="shared" si="120"/>
        <v>0</v>
      </c>
      <c r="AQ170" s="13">
        <f t="shared" si="121"/>
        <v>1.2601081456198495</v>
      </c>
      <c r="AR170" s="13">
        <f t="shared" si="122"/>
        <v>1.2601081456198495</v>
      </c>
      <c r="AS170" s="13">
        <f t="shared" si="123"/>
        <v>0</v>
      </c>
      <c r="AT170" s="13">
        <f t="shared" si="124"/>
        <v>1.2957188018150663</v>
      </c>
      <c r="AU170" s="13">
        <f t="shared" si="125"/>
        <v>1.2957188018150663</v>
      </c>
      <c r="AV170" s="13">
        <f t="shared" si="126"/>
        <v>0</v>
      </c>
      <c r="AW170" s="13">
        <f t="shared" si="127"/>
        <v>1.3336224639245622</v>
      </c>
      <c r="AX170" s="13">
        <f t="shared" si="128"/>
        <v>1.3336224639245622</v>
      </c>
      <c r="AY170" s="13">
        <f t="shared" si="129"/>
        <v>0</v>
      </c>
      <c r="AZ170" s="13">
        <f t="shared" si="130"/>
        <v>1.3739645434582803</v>
      </c>
      <c r="BA170" s="13">
        <f t="shared" si="131"/>
        <v>1.3739645434582803</v>
      </c>
      <c r="BB170" s="13">
        <f t="shared" si="132"/>
        <v>0</v>
      </c>
      <c r="BC170" s="13">
        <f t="shared" si="133"/>
        <v>1.4168871957959168</v>
      </c>
      <c r="BD170" s="13">
        <f t="shared" si="134"/>
        <v>1.4168871957959168</v>
      </c>
      <c r="BE170" s="13">
        <f t="shared" si="135"/>
        <v>0</v>
      </c>
      <c r="BF170" s="13">
        <f t="shared" si="91"/>
        <v>17.505216865764815</v>
      </c>
    </row>
    <row r="171" spans="1:58" ht="31.5" hidden="1">
      <c r="A171" s="17" t="s">
        <v>126</v>
      </c>
      <c r="B171" s="8">
        <v>7533</v>
      </c>
      <c r="C171" s="8">
        <v>76</v>
      </c>
      <c r="D171" s="8">
        <v>44</v>
      </c>
      <c r="E171" s="8">
        <v>32</v>
      </c>
      <c r="F171" s="13">
        <f t="shared" si="93"/>
        <v>74.829599999999999</v>
      </c>
      <c r="G171" s="13">
        <f t="shared" si="94"/>
        <v>43.322399999999995</v>
      </c>
      <c r="H171" s="13">
        <f t="shared" si="95"/>
        <v>31.507199999999997</v>
      </c>
      <c r="I171" s="13">
        <f t="shared" si="96"/>
        <v>76.55966035199998</v>
      </c>
      <c r="J171" s="13">
        <f t="shared" si="97"/>
        <v>44.324013887999989</v>
      </c>
      <c r="K171" s="13">
        <f t="shared" si="98"/>
        <v>32.235646463999998</v>
      </c>
      <c r="L171" s="13">
        <f t="shared" si="99"/>
        <v>78.112290263938547</v>
      </c>
      <c r="M171" s="13">
        <f t="shared" si="100"/>
        <v>45.222904889648632</v>
      </c>
      <c r="N171" s="13">
        <f t="shared" si="101"/>
        <v>32.889385374289915</v>
      </c>
      <c r="O171" s="13">
        <f t="shared" si="102"/>
        <v>79.932306627088309</v>
      </c>
      <c r="P171" s="13">
        <f t="shared" si="103"/>
        <v>46.276598573577445</v>
      </c>
      <c r="Q171" s="13">
        <f t="shared" si="104"/>
        <v>33.655708053510871</v>
      </c>
      <c r="R171" s="13">
        <f t="shared" si="105"/>
        <v>81.604490481726998</v>
      </c>
      <c r="S171" s="13">
        <f t="shared" si="106"/>
        <v>47.244705015736685</v>
      </c>
      <c r="T171" s="13">
        <f t="shared" si="107"/>
        <v>34.359785465990313</v>
      </c>
      <c r="U171" s="13">
        <f t="shared" si="108"/>
        <v>83.505875109951234</v>
      </c>
      <c r="V171" s="13">
        <f t="shared" si="109"/>
        <v>48.345506642603347</v>
      </c>
      <c r="W171" s="13">
        <f t="shared" si="110"/>
        <v>35.160368467347887</v>
      </c>
      <c r="X171" s="8">
        <f t="shared" si="92"/>
        <v>550.54422283470512</v>
      </c>
      <c r="Y171" s="8"/>
      <c r="Z171" s="8"/>
      <c r="AA171" s="8"/>
      <c r="AB171" s="8"/>
      <c r="AC171" s="8"/>
      <c r="AD171" s="8"/>
      <c r="AE171" s="8"/>
      <c r="AF171" s="8"/>
      <c r="AG171" s="16">
        <f t="shared" si="111"/>
        <v>0</v>
      </c>
      <c r="AH171" s="13">
        <f t="shared" si="112"/>
        <v>88.349215866328393</v>
      </c>
      <c r="AI171" s="13">
        <f t="shared" si="113"/>
        <v>51.149546027874337</v>
      </c>
      <c r="AJ171" s="13">
        <f t="shared" si="114"/>
        <v>37.199669838454064</v>
      </c>
      <c r="AK171" s="13">
        <f t="shared" si="115"/>
        <v>90.663965322026201</v>
      </c>
      <c r="AL171" s="13">
        <f t="shared" si="116"/>
        <v>52.489664133804645</v>
      </c>
      <c r="AM171" s="13">
        <f t="shared" si="117"/>
        <v>38.174301188221563</v>
      </c>
      <c r="AN171" s="13">
        <f t="shared" si="118"/>
        <v>93.136190328427219</v>
      </c>
      <c r="AO171" s="13">
        <f t="shared" si="119"/>
        <v>53.920952295405229</v>
      </c>
      <c r="AP171" s="13">
        <f t="shared" si="120"/>
        <v>39.21523803302199</v>
      </c>
      <c r="AQ171" s="13">
        <f t="shared" si="121"/>
        <v>95.768219067108561</v>
      </c>
      <c r="AR171" s="13">
        <f t="shared" si="122"/>
        <v>55.444758407273376</v>
      </c>
      <c r="AS171" s="13">
        <f t="shared" si="123"/>
        <v>40.323460659835185</v>
      </c>
      <c r="AT171" s="13">
        <f t="shared" si="124"/>
        <v>98.472209530305435</v>
      </c>
      <c r="AU171" s="13">
        <f t="shared" si="125"/>
        <v>57.011627279862914</v>
      </c>
      <c r="AV171" s="13">
        <f t="shared" si="126"/>
        <v>41.460582250442528</v>
      </c>
      <c r="AW171" s="13">
        <f t="shared" si="127"/>
        <v>101.35281707569546</v>
      </c>
      <c r="AX171" s="13">
        <f t="shared" si="128"/>
        <v>58.679388412680737</v>
      </c>
      <c r="AY171" s="13">
        <f t="shared" si="129"/>
        <v>42.673428663014718</v>
      </c>
      <c r="AZ171" s="13">
        <f t="shared" si="130"/>
        <v>104.41873979223524</v>
      </c>
      <c r="BA171" s="13">
        <f t="shared" si="131"/>
        <v>60.454439912164332</v>
      </c>
      <c r="BB171" s="13">
        <f t="shared" si="132"/>
        <v>43.964299880070911</v>
      </c>
      <c r="BC171" s="13">
        <f t="shared" si="133"/>
        <v>107.68078122334467</v>
      </c>
      <c r="BD171" s="13">
        <f t="shared" si="134"/>
        <v>62.343036615020345</v>
      </c>
      <c r="BE171" s="13">
        <f t="shared" si="135"/>
        <v>45.337744608324329</v>
      </c>
      <c r="BF171" s="13">
        <f t="shared" si="91"/>
        <v>1330.3863610401763</v>
      </c>
    </row>
    <row r="172" spans="1:58" ht="15.75" hidden="1">
      <c r="A172" s="17" t="s">
        <v>132</v>
      </c>
      <c r="B172" s="8"/>
      <c r="C172" s="8">
        <v>3</v>
      </c>
      <c r="D172" s="8">
        <v>3</v>
      </c>
      <c r="E172" s="8">
        <v>0</v>
      </c>
      <c r="F172" s="13">
        <f t="shared" si="93"/>
        <v>2.9537999999999998</v>
      </c>
      <c r="G172" s="13">
        <f t="shared" si="94"/>
        <v>2.9537999999999998</v>
      </c>
      <c r="H172" s="13">
        <f t="shared" si="95"/>
        <v>0</v>
      </c>
      <c r="I172" s="13">
        <f t="shared" si="96"/>
        <v>3.0220918559999994</v>
      </c>
      <c r="J172" s="13">
        <f t="shared" si="97"/>
        <v>3.0220918559999994</v>
      </c>
      <c r="K172" s="13">
        <f t="shared" si="98"/>
        <v>0</v>
      </c>
      <c r="L172" s="13">
        <f t="shared" si="99"/>
        <v>3.0833798788396796</v>
      </c>
      <c r="M172" s="13">
        <f t="shared" si="100"/>
        <v>3.0833798788396796</v>
      </c>
      <c r="N172" s="13">
        <f t="shared" si="101"/>
        <v>0</v>
      </c>
      <c r="O172" s="13">
        <f t="shared" si="102"/>
        <v>3.1552226300166439</v>
      </c>
      <c r="P172" s="13">
        <f t="shared" si="103"/>
        <v>3.1552226300166439</v>
      </c>
      <c r="Q172" s="13">
        <f t="shared" si="104"/>
        <v>0</v>
      </c>
      <c r="R172" s="13">
        <f t="shared" si="105"/>
        <v>3.2212298874365923</v>
      </c>
      <c r="S172" s="13">
        <f t="shared" si="106"/>
        <v>3.2212298874365923</v>
      </c>
      <c r="T172" s="13">
        <f t="shared" si="107"/>
        <v>0</v>
      </c>
      <c r="U172" s="13">
        <f t="shared" si="108"/>
        <v>3.2962845438138646</v>
      </c>
      <c r="V172" s="13">
        <f t="shared" si="109"/>
        <v>3.2962845438138646</v>
      </c>
      <c r="W172" s="13">
        <f t="shared" si="110"/>
        <v>0</v>
      </c>
      <c r="X172" s="8">
        <f t="shared" si="92"/>
        <v>21.732008796106779</v>
      </c>
      <c r="Y172" s="8"/>
      <c r="Z172" s="8"/>
      <c r="AA172" s="8"/>
      <c r="AB172" s="8"/>
      <c r="AC172" s="8"/>
      <c r="AD172" s="8"/>
      <c r="AE172" s="8"/>
      <c r="AF172" s="8"/>
      <c r="AG172" s="16">
        <f t="shared" si="111"/>
        <v>0</v>
      </c>
      <c r="AH172" s="13">
        <f t="shared" si="112"/>
        <v>3.4874690473550687</v>
      </c>
      <c r="AI172" s="13">
        <f t="shared" si="113"/>
        <v>3.4874690473550687</v>
      </c>
      <c r="AJ172" s="13">
        <f t="shared" si="114"/>
        <v>0</v>
      </c>
      <c r="AK172" s="13">
        <f t="shared" si="115"/>
        <v>3.5788407363957715</v>
      </c>
      <c r="AL172" s="13">
        <f t="shared" si="116"/>
        <v>3.5788407363957715</v>
      </c>
      <c r="AM172" s="13">
        <f t="shared" si="117"/>
        <v>0</v>
      </c>
      <c r="AN172" s="13">
        <f t="shared" si="118"/>
        <v>3.6764285655958111</v>
      </c>
      <c r="AO172" s="13">
        <f t="shared" si="119"/>
        <v>3.6764285655958111</v>
      </c>
      <c r="AP172" s="13">
        <f t="shared" si="120"/>
        <v>0</v>
      </c>
      <c r="AQ172" s="13">
        <f t="shared" si="121"/>
        <v>3.7803244368595483</v>
      </c>
      <c r="AR172" s="13">
        <f t="shared" si="122"/>
        <v>3.7803244368595483</v>
      </c>
      <c r="AS172" s="13">
        <f t="shared" si="123"/>
        <v>0</v>
      </c>
      <c r="AT172" s="13">
        <f t="shared" si="124"/>
        <v>3.8871564054451988</v>
      </c>
      <c r="AU172" s="13">
        <f t="shared" si="125"/>
        <v>3.8871564054451988</v>
      </c>
      <c r="AV172" s="13">
        <f t="shared" si="126"/>
        <v>0</v>
      </c>
      <c r="AW172" s="13">
        <f t="shared" si="127"/>
        <v>4.0008673917736868</v>
      </c>
      <c r="AX172" s="13">
        <f t="shared" si="128"/>
        <v>4.0008673917736868</v>
      </c>
      <c r="AY172" s="13">
        <f t="shared" si="129"/>
        <v>0</v>
      </c>
      <c r="AZ172" s="13">
        <f t="shared" si="130"/>
        <v>4.1218936303748412</v>
      </c>
      <c r="BA172" s="13">
        <f t="shared" si="131"/>
        <v>4.1218936303748412</v>
      </c>
      <c r="BB172" s="13">
        <f t="shared" si="132"/>
        <v>0</v>
      </c>
      <c r="BC172" s="13">
        <f t="shared" si="133"/>
        <v>4.2506615873877509</v>
      </c>
      <c r="BD172" s="13">
        <f t="shared" si="134"/>
        <v>4.2506615873877509</v>
      </c>
      <c r="BE172" s="13">
        <f t="shared" si="135"/>
        <v>0</v>
      </c>
      <c r="BF172" s="13">
        <f t="shared" si="91"/>
        <v>52.515650597294453</v>
      </c>
    </row>
    <row r="173" spans="1:58" ht="31.5" hidden="1">
      <c r="A173" s="17" t="s">
        <v>133</v>
      </c>
      <c r="B173" s="8"/>
      <c r="C173" s="8">
        <v>0</v>
      </c>
      <c r="D173" s="8">
        <v>0</v>
      </c>
      <c r="E173" s="8">
        <v>0</v>
      </c>
      <c r="F173" s="13">
        <f t="shared" si="93"/>
        <v>0</v>
      </c>
      <c r="G173" s="13">
        <f t="shared" si="94"/>
        <v>0</v>
      </c>
      <c r="H173" s="13">
        <f t="shared" si="95"/>
        <v>0</v>
      </c>
      <c r="I173" s="13">
        <f t="shared" si="96"/>
        <v>0</v>
      </c>
      <c r="J173" s="13">
        <f t="shared" si="97"/>
        <v>0</v>
      </c>
      <c r="K173" s="13">
        <f t="shared" si="98"/>
        <v>0</v>
      </c>
      <c r="L173" s="13">
        <f t="shared" si="99"/>
        <v>0</v>
      </c>
      <c r="M173" s="13">
        <f t="shared" si="100"/>
        <v>0</v>
      </c>
      <c r="N173" s="13">
        <f t="shared" si="101"/>
        <v>0</v>
      </c>
      <c r="O173" s="13">
        <f t="shared" si="102"/>
        <v>0</v>
      </c>
      <c r="P173" s="13">
        <f t="shared" si="103"/>
        <v>0</v>
      </c>
      <c r="Q173" s="13">
        <f t="shared" si="104"/>
        <v>0</v>
      </c>
      <c r="R173" s="13">
        <f t="shared" si="105"/>
        <v>0</v>
      </c>
      <c r="S173" s="13">
        <f t="shared" si="106"/>
        <v>0</v>
      </c>
      <c r="T173" s="13">
        <f t="shared" si="107"/>
        <v>0</v>
      </c>
      <c r="U173" s="13">
        <f t="shared" si="108"/>
        <v>0</v>
      </c>
      <c r="V173" s="13">
        <f t="shared" si="109"/>
        <v>0</v>
      </c>
      <c r="W173" s="13">
        <f t="shared" si="110"/>
        <v>0</v>
      </c>
      <c r="X173" s="8">
        <f t="shared" si="92"/>
        <v>0</v>
      </c>
      <c r="Y173" s="8"/>
      <c r="Z173" s="8"/>
      <c r="AA173" s="8"/>
      <c r="AB173" s="8"/>
      <c r="AC173" s="8"/>
      <c r="AD173" s="8"/>
      <c r="AE173" s="8"/>
      <c r="AF173" s="8"/>
      <c r="AG173" s="16">
        <f t="shared" si="111"/>
        <v>0</v>
      </c>
      <c r="AH173" s="13">
        <f t="shared" si="112"/>
        <v>0</v>
      </c>
      <c r="AI173" s="13">
        <f t="shared" si="113"/>
        <v>0</v>
      </c>
      <c r="AJ173" s="13">
        <f t="shared" si="114"/>
        <v>0</v>
      </c>
      <c r="AK173" s="13">
        <f t="shared" si="115"/>
        <v>0</v>
      </c>
      <c r="AL173" s="13">
        <f t="shared" si="116"/>
        <v>0</v>
      </c>
      <c r="AM173" s="13">
        <f t="shared" si="117"/>
        <v>0</v>
      </c>
      <c r="AN173" s="13">
        <f t="shared" si="118"/>
        <v>0</v>
      </c>
      <c r="AO173" s="13">
        <f t="shared" si="119"/>
        <v>0</v>
      </c>
      <c r="AP173" s="13">
        <f t="shared" si="120"/>
        <v>0</v>
      </c>
      <c r="AQ173" s="13">
        <f t="shared" si="121"/>
        <v>0</v>
      </c>
      <c r="AR173" s="13">
        <f t="shared" si="122"/>
        <v>0</v>
      </c>
      <c r="AS173" s="13">
        <f t="shared" si="123"/>
        <v>0</v>
      </c>
      <c r="AT173" s="13">
        <f t="shared" si="124"/>
        <v>0</v>
      </c>
      <c r="AU173" s="13">
        <f t="shared" si="125"/>
        <v>0</v>
      </c>
      <c r="AV173" s="13">
        <f t="shared" si="126"/>
        <v>0</v>
      </c>
      <c r="AW173" s="13">
        <f t="shared" si="127"/>
        <v>0</v>
      </c>
      <c r="AX173" s="13">
        <f t="shared" si="128"/>
        <v>0</v>
      </c>
      <c r="AY173" s="13">
        <f t="shared" si="129"/>
        <v>0</v>
      </c>
      <c r="AZ173" s="13">
        <f t="shared" si="130"/>
        <v>0</v>
      </c>
      <c r="BA173" s="13">
        <f t="shared" si="131"/>
        <v>0</v>
      </c>
      <c r="BB173" s="13">
        <f t="shared" si="132"/>
        <v>0</v>
      </c>
      <c r="BC173" s="13">
        <f t="shared" si="133"/>
        <v>0</v>
      </c>
      <c r="BD173" s="13">
        <f t="shared" si="134"/>
        <v>0</v>
      </c>
      <c r="BE173" s="13">
        <f t="shared" si="135"/>
        <v>0</v>
      </c>
      <c r="BF173" s="13">
        <f t="shared" si="91"/>
        <v>0</v>
      </c>
    </row>
    <row r="174" spans="1:58" ht="15.75" hidden="1">
      <c r="A174" s="17" t="s">
        <v>134</v>
      </c>
      <c r="B174" s="8"/>
      <c r="C174" s="8">
        <v>56</v>
      </c>
      <c r="D174" s="8">
        <v>42</v>
      </c>
      <c r="E174" s="8">
        <v>14</v>
      </c>
      <c r="F174" s="13">
        <f t="shared" si="93"/>
        <v>55.137599999999992</v>
      </c>
      <c r="G174" s="13">
        <f t="shared" si="94"/>
        <v>41.353199999999994</v>
      </c>
      <c r="H174" s="13">
        <f t="shared" si="95"/>
        <v>13.784399999999998</v>
      </c>
      <c r="I174" s="13">
        <f t="shared" si="96"/>
        <v>56.412381311999987</v>
      </c>
      <c r="J174" s="13">
        <f t="shared" si="97"/>
        <v>42.309285983999992</v>
      </c>
      <c r="K174" s="13">
        <f t="shared" si="98"/>
        <v>14.103095327999997</v>
      </c>
      <c r="L174" s="13">
        <f t="shared" si="99"/>
        <v>57.556424405007348</v>
      </c>
      <c r="M174" s="13">
        <f t="shared" si="100"/>
        <v>43.167318303755508</v>
      </c>
      <c r="N174" s="13">
        <f t="shared" si="101"/>
        <v>14.389106101251837</v>
      </c>
      <c r="O174" s="13">
        <f t="shared" si="102"/>
        <v>58.897489093644012</v>
      </c>
      <c r="P174" s="13">
        <f t="shared" si="103"/>
        <v>44.173116820233005</v>
      </c>
      <c r="Q174" s="13">
        <f t="shared" si="104"/>
        <v>14.724372273411005</v>
      </c>
      <c r="R174" s="13">
        <f t="shared" si="105"/>
        <v>60.129624565483041</v>
      </c>
      <c r="S174" s="13">
        <f t="shared" si="106"/>
        <v>45.097218424112278</v>
      </c>
      <c r="T174" s="13">
        <f t="shared" si="107"/>
        <v>15.032406141370764</v>
      </c>
      <c r="U174" s="13">
        <f t="shared" si="108"/>
        <v>61.530644817858793</v>
      </c>
      <c r="V174" s="13">
        <f t="shared" si="109"/>
        <v>46.147983613394089</v>
      </c>
      <c r="W174" s="13">
        <f t="shared" si="110"/>
        <v>15.382661204464704</v>
      </c>
      <c r="X174" s="8">
        <f t="shared" si="92"/>
        <v>405.66416419399314</v>
      </c>
      <c r="Y174" s="8"/>
      <c r="Z174" s="8"/>
      <c r="AA174" s="8"/>
      <c r="AB174" s="8"/>
      <c r="AC174" s="8"/>
      <c r="AD174" s="8"/>
      <c r="AE174" s="8"/>
      <c r="AF174" s="8"/>
      <c r="AG174" s="16">
        <f t="shared" si="111"/>
        <v>0</v>
      </c>
      <c r="AH174" s="13">
        <f t="shared" si="112"/>
        <v>65.099422217294602</v>
      </c>
      <c r="AI174" s="13">
        <f t="shared" si="113"/>
        <v>48.824566662970945</v>
      </c>
      <c r="AJ174" s="13">
        <f t="shared" si="114"/>
        <v>16.274855554323654</v>
      </c>
      <c r="AK174" s="13">
        <f t="shared" si="115"/>
        <v>66.805027079387713</v>
      </c>
      <c r="AL174" s="13">
        <f t="shared" si="116"/>
        <v>50.103770309540785</v>
      </c>
      <c r="AM174" s="13">
        <f t="shared" si="117"/>
        <v>16.701256769846935</v>
      </c>
      <c r="AN174" s="13">
        <f t="shared" si="118"/>
        <v>68.626666557788468</v>
      </c>
      <c r="AO174" s="13">
        <f t="shared" si="119"/>
        <v>51.469999918341344</v>
      </c>
      <c r="AP174" s="13">
        <f t="shared" si="120"/>
        <v>17.156666639447121</v>
      </c>
      <c r="AQ174" s="13">
        <f t="shared" si="121"/>
        <v>70.566056154711561</v>
      </c>
      <c r="AR174" s="13">
        <f t="shared" si="122"/>
        <v>52.924542116033663</v>
      </c>
      <c r="AS174" s="13">
        <f t="shared" si="123"/>
        <v>17.641514038677894</v>
      </c>
      <c r="AT174" s="13">
        <f t="shared" si="124"/>
        <v>72.559194410801382</v>
      </c>
      <c r="AU174" s="13">
        <f t="shared" si="125"/>
        <v>54.420189676232766</v>
      </c>
      <c r="AV174" s="13">
        <f t="shared" si="126"/>
        <v>18.139004734568609</v>
      </c>
      <c r="AW174" s="13">
        <f t="shared" si="127"/>
        <v>74.681768524900548</v>
      </c>
      <c r="AX174" s="13">
        <f t="shared" si="128"/>
        <v>56.012143484831604</v>
      </c>
      <c r="AY174" s="13">
        <f t="shared" si="129"/>
        <v>18.669625040068944</v>
      </c>
      <c r="AZ174" s="13">
        <f t="shared" si="130"/>
        <v>76.940892022778797</v>
      </c>
      <c r="BA174" s="13">
        <f t="shared" si="131"/>
        <v>57.706510825247761</v>
      </c>
      <c r="BB174" s="13">
        <f t="shared" si="132"/>
        <v>19.234381197531032</v>
      </c>
      <c r="BC174" s="13">
        <f t="shared" si="133"/>
        <v>79.344525489570401</v>
      </c>
      <c r="BD174" s="13">
        <f t="shared" si="134"/>
        <v>59.509262223428493</v>
      </c>
      <c r="BE174" s="13">
        <f t="shared" si="135"/>
        <v>19.835263266141901</v>
      </c>
      <c r="BF174" s="13">
        <f t="shared" si="91"/>
        <v>980.28771665122667</v>
      </c>
    </row>
    <row r="175" spans="1:58" ht="31.5" hidden="1">
      <c r="A175" s="17" t="s">
        <v>135</v>
      </c>
      <c r="B175" s="8"/>
      <c r="C175" s="8">
        <v>0</v>
      </c>
      <c r="D175" s="8">
        <v>0</v>
      </c>
      <c r="E175" s="8">
        <v>0</v>
      </c>
      <c r="F175" s="13">
        <f t="shared" si="93"/>
        <v>0</v>
      </c>
      <c r="G175" s="13">
        <f t="shared" si="94"/>
        <v>0</v>
      </c>
      <c r="H175" s="13">
        <f t="shared" si="95"/>
        <v>0</v>
      </c>
      <c r="I175" s="13">
        <f t="shared" si="96"/>
        <v>0</v>
      </c>
      <c r="J175" s="13">
        <f t="shared" si="97"/>
        <v>0</v>
      </c>
      <c r="K175" s="13">
        <f t="shared" si="98"/>
        <v>0</v>
      </c>
      <c r="L175" s="13">
        <f t="shared" si="99"/>
        <v>0</v>
      </c>
      <c r="M175" s="13">
        <f t="shared" si="100"/>
        <v>0</v>
      </c>
      <c r="N175" s="13">
        <f t="shared" si="101"/>
        <v>0</v>
      </c>
      <c r="O175" s="13">
        <f t="shared" si="102"/>
        <v>0</v>
      </c>
      <c r="P175" s="13">
        <f t="shared" si="103"/>
        <v>0</v>
      </c>
      <c r="Q175" s="13">
        <f t="shared" si="104"/>
        <v>0</v>
      </c>
      <c r="R175" s="13">
        <f t="shared" si="105"/>
        <v>0</v>
      </c>
      <c r="S175" s="13">
        <f t="shared" si="106"/>
        <v>0</v>
      </c>
      <c r="T175" s="13">
        <f t="shared" si="107"/>
        <v>0</v>
      </c>
      <c r="U175" s="13">
        <f t="shared" si="108"/>
        <v>0</v>
      </c>
      <c r="V175" s="13">
        <f t="shared" si="109"/>
        <v>0</v>
      </c>
      <c r="W175" s="13">
        <f t="shared" si="110"/>
        <v>0</v>
      </c>
      <c r="X175" s="8">
        <f t="shared" si="92"/>
        <v>0</v>
      </c>
      <c r="Y175" s="8"/>
      <c r="Z175" s="8"/>
      <c r="AA175" s="8"/>
      <c r="AB175" s="8"/>
      <c r="AC175" s="8"/>
      <c r="AD175" s="8"/>
      <c r="AE175" s="8"/>
      <c r="AF175" s="8"/>
      <c r="AG175" s="16">
        <f t="shared" si="111"/>
        <v>0</v>
      </c>
      <c r="AH175" s="13">
        <f t="shared" si="112"/>
        <v>0</v>
      </c>
      <c r="AI175" s="13">
        <f t="shared" si="113"/>
        <v>0</v>
      </c>
      <c r="AJ175" s="13">
        <f t="shared" si="114"/>
        <v>0</v>
      </c>
      <c r="AK175" s="13">
        <f t="shared" si="115"/>
        <v>0</v>
      </c>
      <c r="AL175" s="13">
        <f t="shared" si="116"/>
        <v>0</v>
      </c>
      <c r="AM175" s="13">
        <f t="shared" si="117"/>
        <v>0</v>
      </c>
      <c r="AN175" s="13">
        <f t="shared" si="118"/>
        <v>0</v>
      </c>
      <c r="AO175" s="13">
        <f t="shared" si="119"/>
        <v>0</v>
      </c>
      <c r="AP175" s="13">
        <f t="shared" si="120"/>
        <v>0</v>
      </c>
      <c r="AQ175" s="13">
        <f t="shared" si="121"/>
        <v>0</v>
      </c>
      <c r="AR175" s="13">
        <f t="shared" si="122"/>
        <v>0</v>
      </c>
      <c r="AS175" s="13">
        <f t="shared" si="123"/>
        <v>0</v>
      </c>
      <c r="AT175" s="13">
        <f t="shared" si="124"/>
        <v>0</v>
      </c>
      <c r="AU175" s="13">
        <f t="shared" si="125"/>
        <v>0</v>
      </c>
      <c r="AV175" s="13">
        <f t="shared" si="126"/>
        <v>0</v>
      </c>
      <c r="AW175" s="13">
        <f t="shared" si="127"/>
        <v>0</v>
      </c>
      <c r="AX175" s="13">
        <f t="shared" si="128"/>
        <v>0</v>
      </c>
      <c r="AY175" s="13">
        <f t="shared" si="129"/>
        <v>0</v>
      </c>
      <c r="AZ175" s="13">
        <f t="shared" si="130"/>
        <v>0</v>
      </c>
      <c r="BA175" s="13">
        <f t="shared" si="131"/>
        <v>0</v>
      </c>
      <c r="BB175" s="13">
        <f t="shared" si="132"/>
        <v>0</v>
      </c>
      <c r="BC175" s="13">
        <f t="shared" si="133"/>
        <v>0</v>
      </c>
      <c r="BD175" s="13">
        <f t="shared" si="134"/>
        <v>0</v>
      </c>
      <c r="BE175" s="13">
        <f t="shared" si="135"/>
        <v>0</v>
      </c>
      <c r="BF175" s="13">
        <f t="shared" si="91"/>
        <v>0</v>
      </c>
    </row>
    <row r="176" spans="1:58" ht="15.75" hidden="1">
      <c r="A176" s="17"/>
      <c r="B176" s="8"/>
      <c r="C176" s="8">
        <v>0</v>
      </c>
      <c r="D176" s="8">
        <v>0</v>
      </c>
      <c r="E176" s="8">
        <v>0</v>
      </c>
      <c r="F176" s="13">
        <f t="shared" si="93"/>
        <v>0</v>
      </c>
      <c r="G176" s="13">
        <f t="shared" si="94"/>
        <v>0</v>
      </c>
      <c r="H176" s="13">
        <f t="shared" si="95"/>
        <v>0</v>
      </c>
      <c r="I176" s="13">
        <f t="shared" si="96"/>
        <v>0</v>
      </c>
      <c r="J176" s="13">
        <f t="shared" si="97"/>
        <v>0</v>
      </c>
      <c r="K176" s="13">
        <f t="shared" si="98"/>
        <v>0</v>
      </c>
      <c r="L176" s="13">
        <f t="shared" si="99"/>
        <v>0</v>
      </c>
      <c r="M176" s="13">
        <f t="shared" si="100"/>
        <v>0</v>
      </c>
      <c r="N176" s="13">
        <f t="shared" si="101"/>
        <v>0</v>
      </c>
      <c r="O176" s="13">
        <f t="shared" si="102"/>
        <v>0</v>
      </c>
      <c r="P176" s="13">
        <f t="shared" si="103"/>
        <v>0</v>
      </c>
      <c r="Q176" s="13">
        <f t="shared" si="104"/>
        <v>0</v>
      </c>
      <c r="R176" s="13">
        <f t="shared" si="105"/>
        <v>0</v>
      </c>
      <c r="S176" s="13">
        <f t="shared" si="106"/>
        <v>0</v>
      </c>
      <c r="T176" s="13">
        <f t="shared" si="107"/>
        <v>0</v>
      </c>
      <c r="U176" s="13">
        <f t="shared" si="108"/>
        <v>0</v>
      </c>
      <c r="V176" s="13">
        <f t="shared" si="109"/>
        <v>0</v>
      </c>
      <c r="W176" s="13">
        <f t="shared" si="110"/>
        <v>0</v>
      </c>
      <c r="X176" s="8">
        <f t="shared" si="92"/>
        <v>0</v>
      </c>
      <c r="Y176" s="8"/>
      <c r="Z176" s="8"/>
      <c r="AA176" s="8"/>
      <c r="AB176" s="8"/>
      <c r="AC176" s="8"/>
      <c r="AD176" s="8"/>
      <c r="AE176" s="8"/>
      <c r="AF176" s="8"/>
      <c r="AG176" s="16">
        <f t="shared" si="111"/>
        <v>0</v>
      </c>
      <c r="AH176" s="13">
        <f t="shared" si="112"/>
        <v>0</v>
      </c>
      <c r="AI176" s="13">
        <f t="shared" si="113"/>
        <v>0</v>
      </c>
      <c r="AJ176" s="13">
        <f t="shared" si="114"/>
        <v>0</v>
      </c>
      <c r="AK176" s="13">
        <f t="shared" si="115"/>
        <v>0</v>
      </c>
      <c r="AL176" s="13">
        <f t="shared" si="116"/>
        <v>0</v>
      </c>
      <c r="AM176" s="13">
        <f t="shared" si="117"/>
        <v>0</v>
      </c>
      <c r="AN176" s="13">
        <f t="shared" si="118"/>
        <v>0</v>
      </c>
      <c r="AO176" s="13">
        <f t="shared" si="119"/>
        <v>0</v>
      </c>
      <c r="AP176" s="13">
        <f t="shared" si="120"/>
        <v>0</v>
      </c>
      <c r="AQ176" s="13">
        <f t="shared" si="121"/>
        <v>0</v>
      </c>
      <c r="AR176" s="13">
        <f t="shared" si="122"/>
        <v>0</v>
      </c>
      <c r="AS176" s="13">
        <f t="shared" si="123"/>
        <v>0</v>
      </c>
      <c r="AT176" s="13">
        <f t="shared" si="124"/>
        <v>0</v>
      </c>
      <c r="AU176" s="13">
        <f t="shared" si="125"/>
        <v>0</v>
      </c>
      <c r="AV176" s="13">
        <f t="shared" si="126"/>
        <v>0</v>
      </c>
      <c r="AW176" s="13">
        <f t="shared" si="127"/>
        <v>0</v>
      </c>
      <c r="AX176" s="13">
        <f t="shared" si="128"/>
        <v>0</v>
      </c>
      <c r="AY176" s="13">
        <f t="shared" si="129"/>
        <v>0</v>
      </c>
      <c r="AZ176" s="13">
        <f t="shared" si="130"/>
        <v>0</v>
      </c>
      <c r="BA176" s="13">
        <f t="shared" si="131"/>
        <v>0</v>
      </c>
      <c r="BB176" s="13">
        <f t="shared" si="132"/>
        <v>0</v>
      </c>
      <c r="BC176" s="13">
        <f t="shared" si="133"/>
        <v>0</v>
      </c>
      <c r="BD176" s="13">
        <f t="shared" si="134"/>
        <v>0</v>
      </c>
      <c r="BE176" s="13">
        <f t="shared" si="135"/>
        <v>0</v>
      </c>
      <c r="BF176" s="13">
        <f t="shared" si="91"/>
        <v>0</v>
      </c>
    </row>
    <row r="177" spans="1:58" ht="15.75" hidden="1">
      <c r="A177" s="17"/>
      <c r="B177" s="8"/>
      <c r="C177" s="8">
        <v>0</v>
      </c>
      <c r="D177" s="8">
        <v>0</v>
      </c>
      <c r="E177" s="8">
        <v>0</v>
      </c>
      <c r="F177" s="13">
        <f t="shared" si="93"/>
        <v>0</v>
      </c>
      <c r="G177" s="13">
        <f t="shared" si="94"/>
        <v>0</v>
      </c>
      <c r="H177" s="13">
        <f t="shared" si="95"/>
        <v>0</v>
      </c>
      <c r="I177" s="13">
        <f t="shared" si="96"/>
        <v>0</v>
      </c>
      <c r="J177" s="13">
        <f t="shared" si="97"/>
        <v>0</v>
      </c>
      <c r="K177" s="13">
        <f t="shared" si="98"/>
        <v>0</v>
      </c>
      <c r="L177" s="13">
        <f t="shared" si="99"/>
        <v>0</v>
      </c>
      <c r="M177" s="13">
        <f t="shared" si="100"/>
        <v>0</v>
      </c>
      <c r="N177" s="13">
        <f t="shared" si="101"/>
        <v>0</v>
      </c>
      <c r="O177" s="13">
        <f t="shared" si="102"/>
        <v>0</v>
      </c>
      <c r="P177" s="13">
        <f t="shared" si="103"/>
        <v>0</v>
      </c>
      <c r="Q177" s="13">
        <f t="shared" si="104"/>
        <v>0</v>
      </c>
      <c r="R177" s="13">
        <f t="shared" si="105"/>
        <v>0</v>
      </c>
      <c r="S177" s="13">
        <f t="shared" si="106"/>
        <v>0</v>
      </c>
      <c r="T177" s="13">
        <f t="shared" si="107"/>
        <v>0</v>
      </c>
      <c r="U177" s="13">
        <f t="shared" si="108"/>
        <v>0</v>
      </c>
      <c r="V177" s="13">
        <f t="shared" si="109"/>
        <v>0</v>
      </c>
      <c r="W177" s="13">
        <f t="shared" si="110"/>
        <v>0</v>
      </c>
      <c r="X177" s="8">
        <f t="shared" si="92"/>
        <v>0</v>
      </c>
      <c r="Y177" s="8"/>
      <c r="Z177" s="8"/>
      <c r="AA177" s="8"/>
      <c r="AB177" s="8"/>
      <c r="AC177" s="8"/>
      <c r="AD177" s="8"/>
      <c r="AE177" s="8"/>
      <c r="AF177" s="8"/>
      <c r="AG177" s="16">
        <f t="shared" si="111"/>
        <v>0</v>
      </c>
      <c r="AH177" s="13">
        <f t="shared" si="112"/>
        <v>0</v>
      </c>
      <c r="AI177" s="13">
        <f t="shared" si="113"/>
        <v>0</v>
      </c>
      <c r="AJ177" s="13">
        <f t="shared" si="114"/>
        <v>0</v>
      </c>
      <c r="AK177" s="13">
        <f t="shared" si="115"/>
        <v>0</v>
      </c>
      <c r="AL177" s="13">
        <f t="shared" si="116"/>
        <v>0</v>
      </c>
      <c r="AM177" s="13">
        <f t="shared" si="117"/>
        <v>0</v>
      </c>
      <c r="AN177" s="13">
        <f t="shared" si="118"/>
        <v>0</v>
      </c>
      <c r="AO177" s="13">
        <f t="shared" si="119"/>
        <v>0</v>
      </c>
      <c r="AP177" s="13">
        <f t="shared" si="120"/>
        <v>0</v>
      </c>
      <c r="AQ177" s="13">
        <f t="shared" si="121"/>
        <v>0</v>
      </c>
      <c r="AR177" s="13">
        <f t="shared" si="122"/>
        <v>0</v>
      </c>
      <c r="AS177" s="13">
        <f t="shared" si="123"/>
        <v>0</v>
      </c>
      <c r="AT177" s="13">
        <f t="shared" si="124"/>
        <v>0</v>
      </c>
      <c r="AU177" s="13">
        <f t="shared" si="125"/>
        <v>0</v>
      </c>
      <c r="AV177" s="13">
        <f t="shared" si="126"/>
        <v>0</v>
      </c>
      <c r="AW177" s="13">
        <f t="shared" si="127"/>
        <v>0</v>
      </c>
      <c r="AX177" s="13">
        <f t="shared" si="128"/>
        <v>0</v>
      </c>
      <c r="AY177" s="13">
        <f t="shared" si="129"/>
        <v>0</v>
      </c>
      <c r="AZ177" s="13">
        <f t="shared" si="130"/>
        <v>0</v>
      </c>
      <c r="BA177" s="13">
        <f t="shared" si="131"/>
        <v>0</v>
      </c>
      <c r="BB177" s="13">
        <f t="shared" si="132"/>
        <v>0</v>
      </c>
      <c r="BC177" s="13">
        <f t="shared" si="133"/>
        <v>0</v>
      </c>
      <c r="BD177" s="13">
        <f t="shared" si="134"/>
        <v>0</v>
      </c>
      <c r="BE177" s="13">
        <f t="shared" si="135"/>
        <v>0</v>
      </c>
      <c r="BF177" s="13">
        <f t="shared" si="91"/>
        <v>0</v>
      </c>
    </row>
    <row r="178" spans="1:58" ht="15.75" hidden="1">
      <c r="A178" s="17"/>
      <c r="B178" s="8"/>
      <c r="C178" s="8">
        <v>0</v>
      </c>
      <c r="D178" s="8">
        <v>0</v>
      </c>
      <c r="E178" s="8">
        <v>0</v>
      </c>
      <c r="F178" s="13">
        <f t="shared" si="93"/>
        <v>0</v>
      </c>
      <c r="G178" s="13">
        <f t="shared" si="94"/>
        <v>0</v>
      </c>
      <c r="H178" s="13">
        <f t="shared" si="95"/>
        <v>0</v>
      </c>
      <c r="I178" s="13">
        <f t="shared" si="96"/>
        <v>0</v>
      </c>
      <c r="J178" s="13">
        <f t="shared" si="97"/>
        <v>0</v>
      </c>
      <c r="K178" s="13">
        <f t="shared" si="98"/>
        <v>0</v>
      </c>
      <c r="L178" s="13">
        <f t="shared" si="99"/>
        <v>0</v>
      </c>
      <c r="M178" s="13">
        <f t="shared" si="100"/>
        <v>0</v>
      </c>
      <c r="N178" s="13">
        <f t="shared" si="101"/>
        <v>0</v>
      </c>
      <c r="O178" s="13">
        <f t="shared" si="102"/>
        <v>0</v>
      </c>
      <c r="P178" s="13">
        <f t="shared" si="103"/>
        <v>0</v>
      </c>
      <c r="Q178" s="13">
        <f t="shared" si="104"/>
        <v>0</v>
      </c>
      <c r="R178" s="13">
        <f t="shared" si="105"/>
        <v>0</v>
      </c>
      <c r="S178" s="13">
        <f t="shared" si="106"/>
        <v>0</v>
      </c>
      <c r="T178" s="13">
        <f t="shared" si="107"/>
        <v>0</v>
      </c>
      <c r="U178" s="13">
        <f t="shared" si="108"/>
        <v>0</v>
      </c>
      <c r="V178" s="13">
        <f t="shared" si="109"/>
        <v>0</v>
      </c>
      <c r="W178" s="13">
        <f t="shared" si="110"/>
        <v>0</v>
      </c>
      <c r="X178" s="8">
        <f t="shared" si="92"/>
        <v>0</v>
      </c>
      <c r="Y178" s="8"/>
      <c r="Z178" s="8"/>
      <c r="AA178" s="8"/>
      <c r="AB178" s="8"/>
      <c r="AC178" s="8"/>
      <c r="AD178" s="8"/>
      <c r="AE178" s="8"/>
      <c r="AF178" s="8"/>
      <c r="AG178" s="16">
        <f t="shared" si="111"/>
        <v>0</v>
      </c>
      <c r="AH178" s="13">
        <f t="shared" si="112"/>
        <v>0</v>
      </c>
      <c r="AI178" s="13">
        <f t="shared" si="113"/>
        <v>0</v>
      </c>
      <c r="AJ178" s="13">
        <f t="shared" si="114"/>
        <v>0</v>
      </c>
      <c r="AK178" s="13">
        <f t="shared" si="115"/>
        <v>0</v>
      </c>
      <c r="AL178" s="13">
        <f t="shared" si="116"/>
        <v>0</v>
      </c>
      <c r="AM178" s="13">
        <f t="shared" si="117"/>
        <v>0</v>
      </c>
      <c r="AN178" s="13">
        <f t="shared" si="118"/>
        <v>0</v>
      </c>
      <c r="AO178" s="13">
        <f t="shared" si="119"/>
        <v>0</v>
      </c>
      <c r="AP178" s="13">
        <f t="shared" si="120"/>
        <v>0</v>
      </c>
      <c r="AQ178" s="13">
        <f t="shared" si="121"/>
        <v>0</v>
      </c>
      <c r="AR178" s="13">
        <f t="shared" si="122"/>
        <v>0</v>
      </c>
      <c r="AS178" s="13">
        <f t="shared" si="123"/>
        <v>0</v>
      </c>
      <c r="AT178" s="13">
        <f t="shared" si="124"/>
        <v>0</v>
      </c>
      <c r="AU178" s="13">
        <f t="shared" si="125"/>
        <v>0</v>
      </c>
      <c r="AV178" s="13">
        <f t="shared" si="126"/>
        <v>0</v>
      </c>
      <c r="AW178" s="13">
        <f t="shared" si="127"/>
        <v>0</v>
      </c>
      <c r="AX178" s="13">
        <f t="shared" si="128"/>
        <v>0</v>
      </c>
      <c r="AY178" s="13">
        <f t="shared" si="129"/>
        <v>0</v>
      </c>
      <c r="AZ178" s="13">
        <f t="shared" si="130"/>
        <v>0</v>
      </c>
      <c r="BA178" s="13">
        <f t="shared" si="131"/>
        <v>0</v>
      </c>
      <c r="BB178" s="13">
        <f t="shared" si="132"/>
        <v>0</v>
      </c>
      <c r="BC178" s="13">
        <f t="shared" si="133"/>
        <v>0</v>
      </c>
      <c r="BD178" s="13">
        <f t="shared" si="134"/>
        <v>0</v>
      </c>
      <c r="BE178" s="13">
        <f t="shared" si="135"/>
        <v>0</v>
      </c>
      <c r="BF178" s="13">
        <f t="shared" si="91"/>
        <v>0</v>
      </c>
    </row>
    <row r="179" spans="1:58" ht="63">
      <c r="A179" s="19" t="s">
        <v>725</v>
      </c>
      <c r="B179" s="20"/>
      <c r="C179" s="20">
        <v>837</v>
      </c>
      <c r="D179" s="20">
        <v>324</v>
      </c>
      <c r="E179" s="20">
        <v>513</v>
      </c>
      <c r="F179" s="21">
        <f t="shared" si="93"/>
        <v>824.11019999999985</v>
      </c>
      <c r="G179" s="21">
        <f t="shared" si="94"/>
        <v>319.01039999999995</v>
      </c>
      <c r="H179" s="21">
        <f t="shared" si="95"/>
        <v>505.09979999999996</v>
      </c>
      <c r="I179" s="21">
        <f t="shared" si="96"/>
        <v>843.16362782399983</v>
      </c>
      <c r="J179" s="21">
        <f t="shared" si="97"/>
        <v>326.38592044799992</v>
      </c>
      <c r="K179" s="21">
        <f t="shared" si="98"/>
        <v>516.77770737599997</v>
      </c>
      <c r="L179" s="21">
        <f t="shared" si="99"/>
        <v>860.26298619627062</v>
      </c>
      <c r="M179" s="21">
        <f t="shared" si="100"/>
        <v>333.00502691468535</v>
      </c>
      <c r="N179" s="21">
        <f t="shared" si="101"/>
        <v>527.25795928158527</v>
      </c>
      <c r="O179" s="21">
        <f t="shared" si="102"/>
        <v>880.30711377464377</v>
      </c>
      <c r="P179" s="21">
        <f t="shared" si="103"/>
        <v>340.76404404179755</v>
      </c>
      <c r="Q179" s="21">
        <f t="shared" si="104"/>
        <v>539.54306973284622</v>
      </c>
      <c r="R179" s="21">
        <f t="shared" si="105"/>
        <v>898.72313859480937</v>
      </c>
      <c r="S179" s="21">
        <f t="shared" si="106"/>
        <v>347.89282784315196</v>
      </c>
      <c r="T179" s="21">
        <f t="shared" si="107"/>
        <v>550.83031075165741</v>
      </c>
      <c r="U179" s="21">
        <f t="shared" si="108"/>
        <v>919.66338772406834</v>
      </c>
      <c r="V179" s="21">
        <f t="shared" si="109"/>
        <v>355.99873073189735</v>
      </c>
      <c r="W179" s="21">
        <f t="shared" si="110"/>
        <v>563.66465699217099</v>
      </c>
      <c r="X179" s="20">
        <f t="shared" si="92"/>
        <v>6063.2304541137919</v>
      </c>
      <c r="Y179" s="20"/>
      <c r="Z179" s="20"/>
      <c r="AA179" s="20"/>
      <c r="AB179" s="20"/>
      <c r="AC179" s="20"/>
      <c r="AD179" s="20"/>
      <c r="AE179" s="20"/>
      <c r="AF179" s="20"/>
      <c r="AG179" s="22">
        <f t="shared" si="111"/>
        <v>0</v>
      </c>
      <c r="AH179" s="21">
        <f t="shared" si="112"/>
        <v>973.0038642120644</v>
      </c>
      <c r="AI179" s="21">
        <f t="shared" si="113"/>
        <v>376.64665711434742</v>
      </c>
      <c r="AJ179" s="21">
        <f t="shared" si="114"/>
        <v>596.35720709771692</v>
      </c>
      <c r="AK179" s="21">
        <f t="shared" si="115"/>
        <v>998.49656545442053</v>
      </c>
      <c r="AL179" s="21">
        <f t="shared" si="116"/>
        <v>386.51479953074335</v>
      </c>
      <c r="AM179" s="21">
        <f t="shared" si="117"/>
        <v>611.98176592367713</v>
      </c>
      <c r="AN179" s="21">
        <f t="shared" si="118"/>
        <v>1025.7235698012316</v>
      </c>
      <c r="AO179" s="21">
        <f t="shared" si="119"/>
        <v>397.05428508434767</v>
      </c>
      <c r="AP179" s="21">
        <f t="shared" si="120"/>
        <v>628.66928471688391</v>
      </c>
      <c r="AQ179" s="21">
        <f t="shared" si="121"/>
        <v>1054.7105178838142</v>
      </c>
      <c r="AR179" s="21">
        <f t="shared" si="122"/>
        <v>408.2750391808313</v>
      </c>
      <c r="AS179" s="21">
        <f t="shared" si="123"/>
        <v>646.435478702983</v>
      </c>
      <c r="AT179" s="21">
        <f t="shared" si="124"/>
        <v>1084.4778509904886</v>
      </c>
      <c r="AU179" s="21">
        <f t="shared" si="125"/>
        <v>419.81289178808152</v>
      </c>
      <c r="AV179" s="21">
        <f t="shared" si="126"/>
        <v>664.66495920240709</v>
      </c>
      <c r="AW179" s="21">
        <f t="shared" si="127"/>
        <v>1116.2020815655133</v>
      </c>
      <c r="AX179" s="21">
        <f t="shared" si="128"/>
        <v>432.09367831155828</v>
      </c>
      <c r="AY179" s="21">
        <f t="shared" si="129"/>
        <v>684.10840325395509</v>
      </c>
      <c r="AZ179" s="21">
        <f t="shared" si="130"/>
        <v>1149.9671945328701</v>
      </c>
      <c r="BA179" s="21">
        <f t="shared" si="131"/>
        <v>445.16451208048295</v>
      </c>
      <c r="BB179" s="21">
        <f t="shared" si="132"/>
        <v>704.80268245238722</v>
      </c>
      <c r="BC179" s="21">
        <f t="shared" si="133"/>
        <v>1185.892169690077</v>
      </c>
      <c r="BD179" s="21">
        <f t="shared" si="134"/>
        <v>459.07145143787716</v>
      </c>
      <c r="BE179" s="21">
        <f t="shared" si="135"/>
        <v>726.82071825219975</v>
      </c>
      <c r="BF179" s="21">
        <f t="shared" si="91"/>
        <v>14651.70426824427</v>
      </c>
    </row>
    <row r="180" spans="1:58" ht="15.75" hidden="1">
      <c r="A180" s="17" t="s">
        <v>21</v>
      </c>
      <c r="B180" s="8">
        <v>8332</v>
      </c>
      <c r="C180" s="8">
        <v>6</v>
      </c>
      <c r="D180" s="8">
        <v>5</v>
      </c>
      <c r="E180" s="8">
        <v>1</v>
      </c>
      <c r="F180" s="13">
        <f t="shared" si="93"/>
        <v>5.9075999999999986</v>
      </c>
      <c r="G180" s="13">
        <f t="shared" si="94"/>
        <v>4.9229999999999992</v>
      </c>
      <c r="H180" s="13">
        <f t="shared" si="95"/>
        <v>0.98459999999999992</v>
      </c>
      <c r="I180" s="13">
        <f t="shared" si="96"/>
        <v>6.0441837119999988</v>
      </c>
      <c r="J180" s="13">
        <f t="shared" si="97"/>
        <v>5.0368197599999993</v>
      </c>
      <c r="K180" s="13">
        <f t="shared" si="98"/>
        <v>1.007363952</v>
      </c>
      <c r="L180" s="13">
        <f t="shared" si="99"/>
        <v>6.16675975767936</v>
      </c>
      <c r="M180" s="13">
        <f t="shared" si="100"/>
        <v>5.1389664647327997</v>
      </c>
      <c r="N180" s="13">
        <f t="shared" si="101"/>
        <v>1.0277932929465599</v>
      </c>
      <c r="O180" s="13">
        <f t="shared" si="102"/>
        <v>6.3104452600332888</v>
      </c>
      <c r="P180" s="13">
        <f t="shared" si="103"/>
        <v>5.2587043833610743</v>
      </c>
      <c r="Q180" s="13">
        <f t="shared" si="104"/>
        <v>1.0517408766722147</v>
      </c>
      <c r="R180" s="13">
        <f t="shared" si="105"/>
        <v>6.4424597748731856</v>
      </c>
      <c r="S180" s="13">
        <f t="shared" si="106"/>
        <v>5.3687164790609883</v>
      </c>
      <c r="T180" s="13">
        <f t="shared" si="107"/>
        <v>1.0737432958121973</v>
      </c>
      <c r="U180" s="13">
        <f t="shared" si="108"/>
        <v>6.592569087627731</v>
      </c>
      <c r="V180" s="13">
        <f t="shared" si="109"/>
        <v>5.4938075730231093</v>
      </c>
      <c r="W180" s="13">
        <f t="shared" si="110"/>
        <v>1.0987615146046215</v>
      </c>
      <c r="X180" s="8">
        <f t="shared" si="92"/>
        <v>43.464017592213565</v>
      </c>
      <c r="Y180" s="8"/>
      <c r="Z180" s="8"/>
      <c r="AA180" s="8"/>
      <c r="AB180" s="8"/>
      <c r="AC180" s="8"/>
      <c r="AD180" s="8"/>
      <c r="AE180" s="8"/>
      <c r="AF180" s="8"/>
      <c r="AG180" s="16">
        <f t="shared" si="111"/>
        <v>0</v>
      </c>
      <c r="AH180" s="13">
        <f t="shared" si="112"/>
        <v>6.97493809471014</v>
      </c>
      <c r="AI180" s="13">
        <f t="shared" si="113"/>
        <v>5.8124484122584503</v>
      </c>
      <c r="AJ180" s="13">
        <f t="shared" si="114"/>
        <v>1.1624896824516895</v>
      </c>
      <c r="AK180" s="13">
        <f t="shared" si="115"/>
        <v>7.1576814727915457</v>
      </c>
      <c r="AL180" s="13">
        <f t="shared" si="116"/>
        <v>5.9647345606596218</v>
      </c>
      <c r="AM180" s="13">
        <f t="shared" si="117"/>
        <v>1.1929469121319238</v>
      </c>
      <c r="AN180" s="13">
        <f t="shared" si="118"/>
        <v>7.3528571311916249</v>
      </c>
      <c r="AO180" s="13">
        <f t="shared" si="119"/>
        <v>6.1273809426596877</v>
      </c>
      <c r="AP180" s="13">
        <f t="shared" si="120"/>
        <v>1.2254761885319372</v>
      </c>
      <c r="AQ180" s="13">
        <f t="shared" si="121"/>
        <v>7.5606488737191002</v>
      </c>
      <c r="AR180" s="13">
        <f t="shared" si="122"/>
        <v>6.3005407280992509</v>
      </c>
      <c r="AS180" s="13">
        <f t="shared" si="123"/>
        <v>1.2601081456198495</v>
      </c>
      <c r="AT180" s="13">
        <f t="shared" si="124"/>
        <v>7.7742372044016648</v>
      </c>
      <c r="AU180" s="13">
        <f t="shared" si="125"/>
        <v>6.4785940090753353</v>
      </c>
      <c r="AV180" s="13">
        <f t="shared" si="126"/>
        <v>1.295643195326329</v>
      </c>
      <c r="AW180" s="13">
        <f t="shared" si="127"/>
        <v>8.0016569653420255</v>
      </c>
      <c r="AX180" s="13">
        <f t="shared" si="128"/>
        <v>6.668112319622816</v>
      </c>
      <c r="AY180" s="13">
        <f t="shared" si="129"/>
        <v>1.3335446457192099</v>
      </c>
      <c r="AZ180" s="13">
        <f t="shared" si="130"/>
        <v>8.2437070885436228</v>
      </c>
      <c r="BA180" s="13">
        <f t="shared" si="131"/>
        <v>6.8698227172914059</v>
      </c>
      <c r="BB180" s="13">
        <f t="shared" si="132"/>
        <v>1.373884371252216</v>
      </c>
      <c r="BC180" s="13">
        <f t="shared" si="133"/>
        <v>8.5012404979897251</v>
      </c>
      <c r="BD180" s="13">
        <f t="shared" si="134"/>
        <v>7.0844359789795899</v>
      </c>
      <c r="BE180" s="13">
        <f t="shared" si="135"/>
        <v>1.4168045190101353</v>
      </c>
      <c r="BF180" s="13">
        <f t="shared" si="91"/>
        <v>105.03098492090302</v>
      </c>
    </row>
    <row r="181" spans="1:58" ht="31.5" hidden="1">
      <c r="A181" s="17" t="s">
        <v>22</v>
      </c>
      <c r="B181" s="8">
        <v>8322</v>
      </c>
      <c r="C181" s="8">
        <v>9</v>
      </c>
      <c r="D181" s="8">
        <v>8</v>
      </c>
      <c r="E181" s="8">
        <v>1</v>
      </c>
      <c r="F181" s="13">
        <f t="shared" si="93"/>
        <v>8.8613999999999997</v>
      </c>
      <c r="G181" s="13">
        <f t="shared" si="94"/>
        <v>7.8767999999999994</v>
      </c>
      <c r="H181" s="13">
        <f t="shared" si="95"/>
        <v>0.98459999999999992</v>
      </c>
      <c r="I181" s="13">
        <f t="shared" si="96"/>
        <v>9.066275568</v>
      </c>
      <c r="J181" s="13">
        <f t="shared" si="97"/>
        <v>8.0589116159999996</v>
      </c>
      <c r="K181" s="13">
        <f t="shared" si="98"/>
        <v>1.007363952</v>
      </c>
      <c r="L181" s="13">
        <f t="shared" si="99"/>
        <v>9.2501396365190391</v>
      </c>
      <c r="M181" s="13">
        <f t="shared" si="100"/>
        <v>8.2223463435724788</v>
      </c>
      <c r="N181" s="13">
        <f t="shared" si="101"/>
        <v>1.0277932929465599</v>
      </c>
      <c r="O181" s="13">
        <f t="shared" si="102"/>
        <v>9.4656678900499323</v>
      </c>
      <c r="P181" s="13">
        <f t="shared" si="103"/>
        <v>8.4139270133777178</v>
      </c>
      <c r="Q181" s="13">
        <f t="shared" si="104"/>
        <v>1.0517408766722147</v>
      </c>
      <c r="R181" s="13">
        <f t="shared" si="105"/>
        <v>9.6636896623097748</v>
      </c>
      <c r="S181" s="13">
        <f t="shared" si="106"/>
        <v>8.5899463664975784</v>
      </c>
      <c r="T181" s="13">
        <f t="shared" si="107"/>
        <v>1.0737432958121973</v>
      </c>
      <c r="U181" s="13">
        <f t="shared" si="108"/>
        <v>9.8888536314415934</v>
      </c>
      <c r="V181" s="13">
        <f t="shared" si="109"/>
        <v>8.7900921168369717</v>
      </c>
      <c r="W181" s="13">
        <f t="shared" si="110"/>
        <v>1.0987615146046215</v>
      </c>
      <c r="X181" s="8">
        <f t="shared" si="92"/>
        <v>65.196026388320334</v>
      </c>
      <c r="Y181" s="8"/>
      <c r="Z181" s="8"/>
      <c r="AA181" s="8"/>
      <c r="AB181" s="8"/>
      <c r="AC181" s="8"/>
      <c r="AD181" s="8"/>
      <c r="AE181" s="8"/>
      <c r="AF181" s="8"/>
      <c r="AG181" s="16">
        <f t="shared" si="111"/>
        <v>0</v>
      </c>
      <c r="AH181" s="13">
        <f t="shared" si="112"/>
        <v>10.462407142065205</v>
      </c>
      <c r="AI181" s="13">
        <f t="shared" si="113"/>
        <v>9.2999174596135159</v>
      </c>
      <c r="AJ181" s="13">
        <f t="shared" si="114"/>
        <v>1.1624896824516895</v>
      </c>
      <c r="AK181" s="13">
        <f t="shared" si="115"/>
        <v>10.736522209187314</v>
      </c>
      <c r="AL181" s="13">
        <f t="shared" si="116"/>
        <v>9.5435752970553906</v>
      </c>
      <c r="AM181" s="13">
        <f t="shared" si="117"/>
        <v>1.1929469121319238</v>
      </c>
      <c r="AN181" s="13">
        <f t="shared" si="118"/>
        <v>11.029285696787435</v>
      </c>
      <c r="AO181" s="13">
        <f t="shared" si="119"/>
        <v>9.8038095082554975</v>
      </c>
      <c r="AP181" s="13">
        <f t="shared" si="120"/>
        <v>1.2254761885319372</v>
      </c>
      <c r="AQ181" s="13">
        <f t="shared" si="121"/>
        <v>11.340973310578645</v>
      </c>
      <c r="AR181" s="13">
        <f t="shared" si="122"/>
        <v>10.080865164958796</v>
      </c>
      <c r="AS181" s="13">
        <f t="shared" si="123"/>
        <v>1.2601081456198495</v>
      </c>
      <c r="AT181" s="13">
        <f t="shared" si="124"/>
        <v>11.66139360984686</v>
      </c>
      <c r="AU181" s="13">
        <f t="shared" si="125"/>
        <v>10.36575041452053</v>
      </c>
      <c r="AV181" s="13">
        <f t="shared" si="126"/>
        <v>1.295643195326329</v>
      </c>
      <c r="AW181" s="13">
        <f t="shared" si="127"/>
        <v>12.002524357115707</v>
      </c>
      <c r="AX181" s="13">
        <f t="shared" si="128"/>
        <v>10.668979711396497</v>
      </c>
      <c r="AY181" s="13">
        <f t="shared" si="129"/>
        <v>1.3335446457192099</v>
      </c>
      <c r="AZ181" s="13">
        <f t="shared" si="130"/>
        <v>12.365600718918458</v>
      </c>
      <c r="BA181" s="13">
        <f t="shared" si="131"/>
        <v>10.991716347666243</v>
      </c>
      <c r="BB181" s="13">
        <f t="shared" si="132"/>
        <v>1.373884371252216</v>
      </c>
      <c r="BC181" s="13">
        <f t="shared" si="133"/>
        <v>12.75190208537747</v>
      </c>
      <c r="BD181" s="13">
        <f t="shared" si="134"/>
        <v>11.335097566367335</v>
      </c>
      <c r="BE181" s="13">
        <f t="shared" si="135"/>
        <v>1.4168045190101353</v>
      </c>
      <c r="BF181" s="13">
        <f t="shared" si="91"/>
        <v>157.54663551819746</v>
      </c>
    </row>
    <row r="182" spans="1:58" ht="31.5" hidden="1">
      <c r="A182" s="17" t="s">
        <v>136</v>
      </c>
      <c r="B182" s="8">
        <v>3122</v>
      </c>
      <c r="C182" s="8">
        <v>5</v>
      </c>
      <c r="D182" s="8">
        <v>1</v>
      </c>
      <c r="E182" s="8">
        <v>4</v>
      </c>
      <c r="F182" s="13">
        <f t="shared" si="93"/>
        <v>4.923</v>
      </c>
      <c r="G182" s="13">
        <f t="shared" si="94"/>
        <v>0.98459999999999992</v>
      </c>
      <c r="H182" s="13">
        <f t="shared" si="95"/>
        <v>3.9383999999999997</v>
      </c>
      <c r="I182" s="13">
        <f t="shared" si="96"/>
        <v>5.0368197600000002</v>
      </c>
      <c r="J182" s="13">
        <f t="shared" si="97"/>
        <v>1.007363952</v>
      </c>
      <c r="K182" s="13">
        <f t="shared" si="98"/>
        <v>4.0294558079999998</v>
      </c>
      <c r="L182" s="13">
        <f t="shared" si="99"/>
        <v>5.1389664647327997</v>
      </c>
      <c r="M182" s="13">
        <f t="shared" si="100"/>
        <v>1.0277932929465599</v>
      </c>
      <c r="N182" s="13">
        <f t="shared" si="101"/>
        <v>4.1111731717862394</v>
      </c>
      <c r="O182" s="13">
        <f t="shared" si="102"/>
        <v>5.2587043833610734</v>
      </c>
      <c r="P182" s="13">
        <f t="shared" si="103"/>
        <v>1.0517408766722147</v>
      </c>
      <c r="Q182" s="13">
        <f t="shared" si="104"/>
        <v>4.2069635066888589</v>
      </c>
      <c r="R182" s="13">
        <f t="shared" si="105"/>
        <v>5.3687164790609865</v>
      </c>
      <c r="S182" s="13">
        <f t="shared" si="106"/>
        <v>1.0737432958121973</v>
      </c>
      <c r="T182" s="13">
        <f t="shared" si="107"/>
        <v>4.2949731832487892</v>
      </c>
      <c r="U182" s="13">
        <f t="shared" si="108"/>
        <v>5.4938075730231075</v>
      </c>
      <c r="V182" s="13">
        <f t="shared" si="109"/>
        <v>1.0987615146046215</v>
      </c>
      <c r="W182" s="13">
        <f t="shared" si="110"/>
        <v>4.3950460584184858</v>
      </c>
      <c r="X182" s="8">
        <f t="shared" si="92"/>
        <v>36.220014660177966</v>
      </c>
      <c r="Y182" s="8"/>
      <c r="Z182" s="8"/>
      <c r="AA182" s="8"/>
      <c r="AB182" s="8"/>
      <c r="AC182" s="8"/>
      <c r="AD182" s="8"/>
      <c r="AE182" s="8"/>
      <c r="AF182" s="8"/>
      <c r="AG182" s="16">
        <f t="shared" si="111"/>
        <v>0</v>
      </c>
      <c r="AH182" s="13">
        <f t="shared" si="112"/>
        <v>5.8124484122584477</v>
      </c>
      <c r="AI182" s="13">
        <f t="shared" si="113"/>
        <v>1.1624896824516895</v>
      </c>
      <c r="AJ182" s="13">
        <f t="shared" si="114"/>
        <v>4.649958729806758</v>
      </c>
      <c r="AK182" s="13">
        <f t="shared" si="115"/>
        <v>5.9647345606596192</v>
      </c>
      <c r="AL182" s="13">
        <f t="shared" si="116"/>
        <v>1.1929469121319238</v>
      </c>
      <c r="AM182" s="13">
        <f t="shared" si="117"/>
        <v>4.7717876485276953</v>
      </c>
      <c r="AN182" s="13">
        <f t="shared" si="118"/>
        <v>6.1273809426596859</v>
      </c>
      <c r="AO182" s="13">
        <f t="shared" si="119"/>
        <v>1.2254761885319372</v>
      </c>
      <c r="AP182" s="13">
        <f t="shared" si="120"/>
        <v>4.9019047541277487</v>
      </c>
      <c r="AQ182" s="13">
        <f t="shared" si="121"/>
        <v>6.3005407280992474</v>
      </c>
      <c r="AR182" s="13">
        <f t="shared" si="122"/>
        <v>1.2601081456198495</v>
      </c>
      <c r="AS182" s="13">
        <f t="shared" si="123"/>
        <v>5.0404325824793981</v>
      </c>
      <c r="AT182" s="13">
        <f t="shared" si="124"/>
        <v>6.4782915831203827</v>
      </c>
      <c r="AU182" s="13">
        <f t="shared" si="125"/>
        <v>1.2957188018150663</v>
      </c>
      <c r="AV182" s="13">
        <f t="shared" si="126"/>
        <v>5.182572781305316</v>
      </c>
      <c r="AW182" s="13">
        <f t="shared" si="127"/>
        <v>6.6678010468014017</v>
      </c>
      <c r="AX182" s="13">
        <f t="shared" si="128"/>
        <v>1.3336224639245622</v>
      </c>
      <c r="AY182" s="13">
        <f t="shared" si="129"/>
        <v>5.3341785828768398</v>
      </c>
      <c r="AZ182" s="13">
        <f t="shared" si="130"/>
        <v>6.869502028467144</v>
      </c>
      <c r="BA182" s="13">
        <f t="shared" si="131"/>
        <v>1.3739645434582803</v>
      </c>
      <c r="BB182" s="13">
        <f t="shared" si="132"/>
        <v>5.4955374850088639</v>
      </c>
      <c r="BC182" s="13">
        <f t="shared" si="133"/>
        <v>7.0841052718364583</v>
      </c>
      <c r="BD182" s="13">
        <f t="shared" si="134"/>
        <v>1.4168871957959168</v>
      </c>
      <c r="BE182" s="13">
        <f t="shared" si="135"/>
        <v>5.6672180760405411</v>
      </c>
      <c r="BF182" s="13">
        <f t="shared" si="91"/>
        <v>87.524819234080354</v>
      </c>
    </row>
    <row r="183" spans="1:58" ht="31.5" hidden="1">
      <c r="A183" s="17" t="s">
        <v>88</v>
      </c>
      <c r="B183" s="8">
        <v>3122</v>
      </c>
      <c r="C183" s="8">
        <v>18</v>
      </c>
      <c r="D183" s="8">
        <v>3</v>
      </c>
      <c r="E183" s="8">
        <v>15</v>
      </c>
      <c r="F183" s="13">
        <f t="shared" si="93"/>
        <v>17.722799999999999</v>
      </c>
      <c r="G183" s="13">
        <f t="shared" si="94"/>
        <v>2.9537999999999998</v>
      </c>
      <c r="H183" s="13">
        <f t="shared" si="95"/>
        <v>14.768999999999998</v>
      </c>
      <c r="I183" s="13">
        <f t="shared" si="96"/>
        <v>18.132551135999996</v>
      </c>
      <c r="J183" s="13">
        <f t="shared" si="97"/>
        <v>3.0220918559999994</v>
      </c>
      <c r="K183" s="13">
        <f t="shared" si="98"/>
        <v>15.110459279999997</v>
      </c>
      <c r="L183" s="13">
        <f t="shared" si="99"/>
        <v>18.500279273038078</v>
      </c>
      <c r="M183" s="13">
        <f t="shared" si="100"/>
        <v>3.0833798788396796</v>
      </c>
      <c r="N183" s="13">
        <f t="shared" si="101"/>
        <v>15.416899394198397</v>
      </c>
      <c r="O183" s="13">
        <f t="shared" si="102"/>
        <v>18.931335780099865</v>
      </c>
      <c r="P183" s="13">
        <f t="shared" si="103"/>
        <v>3.1552226300166439</v>
      </c>
      <c r="Q183" s="13">
        <f t="shared" si="104"/>
        <v>15.776113150083219</v>
      </c>
      <c r="R183" s="13">
        <f t="shared" si="105"/>
        <v>19.327379324619553</v>
      </c>
      <c r="S183" s="13">
        <f t="shared" si="106"/>
        <v>3.2212298874365923</v>
      </c>
      <c r="T183" s="13">
        <f t="shared" si="107"/>
        <v>16.10614943718296</v>
      </c>
      <c r="U183" s="13">
        <f t="shared" si="108"/>
        <v>19.77770726288319</v>
      </c>
      <c r="V183" s="13">
        <f t="shared" si="109"/>
        <v>3.2962845438138646</v>
      </c>
      <c r="W183" s="13">
        <f t="shared" si="110"/>
        <v>16.481422719069325</v>
      </c>
      <c r="X183" s="8">
        <f t="shared" si="92"/>
        <v>130.39205277664067</v>
      </c>
      <c r="Y183" s="8"/>
      <c r="Z183" s="8"/>
      <c r="AA183" s="8"/>
      <c r="AB183" s="8"/>
      <c r="AC183" s="8"/>
      <c r="AD183" s="8"/>
      <c r="AE183" s="8"/>
      <c r="AF183" s="8"/>
      <c r="AG183" s="16">
        <f t="shared" si="111"/>
        <v>0</v>
      </c>
      <c r="AH183" s="13">
        <f t="shared" si="112"/>
        <v>20.924814284130417</v>
      </c>
      <c r="AI183" s="13">
        <f t="shared" si="113"/>
        <v>3.4874690473550687</v>
      </c>
      <c r="AJ183" s="13">
        <f t="shared" si="114"/>
        <v>17.437345236775347</v>
      </c>
      <c r="AK183" s="13">
        <f t="shared" si="115"/>
        <v>21.473044418374634</v>
      </c>
      <c r="AL183" s="13">
        <f t="shared" si="116"/>
        <v>3.5788407363957715</v>
      </c>
      <c r="AM183" s="13">
        <f t="shared" si="117"/>
        <v>17.894203681978862</v>
      </c>
      <c r="AN183" s="13">
        <f t="shared" si="118"/>
        <v>22.058571393574873</v>
      </c>
      <c r="AO183" s="13">
        <f t="shared" si="119"/>
        <v>3.6764285655958111</v>
      </c>
      <c r="AP183" s="13">
        <f t="shared" si="120"/>
        <v>18.382142827979063</v>
      </c>
      <c r="AQ183" s="13">
        <f t="shared" si="121"/>
        <v>22.681946621157298</v>
      </c>
      <c r="AR183" s="13">
        <f t="shared" si="122"/>
        <v>3.7803244368595483</v>
      </c>
      <c r="AS183" s="13">
        <f t="shared" si="123"/>
        <v>18.90162218429775</v>
      </c>
      <c r="AT183" s="13">
        <f t="shared" si="124"/>
        <v>23.321804335340147</v>
      </c>
      <c r="AU183" s="13">
        <f t="shared" si="125"/>
        <v>3.8871564054451988</v>
      </c>
      <c r="AV183" s="13">
        <f t="shared" si="126"/>
        <v>19.434647929894947</v>
      </c>
      <c r="AW183" s="13">
        <f t="shared" si="127"/>
        <v>24.004037077561847</v>
      </c>
      <c r="AX183" s="13">
        <f t="shared" si="128"/>
        <v>4.0008673917736868</v>
      </c>
      <c r="AY183" s="13">
        <f t="shared" si="129"/>
        <v>20.003169685788162</v>
      </c>
      <c r="AZ183" s="13">
        <f t="shared" si="130"/>
        <v>24.730159199158095</v>
      </c>
      <c r="BA183" s="13">
        <f t="shared" si="131"/>
        <v>4.1218936303748412</v>
      </c>
      <c r="BB183" s="13">
        <f t="shared" si="132"/>
        <v>20.608265568783253</v>
      </c>
      <c r="BC183" s="13">
        <f t="shared" si="133"/>
        <v>25.50272937253979</v>
      </c>
      <c r="BD183" s="13">
        <f t="shared" si="134"/>
        <v>4.2506615873877509</v>
      </c>
      <c r="BE183" s="13">
        <f t="shared" si="135"/>
        <v>21.25206778515204</v>
      </c>
      <c r="BF183" s="13">
        <f t="shared" si="91"/>
        <v>315.08915947847777</v>
      </c>
    </row>
    <row r="184" spans="1:58" ht="15.75" hidden="1">
      <c r="A184" s="17" t="s">
        <v>137</v>
      </c>
      <c r="B184" s="8"/>
      <c r="C184" s="8">
        <v>5</v>
      </c>
      <c r="D184" s="8">
        <v>0</v>
      </c>
      <c r="E184" s="8">
        <v>5</v>
      </c>
      <c r="F184" s="13">
        <f t="shared" si="93"/>
        <v>4.9229999999999992</v>
      </c>
      <c r="G184" s="13">
        <f t="shared" si="94"/>
        <v>0</v>
      </c>
      <c r="H184" s="13">
        <f t="shared" si="95"/>
        <v>4.9229999999999992</v>
      </c>
      <c r="I184" s="13">
        <f t="shared" si="96"/>
        <v>5.0368197599999993</v>
      </c>
      <c r="J184" s="13">
        <f t="shared" si="97"/>
        <v>0</v>
      </c>
      <c r="K184" s="13">
        <f t="shared" si="98"/>
        <v>5.0368197599999993</v>
      </c>
      <c r="L184" s="13">
        <f t="shared" si="99"/>
        <v>5.1389664647327997</v>
      </c>
      <c r="M184" s="13">
        <f t="shared" si="100"/>
        <v>0</v>
      </c>
      <c r="N184" s="13">
        <f t="shared" si="101"/>
        <v>5.1389664647327997</v>
      </c>
      <c r="O184" s="13">
        <f t="shared" si="102"/>
        <v>5.2587043833610743</v>
      </c>
      <c r="P184" s="13">
        <f t="shared" si="103"/>
        <v>0</v>
      </c>
      <c r="Q184" s="13">
        <f t="shared" si="104"/>
        <v>5.2587043833610743</v>
      </c>
      <c r="R184" s="13">
        <f t="shared" si="105"/>
        <v>5.3687164790609883</v>
      </c>
      <c r="S184" s="13">
        <f t="shared" si="106"/>
        <v>0</v>
      </c>
      <c r="T184" s="13">
        <f t="shared" si="107"/>
        <v>5.3687164790609883</v>
      </c>
      <c r="U184" s="13">
        <f t="shared" si="108"/>
        <v>5.4938075730231093</v>
      </c>
      <c r="V184" s="13">
        <f t="shared" si="109"/>
        <v>0</v>
      </c>
      <c r="W184" s="13">
        <f t="shared" si="110"/>
        <v>5.4938075730231093</v>
      </c>
      <c r="X184" s="8">
        <f t="shared" si="92"/>
        <v>36.220014660177974</v>
      </c>
      <c r="Y184" s="8"/>
      <c r="Z184" s="8"/>
      <c r="AA184" s="8"/>
      <c r="AB184" s="8"/>
      <c r="AC184" s="8"/>
      <c r="AD184" s="8"/>
      <c r="AE184" s="8"/>
      <c r="AF184" s="8"/>
      <c r="AG184" s="16">
        <f t="shared" si="111"/>
        <v>0</v>
      </c>
      <c r="AH184" s="13">
        <f t="shared" si="112"/>
        <v>5.8124484122584503</v>
      </c>
      <c r="AI184" s="13">
        <f t="shared" si="113"/>
        <v>0</v>
      </c>
      <c r="AJ184" s="13">
        <f t="shared" si="114"/>
        <v>5.8124484122584503</v>
      </c>
      <c r="AK184" s="13">
        <f t="shared" si="115"/>
        <v>5.9647345606596218</v>
      </c>
      <c r="AL184" s="13">
        <f t="shared" si="116"/>
        <v>0</v>
      </c>
      <c r="AM184" s="13">
        <f t="shared" si="117"/>
        <v>5.9647345606596218</v>
      </c>
      <c r="AN184" s="13">
        <f t="shared" si="118"/>
        <v>6.1273809426596877</v>
      </c>
      <c r="AO184" s="13">
        <f t="shared" si="119"/>
        <v>0</v>
      </c>
      <c r="AP184" s="13">
        <f t="shared" si="120"/>
        <v>6.1273809426596877</v>
      </c>
      <c r="AQ184" s="13">
        <f t="shared" si="121"/>
        <v>6.3005407280992509</v>
      </c>
      <c r="AR184" s="13">
        <f t="shared" si="122"/>
        <v>0</v>
      </c>
      <c r="AS184" s="13">
        <f t="shared" si="123"/>
        <v>6.3005407280992509</v>
      </c>
      <c r="AT184" s="13">
        <f t="shared" si="124"/>
        <v>6.4782159766316489</v>
      </c>
      <c r="AU184" s="13">
        <f t="shared" si="125"/>
        <v>0</v>
      </c>
      <c r="AV184" s="13">
        <f t="shared" si="126"/>
        <v>6.4782159766316489</v>
      </c>
      <c r="AW184" s="13">
        <f t="shared" si="127"/>
        <v>6.6677232285960546</v>
      </c>
      <c r="AX184" s="13">
        <f t="shared" si="128"/>
        <v>0</v>
      </c>
      <c r="AY184" s="13">
        <f t="shared" si="129"/>
        <v>6.6677232285960546</v>
      </c>
      <c r="AZ184" s="13">
        <f t="shared" si="130"/>
        <v>6.8694218562610851</v>
      </c>
      <c r="BA184" s="13">
        <f t="shared" si="131"/>
        <v>0</v>
      </c>
      <c r="BB184" s="13">
        <f t="shared" si="132"/>
        <v>6.8694218562610851</v>
      </c>
      <c r="BC184" s="13">
        <f t="shared" si="133"/>
        <v>7.0840225950506808</v>
      </c>
      <c r="BD184" s="13">
        <f t="shared" si="134"/>
        <v>0</v>
      </c>
      <c r="BE184" s="13">
        <f t="shared" si="135"/>
        <v>7.0840225950506808</v>
      </c>
      <c r="BF184" s="13">
        <f t="shared" si="91"/>
        <v>87.524502960394457</v>
      </c>
    </row>
    <row r="185" spans="1:58" ht="15.75" hidden="1">
      <c r="A185" s="17" t="s">
        <v>138</v>
      </c>
      <c r="B185" s="8"/>
      <c r="C185" s="8">
        <v>5</v>
      </c>
      <c r="D185" s="8">
        <v>0</v>
      </c>
      <c r="E185" s="8">
        <v>5</v>
      </c>
      <c r="F185" s="13">
        <f t="shared" si="93"/>
        <v>4.9229999999999992</v>
      </c>
      <c r="G185" s="13">
        <f t="shared" si="94"/>
        <v>0</v>
      </c>
      <c r="H185" s="13">
        <f t="shared" si="95"/>
        <v>4.9229999999999992</v>
      </c>
      <c r="I185" s="13">
        <f t="shared" si="96"/>
        <v>5.0368197599999993</v>
      </c>
      <c r="J185" s="13">
        <f t="shared" si="97"/>
        <v>0</v>
      </c>
      <c r="K185" s="13">
        <f t="shared" si="98"/>
        <v>5.0368197599999993</v>
      </c>
      <c r="L185" s="13">
        <f t="shared" si="99"/>
        <v>5.1389664647327997</v>
      </c>
      <c r="M185" s="13">
        <f t="shared" si="100"/>
        <v>0</v>
      </c>
      <c r="N185" s="13">
        <f t="shared" si="101"/>
        <v>5.1389664647327997</v>
      </c>
      <c r="O185" s="13">
        <f t="shared" si="102"/>
        <v>5.2587043833610743</v>
      </c>
      <c r="P185" s="13">
        <f t="shared" si="103"/>
        <v>0</v>
      </c>
      <c r="Q185" s="13">
        <f t="shared" si="104"/>
        <v>5.2587043833610743</v>
      </c>
      <c r="R185" s="13">
        <f t="shared" si="105"/>
        <v>5.3687164790609883</v>
      </c>
      <c r="S185" s="13">
        <f t="shared" si="106"/>
        <v>0</v>
      </c>
      <c r="T185" s="13">
        <f t="shared" si="107"/>
        <v>5.3687164790609883</v>
      </c>
      <c r="U185" s="13">
        <f t="shared" si="108"/>
        <v>5.4938075730231093</v>
      </c>
      <c r="V185" s="13">
        <f t="shared" si="109"/>
        <v>0</v>
      </c>
      <c r="W185" s="13">
        <f t="shared" si="110"/>
        <v>5.4938075730231093</v>
      </c>
      <c r="X185" s="8">
        <f t="shared" si="92"/>
        <v>36.220014660177974</v>
      </c>
      <c r="Y185" s="8"/>
      <c r="Z185" s="8"/>
      <c r="AA185" s="8"/>
      <c r="AB185" s="8"/>
      <c r="AC185" s="8"/>
      <c r="AD185" s="8"/>
      <c r="AE185" s="8"/>
      <c r="AF185" s="8"/>
      <c r="AG185" s="16">
        <f t="shared" si="111"/>
        <v>0</v>
      </c>
      <c r="AH185" s="13">
        <f t="shared" si="112"/>
        <v>5.8124484122584503</v>
      </c>
      <c r="AI185" s="13">
        <f t="shared" si="113"/>
        <v>0</v>
      </c>
      <c r="AJ185" s="13">
        <f t="shared" si="114"/>
        <v>5.8124484122584503</v>
      </c>
      <c r="AK185" s="13">
        <f t="shared" si="115"/>
        <v>5.9647345606596218</v>
      </c>
      <c r="AL185" s="13">
        <f t="shared" si="116"/>
        <v>0</v>
      </c>
      <c r="AM185" s="13">
        <f t="shared" si="117"/>
        <v>5.9647345606596218</v>
      </c>
      <c r="AN185" s="13">
        <f t="shared" si="118"/>
        <v>6.1273809426596877</v>
      </c>
      <c r="AO185" s="13">
        <f t="shared" si="119"/>
        <v>0</v>
      </c>
      <c r="AP185" s="13">
        <f t="shared" si="120"/>
        <v>6.1273809426596877</v>
      </c>
      <c r="AQ185" s="13">
        <f t="shared" si="121"/>
        <v>6.3005407280992509</v>
      </c>
      <c r="AR185" s="13">
        <f t="shared" si="122"/>
        <v>0</v>
      </c>
      <c r="AS185" s="13">
        <f t="shared" si="123"/>
        <v>6.3005407280992509</v>
      </c>
      <c r="AT185" s="13">
        <f t="shared" si="124"/>
        <v>6.4782159766316489</v>
      </c>
      <c r="AU185" s="13">
        <f t="shared" si="125"/>
        <v>0</v>
      </c>
      <c r="AV185" s="13">
        <f t="shared" si="126"/>
        <v>6.4782159766316489</v>
      </c>
      <c r="AW185" s="13">
        <f t="shared" si="127"/>
        <v>6.6677232285960546</v>
      </c>
      <c r="AX185" s="13">
        <f t="shared" si="128"/>
        <v>0</v>
      </c>
      <c r="AY185" s="13">
        <f t="shared" si="129"/>
        <v>6.6677232285960546</v>
      </c>
      <c r="AZ185" s="13">
        <f t="shared" si="130"/>
        <v>6.8694218562610851</v>
      </c>
      <c r="BA185" s="13">
        <f t="shared" si="131"/>
        <v>0</v>
      </c>
      <c r="BB185" s="13">
        <f t="shared" si="132"/>
        <v>6.8694218562610851</v>
      </c>
      <c r="BC185" s="13">
        <f t="shared" si="133"/>
        <v>7.0840225950506808</v>
      </c>
      <c r="BD185" s="13">
        <f t="shared" si="134"/>
        <v>0</v>
      </c>
      <c r="BE185" s="13">
        <f t="shared" si="135"/>
        <v>7.0840225950506808</v>
      </c>
      <c r="BF185" s="13">
        <f t="shared" si="91"/>
        <v>87.524502960394457</v>
      </c>
    </row>
    <row r="186" spans="1:58" ht="15.75" hidden="1">
      <c r="A186" s="17" t="s">
        <v>139</v>
      </c>
      <c r="B186" s="8"/>
      <c r="C186" s="8">
        <v>5</v>
      </c>
      <c r="D186" s="8">
        <v>0</v>
      </c>
      <c r="E186" s="8">
        <v>5</v>
      </c>
      <c r="F186" s="13">
        <f t="shared" si="93"/>
        <v>4.9229999999999992</v>
      </c>
      <c r="G186" s="13">
        <f t="shared" si="94"/>
        <v>0</v>
      </c>
      <c r="H186" s="13">
        <f t="shared" si="95"/>
        <v>4.9229999999999992</v>
      </c>
      <c r="I186" s="13">
        <f t="shared" si="96"/>
        <v>5.0368197599999993</v>
      </c>
      <c r="J186" s="13">
        <f t="shared" si="97"/>
        <v>0</v>
      </c>
      <c r="K186" s="13">
        <f t="shared" si="98"/>
        <v>5.0368197599999993</v>
      </c>
      <c r="L186" s="13">
        <f t="shared" si="99"/>
        <v>5.1389664647327997</v>
      </c>
      <c r="M186" s="13">
        <f t="shared" si="100"/>
        <v>0</v>
      </c>
      <c r="N186" s="13">
        <f t="shared" si="101"/>
        <v>5.1389664647327997</v>
      </c>
      <c r="O186" s="13">
        <f t="shared" si="102"/>
        <v>5.2587043833610743</v>
      </c>
      <c r="P186" s="13">
        <f t="shared" si="103"/>
        <v>0</v>
      </c>
      <c r="Q186" s="13">
        <f t="shared" si="104"/>
        <v>5.2587043833610743</v>
      </c>
      <c r="R186" s="13">
        <f t="shared" si="105"/>
        <v>5.3687164790609883</v>
      </c>
      <c r="S186" s="13">
        <f t="shared" si="106"/>
        <v>0</v>
      </c>
      <c r="T186" s="13">
        <f t="shared" si="107"/>
        <v>5.3687164790609883</v>
      </c>
      <c r="U186" s="13">
        <f t="shared" si="108"/>
        <v>5.4938075730231093</v>
      </c>
      <c r="V186" s="13">
        <f t="shared" si="109"/>
        <v>0</v>
      </c>
      <c r="W186" s="13">
        <f t="shared" si="110"/>
        <v>5.4938075730231093</v>
      </c>
      <c r="X186" s="8">
        <f t="shared" si="92"/>
        <v>36.220014660177974</v>
      </c>
      <c r="Y186" s="8"/>
      <c r="Z186" s="8"/>
      <c r="AA186" s="8"/>
      <c r="AB186" s="8"/>
      <c r="AC186" s="8"/>
      <c r="AD186" s="8"/>
      <c r="AE186" s="8"/>
      <c r="AF186" s="8"/>
      <c r="AG186" s="16">
        <f t="shared" si="111"/>
        <v>0</v>
      </c>
      <c r="AH186" s="13">
        <f t="shared" si="112"/>
        <v>5.8124484122584503</v>
      </c>
      <c r="AI186" s="13">
        <f t="shared" si="113"/>
        <v>0</v>
      </c>
      <c r="AJ186" s="13">
        <f t="shared" si="114"/>
        <v>5.8124484122584503</v>
      </c>
      <c r="AK186" s="13">
        <f t="shared" si="115"/>
        <v>5.9647345606596218</v>
      </c>
      <c r="AL186" s="13">
        <f t="shared" si="116"/>
        <v>0</v>
      </c>
      <c r="AM186" s="13">
        <f t="shared" si="117"/>
        <v>5.9647345606596218</v>
      </c>
      <c r="AN186" s="13">
        <f t="shared" si="118"/>
        <v>6.1273809426596877</v>
      </c>
      <c r="AO186" s="13">
        <f t="shared" si="119"/>
        <v>0</v>
      </c>
      <c r="AP186" s="13">
        <f t="shared" si="120"/>
        <v>6.1273809426596877</v>
      </c>
      <c r="AQ186" s="13">
        <f t="shared" si="121"/>
        <v>6.3005407280992509</v>
      </c>
      <c r="AR186" s="13">
        <f t="shared" si="122"/>
        <v>0</v>
      </c>
      <c r="AS186" s="13">
        <f t="shared" si="123"/>
        <v>6.3005407280992509</v>
      </c>
      <c r="AT186" s="13">
        <f t="shared" si="124"/>
        <v>6.4782159766316489</v>
      </c>
      <c r="AU186" s="13">
        <f t="shared" si="125"/>
        <v>0</v>
      </c>
      <c r="AV186" s="13">
        <f t="shared" si="126"/>
        <v>6.4782159766316489</v>
      </c>
      <c r="AW186" s="13">
        <f t="shared" si="127"/>
        <v>6.6677232285960546</v>
      </c>
      <c r="AX186" s="13">
        <f t="shared" si="128"/>
        <v>0</v>
      </c>
      <c r="AY186" s="13">
        <f t="shared" si="129"/>
        <v>6.6677232285960546</v>
      </c>
      <c r="AZ186" s="13">
        <f t="shared" si="130"/>
        <v>6.8694218562610851</v>
      </c>
      <c r="BA186" s="13">
        <f t="shared" si="131"/>
        <v>0</v>
      </c>
      <c r="BB186" s="13">
        <f t="shared" si="132"/>
        <v>6.8694218562610851</v>
      </c>
      <c r="BC186" s="13">
        <f t="shared" si="133"/>
        <v>7.0840225950506808</v>
      </c>
      <c r="BD186" s="13">
        <f t="shared" si="134"/>
        <v>0</v>
      </c>
      <c r="BE186" s="13">
        <f t="shared" si="135"/>
        <v>7.0840225950506808</v>
      </c>
      <c r="BF186" s="13">
        <f t="shared" si="91"/>
        <v>87.524502960394457</v>
      </c>
    </row>
    <row r="187" spans="1:58" ht="47.25" hidden="1">
      <c r="A187" s="17" t="s">
        <v>30</v>
      </c>
      <c r="B187" s="8">
        <v>7233</v>
      </c>
      <c r="C187" s="8">
        <v>22</v>
      </c>
      <c r="D187" s="8">
        <v>13</v>
      </c>
      <c r="E187" s="8">
        <v>9</v>
      </c>
      <c r="F187" s="13">
        <f t="shared" si="93"/>
        <v>21.661200000000001</v>
      </c>
      <c r="G187" s="13">
        <f t="shared" si="94"/>
        <v>12.799799999999999</v>
      </c>
      <c r="H187" s="13">
        <f t="shared" si="95"/>
        <v>8.8613999999999997</v>
      </c>
      <c r="I187" s="13">
        <f t="shared" si="96"/>
        <v>22.162006943999998</v>
      </c>
      <c r="J187" s="13">
        <f t="shared" si="97"/>
        <v>13.095731375999998</v>
      </c>
      <c r="K187" s="13">
        <f t="shared" si="98"/>
        <v>9.066275568</v>
      </c>
      <c r="L187" s="13">
        <f t="shared" si="99"/>
        <v>22.611452444824319</v>
      </c>
      <c r="M187" s="13">
        <f t="shared" si="100"/>
        <v>13.361312808305279</v>
      </c>
      <c r="N187" s="13">
        <f t="shared" si="101"/>
        <v>9.2501396365190409</v>
      </c>
      <c r="O187" s="13">
        <f t="shared" si="102"/>
        <v>23.138299286788722</v>
      </c>
      <c r="P187" s="13">
        <f t="shared" si="103"/>
        <v>13.67263139673879</v>
      </c>
      <c r="Q187" s="13">
        <f t="shared" si="104"/>
        <v>9.465667890049934</v>
      </c>
      <c r="R187" s="13">
        <f t="shared" si="105"/>
        <v>23.622352507868342</v>
      </c>
      <c r="S187" s="13">
        <f t="shared" si="106"/>
        <v>13.958662845558566</v>
      </c>
      <c r="T187" s="13">
        <f t="shared" si="107"/>
        <v>9.6636896623097783</v>
      </c>
      <c r="U187" s="13">
        <f t="shared" si="108"/>
        <v>24.172753321301677</v>
      </c>
      <c r="V187" s="13">
        <f t="shared" si="109"/>
        <v>14.28389968986008</v>
      </c>
      <c r="W187" s="13">
        <f t="shared" si="110"/>
        <v>9.8888536314415951</v>
      </c>
      <c r="X187" s="8">
        <f t="shared" si="92"/>
        <v>159.36806450478306</v>
      </c>
      <c r="Y187" s="8"/>
      <c r="Z187" s="8"/>
      <c r="AA187" s="8"/>
      <c r="AB187" s="8"/>
      <c r="AC187" s="8"/>
      <c r="AD187" s="8"/>
      <c r="AE187" s="8"/>
      <c r="AF187" s="8"/>
      <c r="AG187" s="16">
        <f t="shared" si="111"/>
        <v>0</v>
      </c>
      <c r="AH187" s="13">
        <f t="shared" si="112"/>
        <v>25.574773013937172</v>
      </c>
      <c r="AI187" s="13">
        <f t="shared" si="113"/>
        <v>15.112365871871964</v>
      </c>
      <c r="AJ187" s="13">
        <f t="shared" si="114"/>
        <v>10.462407142065208</v>
      </c>
      <c r="AK187" s="13">
        <f t="shared" si="115"/>
        <v>26.244832066902326</v>
      </c>
      <c r="AL187" s="13">
        <f t="shared" si="116"/>
        <v>15.508309857715011</v>
      </c>
      <c r="AM187" s="13">
        <f t="shared" si="117"/>
        <v>10.736522209187317</v>
      </c>
      <c r="AN187" s="13">
        <f t="shared" si="118"/>
        <v>26.960476147702622</v>
      </c>
      <c r="AO187" s="13">
        <f t="shared" si="119"/>
        <v>15.931190450915183</v>
      </c>
      <c r="AP187" s="13">
        <f t="shared" si="120"/>
        <v>11.029285696787438</v>
      </c>
      <c r="AQ187" s="13">
        <f t="shared" si="121"/>
        <v>27.722379203636692</v>
      </c>
      <c r="AR187" s="13">
        <f t="shared" si="122"/>
        <v>16.381405893058044</v>
      </c>
      <c r="AS187" s="13">
        <f t="shared" si="123"/>
        <v>11.340973310578649</v>
      </c>
      <c r="AT187" s="13">
        <f t="shared" si="124"/>
        <v>28.50513318153283</v>
      </c>
      <c r="AU187" s="13">
        <f t="shared" si="125"/>
        <v>16.844344423595864</v>
      </c>
      <c r="AV187" s="13">
        <f t="shared" si="126"/>
        <v>11.660788757936967</v>
      </c>
      <c r="AW187" s="13">
        <f t="shared" si="127"/>
        <v>29.338993842492208</v>
      </c>
      <c r="AX187" s="13">
        <f t="shared" si="128"/>
        <v>17.337092031019314</v>
      </c>
      <c r="AY187" s="13">
        <f t="shared" si="129"/>
        <v>12.001901811472896</v>
      </c>
      <c r="AZ187" s="13">
        <f t="shared" si="130"/>
        <v>30.226498406227606</v>
      </c>
      <c r="BA187" s="13">
        <f t="shared" si="131"/>
        <v>17.86153906495765</v>
      </c>
      <c r="BB187" s="13">
        <f t="shared" si="132"/>
        <v>12.364959341269953</v>
      </c>
      <c r="BC187" s="13">
        <f t="shared" si="133"/>
        <v>31.170774216438151</v>
      </c>
      <c r="BD187" s="13">
        <f t="shared" si="134"/>
        <v>18.419533545346926</v>
      </c>
      <c r="BE187" s="13">
        <f t="shared" si="135"/>
        <v>12.751240671091224</v>
      </c>
      <c r="BF187" s="13">
        <f t="shared" si="91"/>
        <v>385.11192458365264</v>
      </c>
    </row>
    <row r="188" spans="1:58" ht="15.75" hidden="1">
      <c r="A188" s="17" t="s">
        <v>140</v>
      </c>
      <c r="B188" s="8">
        <v>7523</v>
      </c>
      <c r="C188" s="8">
        <v>13</v>
      </c>
      <c r="D188" s="8">
        <v>12</v>
      </c>
      <c r="E188" s="8">
        <v>1</v>
      </c>
      <c r="F188" s="13">
        <f t="shared" si="93"/>
        <v>12.799799999999999</v>
      </c>
      <c r="G188" s="13">
        <f t="shared" si="94"/>
        <v>11.815199999999999</v>
      </c>
      <c r="H188" s="13">
        <f t="shared" si="95"/>
        <v>0.98459999999999992</v>
      </c>
      <c r="I188" s="13">
        <f t="shared" si="96"/>
        <v>13.095731375999998</v>
      </c>
      <c r="J188" s="13">
        <f t="shared" si="97"/>
        <v>12.088367423999998</v>
      </c>
      <c r="K188" s="13">
        <f t="shared" si="98"/>
        <v>1.007363952</v>
      </c>
      <c r="L188" s="13">
        <f t="shared" si="99"/>
        <v>13.361312808305279</v>
      </c>
      <c r="M188" s="13">
        <f t="shared" si="100"/>
        <v>12.333519515358718</v>
      </c>
      <c r="N188" s="13">
        <f t="shared" si="101"/>
        <v>1.0277932929465599</v>
      </c>
      <c r="O188" s="13">
        <f t="shared" si="102"/>
        <v>13.67263139673879</v>
      </c>
      <c r="P188" s="13">
        <f t="shared" si="103"/>
        <v>12.620890520066576</v>
      </c>
      <c r="Q188" s="13">
        <f t="shared" si="104"/>
        <v>1.0517408766722147</v>
      </c>
      <c r="R188" s="13">
        <f t="shared" si="105"/>
        <v>13.958662845558568</v>
      </c>
      <c r="S188" s="13">
        <f t="shared" si="106"/>
        <v>12.884919549746369</v>
      </c>
      <c r="T188" s="13">
        <f t="shared" si="107"/>
        <v>1.0737432958121973</v>
      </c>
      <c r="U188" s="13">
        <f t="shared" si="108"/>
        <v>14.28389968986008</v>
      </c>
      <c r="V188" s="13">
        <f t="shared" si="109"/>
        <v>13.185138175255458</v>
      </c>
      <c r="W188" s="13">
        <f t="shared" si="110"/>
        <v>1.0987615146046215</v>
      </c>
      <c r="X188" s="8">
        <f t="shared" si="92"/>
        <v>94.172038116462701</v>
      </c>
      <c r="Y188" s="8"/>
      <c r="Z188" s="8"/>
      <c r="AA188" s="8"/>
      <c r="AB188" s="8"/>
      <c r="AC188" s="8"/>
      <c r="AD188" s="8"/>
      <c r="AE188" s="8"/>
      <c r="AF188" s="8"/>
      <c r="AG188" s="16">
        <f t="shared" si="111"/>
        <v>0</v>
      </c>
      <c r="AH188" s="13">
        <f t="shared" si="112"/>
        <v>15.112365871871964</v>
      </c>
      <c r="AI188" s="13">
        <f t="shared" si="113"/>
        <v>13.949876189420275</v>
      </c>
      <c r="AJ188" s="13">
        <f t="shared" si="114"/>
        <v>1.1624896824516895</v>
      </c>
      <c r="AK188" s="13">
        <f t="shared" si="115"/>
        <v>15.508309857715009</v>
      </c>
      <c r="AL188" s="13">
        <f t="shared" si="116"/>
        <v>14.315362945583086</v>
      </c>
      <c r="AM188" s="13">
        <f t="shared" si="117"/>
        <v>1.1929469121319238</v>
      </c>
      <c r="AN188" s="13">
        <f t="shared" si="118"/>
        <v>15.931190450915182</v>
      </c>
      <c r="AO188" s="13">
        <f t="shared" si="119"/>
        <v>14.705714262383244</v>
      </c>
      <c r="AP188" s="13">
        <f t="shared" si="120"/>
        <v>1.2254761885319372</v>
      </c>
      <c r="AQ188" s="13">
        <f t="shared" si="121"/>
        <v>16.381405893058044</v>
      </c>
      <c r="AR188" s="13">
        <f t="shared" si="122"/>
        <v>15.121297747438193</v>
      </c>
      <c r="AS188" s="13">
        <f t="shared" si="123"/>
        <v>1.2601081456198495</v>
      </c>
      <c r="AT188" s="13">
        <f t="shared" si="124"/>
        <v>16.844268817107125</v>
      </c>
      <c r="AU188" s="13">
        <f t="shared" si="125"/>
        <v>15.548625621780795</v>
      </c>
      <c r="AV188" s="13">
        <f t="shared" si="126"/>
        <v>1.295643195326329</v>
      </c>
      <c r="AW188" s="13">
        <f t="shared" si="127"/>
        <v>17.337014212813958</v>
      </c>
      <c r="AX188" s="13">
        <f t="shared" si="128"/>
        <v>16.003469567094747</v>
      </c>
      <c r="AY188" s="13">
        <f t="shared" si="129"/>
        <v>1.3335446457192099</v>
      </c>
      <c r="AZ188" s="13">
        <f t="shared" si="130"/>
        <v>17.861458892751582</v>
      </c>
      <c r="BA188" s="13">
        <f t="shared" si="131"/>
        <v>16.487574521499365</v>
      </c>
      <c r="BB188" s="13">
        <f t="shared" si="132"/>
        <v>1.373884371252216</v>
      </c>
      <c r="BC188" s="13">
        <f t="shared" si="133"/>
        <v>18.419450868561139</v>
      </c>
      <c r="BD188" s="13">
        <f t="shared" si="134"/>
        <v>17.002646349551004</v>
      </c>
      <c r="BE188" s="13">
        <f t="shared" si="135"/>
        <v>1.4168045190101353</v>
      </c>
      <c r="BF188" s="13">
        <f t="shared" si="91"/>
        <v>227.56750298125672</v>
      </c>
    </row>
    <row r="189" spans="1:58" ht="31.5" hidden="1">
      <c r="A189" s="17" t="s">
        <v>141</v>
      </c>
      <c r="B189" s="8">
        <v>8172</v>
      </c>
      <c r="C189" s="8">
        <v>534</v>
      </c>
      <c r="D189" s="8">
        <v>154</v>
      </c>
      <c r="E189" s="8">
        <v>380</v>
      </c>
      <c r="F189" s="13">
        <f t="shared" si="93"/>
        <v>525.77639999999997</v>
      </c>
      <c r="G189" s="13">
        <f t="shared" si="94"/>
        <v>151.62839999999997</v>
      </c>
      <c r="H189" s="13">
        <f t="shared" si="95"/>
        <v>374.14799999999997</v>
      </c>
      <c r="I189" s="13">
        <f t="shared" si="96"/>
        <v>537.9323503679999</v>
      </c>
      <c r="J189" s="13">
        <f t="shared" si="97"/>
        <v>155.13404860799997</v>
      </c>
      <c r="K189" s="13">
        <f t="shared" si="98"/>
        <v>382.79830175999996</v>
      </c>
      <c r="L189" s="13">
        <f t="shared" si="99"/>
        <v>548.84161843346305</v>
      </c>
      <c r="M189" s="13">
        <f t="shared" si="100"/>
        <v>158.28016711377023</v>
      </c>
      <c r="N189" s="13">
        <f t="shared" si="101"/>
        <v>390.56145131969276</v>
      </c>
      <c r="O189" s="13">
        <f t="shared" si="102"/>
        <v>561.6296281429627</v>
      </c>
      <c r="P189" s="13">
        <f t="shared" si="103"/>
        <v>161.96809500752107</v>
      </c>
      <c r="Q189" s="13">
        <f t="shared" si="104"/>
        <v>399.66153313544157</v>
      </c>
      <c r="R189" s="13">
        <f t="shared" si="105"/>
        <v>573.37891996371343</v>
      </c>
      <c r="S189" s="13">
        <f t="shared" si="106"/>
        <v>165.35646755507841</v>
      </c>
      <c r="T189" s="13">
        <f t="shared" si="107"/>
        <v>408.02245240863499</v>
      </c>
      <c r="U189" s="13">
        <f t="shared" si="108"/>
        <v>586.73864879886787</v>
      </c>
      <c r="V189" s="13">
        <f t="shared" si="109"/>
        <v>169.20927324911173</v>
      </c>
      <c r="W189" s="13">
        <f t="shared" si="110"/>
        <v>417.52937554975614</v>
      </c>
      <c r="X189" s="8">
        <f t="shared" si="92"/>
        <v>3868.2975657070074</v>
      </c>
      <c r="Y189" s="8"/>
      <c r="Z189" s="8"/>
      <c r="AA189" s="8"/>
      <c r="AB189" s="8"/>
      <c r="AC189" s="8"/>
      <c r="AD189" s="8"/>
      <c r="AE189" s="8"/>
      <c r="AF189" s="8"/>
      <c r="AG189" s="16">
        <f t="shared" si="111"/>
        <v>0</v>
      </c>
      <c r="AH189" s="13">
        <f t="shared" si="112"/>
        <v>620.76949042920216</v>
      </c>
      <c r="AI189" s="13">
        <f t="shared" si="113"/>
        <v>179.0234110975602</v>
      </c>
      <c r="AJ189" s="13">
        <f t="shared" si="114"/>
        <v>441.74607933164197</v>
      </c>
      <c r="AK189" s="13">
        <f t="shared" si="115"/>
        <v>637.03365107844729</v>
      </c>
      <c r="AL189" s="13">
        <f t="shared" si="116"/>
        <v>183.71382446831626</v>
      </c>
      <c r="AM189" s="13">
        <f t="shared" si="117"/>
        <v>453.31982661013097</v>
      </c>
      <c r="AN189" s="13">
        <f t="shared" si="118"/>
        <v>654.40428467605432</v>
      </c>
      <c r="AO189" s="13">
        <f t="shared" si="119"/>
        <v>188.72333303391832</v>
      </c>
      <c r="AP189" s="13">
        <f t="shared" si="120"/>
        <v>465.68095164213599</v>
      </c>
      <c r="AQ189" s="13">
        <f t="shared" si="121"/>
        <v>672.89774976099955</v>
      </c>
      <c r="AR189" s="13">
        <f t="shared" si="122"/>
        <v>194.05665442545683</v>
      </c>
      <c r="AS189" s="13">
        <f t="shared" si="123"/>
        <v>478.84109533554272</v>
      </c>
      <c r="AT189" s="13">
        <f t="shared" si="124"/>
        <v>691.88510970352525</v>
      </c>
      <c r="AU189" s="13">
        <f t="shared" si="125"/>
        <v>199.54069547952022</v>
      </c>
      <c r="AV189" s="13">
        <f t="shared" si="126"/>
        <v>492.34441422400499</v>
      </c>
      <c r="AW189" s="13">
        <f t="shared" si="127"/>
        <v>712.12482481768234</v>
      </c>
      <c r="AX189" s="13">
        <f t="shared" si="128"/>
        <v>205.37785944438264</v>
      </c>
      <c r="AY189" s="13">
        <f t="shared" si="129"/>
        <v>506.74696537329976</v>
      </c>
      <c r="AZ189" s="13">
        <f t="shared" si="130"/>
        <v>733.66660076841731</v>
      </c>
      <c r="BA189" s="13">
        <f t="shared" si="131"/>
        <v>211.59053969257522</v>
      </c>
      <c r="BB189" s="13">
        <f t="shared" si="132"/>
        <v>522.07606107584206</v>
      </c>
      <c r="BC189" s="13">
        <f t="shared" si="133"/>
        <v>756.58634537642251</v>
      </c>
      <c r="BD189" s="13">
        <f t="shared" si="134"/>
        <v>218.20062815257126</v>
      </c>
      <c r="BE189" s="13">
        <f t="shared" si="135"/>
        <v>538.38571722385132</v>
      </c>
      <c r="BF189" s="13">
        <f t="shared" si="91"/>
        <v>9347.6656223177579</v>
      </c>
    </row>
    <row r="190" spans="1:58" ht="15.75" hidden="1">
      <c r="A190" s="17" t="s">
        <v>142</v>
      </c>
      <c r="B190" s="8"/>
      <c r="C190" s="8">
        <v>42</v>
      </c>
      <c r="D190" s="8">
        <v>6</v>
      </c>
      <c r="E190" s="8">
        <v>36</v>
      </c>
      <c r="F190" s="13">
        <f t="shared" si="93"/>
        <v>41.353200000000001</v>
      </c>
      <c r="G190" s="13">
        <f t="shared" si="94"/>
        <v>5.9075999999999995</v>
      </c>
      <c r="H190" s="13">
        <f t="shared" si="95"/>
        <v>35.445599999999999</v>
      </c>
      <c r="I190" s="13">
        <f t="shared" si="96"/>
        <v>42.309285983999999</v>
      </c>
      <c r="J190" s="13">
        <f t="shared" si="97"/>
        <v>6.0441837119999988</v>
      </c>
      <c r="K190" s="13">
        <f t="shared" si="98"/>
        <v>36.265102272</v>
      </c>
      <c r="L190" s="13">
        <f t="shared" si="99"/>
        <v>43.167318303755522</v>
      </c>
      <c r="M190" s="13">
        <f t="shared" si="100"/>
        <v>6.1667597576793591</v>
      </c>
      <c r="N190" s="13">
        <f t="shared" si="101"/>
        <v>37.000558546076164</v>
      </c>
      <c r="O190" s="13">
        <f t="shared" si="102"/>
        <v>44.173116820233027</v>
      </c>
      <c r="P190" s="13">
        <f t="shared" si="103"/>
        <v>6.3104452600332879</v>
      </c>
      <c r="Q190" s="13">
        <f t="shared" si="104"/>
        <v>37.862671560199736</v>
      </c>
      <c r="R190" s="13">
        <f t="shared" si="105"/>
        <v>45.097218424112299</v>
      </c>
      <c r="S190" s="13">
        <f t="shared" si="106"/>
        <v>6.4424597748731847</v>
      </c>
      <c r="T190" s="13">
        <f t="shared" si="107"/>
        <v>38.654758649239113</v>
      </c>
      <c r="U190" s="13">
        <f t="shared" si="108"/>
        <v>46.147983613394111</v>
      </c>
      <c r="V190" s="13">
        <f t="shared" si="109"/>
        <v>6.5925690876277292</v>
      </c>
      <c r="W190" s="13">
        <f t="shared" si="110"/>
        <v>39.555414525766381</v>
      </c>
      <c r="X190" s="8">
        <f t="shared" si="92"/>
        <v>304.2481231454949</v>
      </c>
      <c r="Y190" s="8"/>
      <c r="Z190" s="8"/>
      <c r="AA190" s="8"/>
      <c r="AB190" s="8"/>
      <c r="AC190" s="8"/>
      <c r="AD190" s="8"/>
      <c r="AE190" s="8"/>
      <c r="AF190" s="8"/>
      <c r="AG190" s="16">
        <f t="shared" si="111"/>
        <v>0</v>
      </c>
      <c r="AH190" s="13">
        <f t="shared" si="112"/>
        <v>48.824566662970973</v>
      </c>
      <c r="AI190" s="13">
        <f t="shared" si="113"/>
        <v>6.9749380947101374</v>
      </c>
      <c r="AJ190" s="13">
        <f t="shared" si="114"/>
        <v>41.849628568260833</v>
      </c>
      <c r="AK190" s="13">
        <f t="shared" si="115"/>
        <v>50.103770309540813</v>
      </c>
      <c r="AL190" s="13">
        <f t="shared" si="116"/>
        <v>7.157681472791543</v>
      </c>
      <c r="AM190" s="13">
        <f t="shared" si="117"/>
        <v>42.946088836749269</v>
      </c>
      <c r="AN190" s="13">
        <f t="shared" si="118"/>
        <v>51.469999918341372</v>
      </c>
      <c r="AO190" s="13">
        <f t="shared" si="119"/>
        <v>7.3528571311916222</v>
      </c>
      <c r="AP190" s="13">
        <f t="shared" si="120"/>
        <v>44.117142787149753</v>
      </c>
      <c r="AQ190" s="13">
        <f t="shared" si="121"/>
        <v>52.924542116033692</v>
      </c>
      <c r="AR190" s="13">
        <f t="shared" si="122"/>
        <v>7.5606488737190967</v>
      </c>
      <c r="AS190" s="13">
        <f t="shared" si="123"/>
        <v>45.363893242314596</v>
      </c>
      <c r="AT190" s="13">
        <f t="shared" si="124"/>
        <v>54.417467842638267</v>
      </c>
      <c r="AU190" s="13">
        <f t="shared" si="125"/>
        <v>7.7743128108903976</v>
      </c>
      <c r="AV190" s="13">
        <f t="shared" si="126"/>
        <v>46.643155031747867</v>
      </c>
      <c r="AW190" s="13">
        <f t="shared" si="127"/>
        <v>56.009342029438955</v>
      </c>
      <c r="AX190" s="13">
        <f t="shared" si="128"/>
        <v>8.0017347835473736</v>
      </c>
      <c r="AY190" s="13">
        <f t="shared" si="129"/>
        <v>48.007607245891585</v>
      </c>
      <c r="AZ190" s="13">
        <f t="shared" si="130"/>
        <v>57.703624625829498</v>
      </c>
      <c r="BA190" s="13">
        <f t="shared" si="131"/>
        <v>8.2437872607496825</v>
      </c>
      <c r="BB190" s="13">
        <f t="shared" si="132"/>
        <v>49.459837365079814</v>
      </c>
      <c r="BC190" s="13">
        <f t="shared" si="133"/>
        <v>59.506285859140398</v>
      </c>
      <c r="BD190" s="13">
        <f t="shared" si="134"/>
        <v>8.5013231747755018</v>
      </c>
      <c r="BE190" s="13">
        <f t="shared" si="135"/>
        <v>51.004962684364898</v>
      </c>
      <c r="BF190" s="13">
        <f t="shared" si="91"/>
        <v>735.20772250942912</v>
      </c>
    </row>
    <row r="191" spans="1:58" ht="15.75" hidden="1">
      <c r="A191" s="17" t="s">
        <v>143</v>
      </c>
      <c r="B191" s="8"/>
      <c r="C191" s="8">
        <v>14</v>
      </c>
      <c r="D191" s="8">
        <v>5</v>
      </c>
      <c r="E191" s="8">
        <v>9</v>
      </c>
      <c r="F191" s="13">
        <f t="shared" si="93"/>
        <v>13.784399999999998</v>
      </c>
      <c r="G191" s="13">
        <f t="shared" si="94"/>
        <v>4.9229999999999992</v>
      </c>
      <c r="H191" s="13">
        <f t="shared" si="95"/>
        <v>8.8613999999999997</v>
      </c>
      <c r="I191" s="13">
        <f t="shared" si="96"/>
        <v>14.103095327999998</v>
      </c>
      <c r="J191" s="13">
        <f t="shared" si="97"/>
        <v>5.0368197599999993</v>
      </c>
      <c r="K191" s="13">
        <f t="shared" si="98"/>
        <v>9.066275568</v>
      </c>
      <c r="L191" s="13">
        <f t="shared" si="99"/>
        <v>14.389106101251841</v>
      </c>
      <c r="M191" s="13">
        <f t="shared" si="100"/>
        <v>5.1389664647327997</v>
      </c>
      <c r="N191" s="13">
        <f t="shared" si="101"/>
        <v>9.2501396365190409</v>
      </c>
      <c r="O191" s="13">
        <f t="shared" si="102"/>
        <v>14.724372273411008</v>
      </c>
      <c r="P191" s="13">
        <f t="shared" si="103"/>
        <v>5.2587043833610743</v>
      </c>
      <c r="Q191" s="13">
        <f t="shared" si="104"/>
        <v>9.465667890049934</v>
      </c>
      <c r="R191" s="13">
        <f t="shared" si="105"/>
        <v>15.032406141370767</v>
      </c>
      <c r="S191" s="13">
        <f t="shared" si="106"/>
        <v>5.3687164790609883</v>
      </c>
      <c r="T191" s="13">
        <f t="shared" si="107"/>
        <v>9.6636896623097783</v>
      </c>
      <c r="U191" s="13">
        <f t="shared" si="108"/>
        <v>15.382661204464704</v>
      </c>
      <c r="V191" s="13">
        <f t="shared" si="109"/>
        <v>5.4938075730231093</v>
      </c>
      <c r="W191" s="13">
        <f t="shared" si="110"/>
        <v>9.8888536314415951</v>
      </c>
      <c r="X191" s="8">
        <f t="shared" si="92"/>
        <v>101.41604104849833</v>
      </c>
      <c r="Y191" s="8"/>
      <c r="Z191" s="8"/>
      <c r="AA191" s="8"/>
      <c r="AB191" s="8"/>
      <c r="AC191" s="8"/>
      <c r="AD191" s="8"/>
      <c r="AE191" s="8"/>
      <c r="AF191" s="8"/>
      <c r="AG191" s="16">
        <f t="shared" si="111"/>
        <v>0</v>
      </c>
      <c r="AH191" s="13">
        <f t="shared" si="112"/>
        <v>16.274855554323658</v>
      </c>
      <c r="AI191" s="13">
        <f t="shared" si="113"/>
        <v>5.8124484122584503</v>
      </c>
      <c r="AJ191" s="13">
        <f t="shared" si="114"/>
        <v>10.462407142065208</v>
      </c>
      <c r="AK191" s="13">
        <f t="shared" si="115"/>
        <v>16.701256769846939</v>
      </c>
      <c r="AL191" s="13">
        <f t="shared" si="116"/>
        <v>5.9647345606596218</v>
      </c>
      <c r="AM191" s="13">
        <f t="shared" si="117"/>
        <v>10.736522209187317</v>
      </c>
      <c r="AN191" s="13">
        <f t="shared" si="118"/>
        <v>17.156666639447124</v>
      </c>
      <c r="AO191" s="13">
        <f t="shared" si="119"/>
        <v>6.1273809426596877</v>
      </c>
      <c r="AP191" s="13">
        <f t="shared" si="120"/>
        <v>11.029285696787438</v>
      </c>
      <c r="AQ191" s="13">
        <f t="shared" si="121"/>
        <v>17.641514038677901</v>
      </c>
      <c r="AR191" s="13">
        <f t="shared" si="122"/>
        <v>6.3005407280992509</v>
      </c>
      <c r="AS191" s="13">
        <f t="shared" si="123"/>
        <v>11.340973310578649</v>
      </c>
      <c r="AT191" s="13">
        <f t="shared" si="124"/>
        <v>18.1393827670123</v>
      </c>
      <c r="AU191" s="13">
        <f t="shared" si="125"/>
        <v>6.4785940090753353</v>
      </c>
      <c r="AV191" s="13">
        <f t="shared" si="126"/>
        <v>11.660788757936967</v>
      </c>
      <c r="AW191" s="13">
        <f t="shared" si="127"/>
        <v>18.670014131095712</v>
      </c>
      <c r="AX191" s="13">
        <f t="shared" si="128"/>
        <v>6.668112319622816</v>
      </c>
      <c r="AY191" s="13">
        <f t="shared" si="129"/>
        <v>12.001901811472896</v>
      </c>
      <c r="AZ191" s="13">
        <f t="shared" si="130"/>
        <v>19.234782058561358</v>
      </c>
      <c r="BA191" s="13">
        <f t="shared" si="131"/>
        <v>6.8698227172914059</v>
      </c>
      <c r="BB191" s="13">
        <f t="shared" si="132"/>
        <v>12.364959341269953</v>
      </c>
      <c r="BC191" s="13">
        <f t="shared" si="133"/>
        <v>19.835676650070816</v>
      </c>
      <c r="BD191" s="13">
        <f t="shared" si="134"/>
        <v>7.0844359789795899</v>
      </c>
      <c r="BE191" s="13">
        <f t="shared" si="135"/>
        <v>12.751240671091224</v>
      </c>
      <c r="BF191" s="13">
        <f t="shared" si="91"/>
        <v>245.07018965753412</v>
      </c>
    </row>
    <row r="192" spans="1:58" ht="15.75" hidden="1">
      <c r="A192" s="17" t="s">
        <v>144</v>
      </c>
      <c r="B192" s="8"/>
      <c r="C192" s="8">
        <v>15</v>
      </c>
      <c r="D192" s="8">
        <v>6</v>
      </c>
      <c r="E192" s="8">
        <v>9</v>
      </c>
      <c r="F192" s="13">
        <f t="shared" si="93"/>
        <v>14.768999999999998</v>
      </c>
      <c r="G192" s="13">
        <f t="shared" si="94"/>
        <v>5.9075999999999995</v>
      </c>
      <c r="H192" s="13">
        <f t="shared" si="95"/>
        <v>8.8613999999999997</v>
      </c>
      <c r="I192" s="13">
        <f t="shared" si="96"/>
        <v>15.110459279999999</v>
      </c>
      <c r="J192" s="13">
        <f t="shared" si="97"/>
        <v>6.0441837119999988</v>
      </c>
      <c r="K192" s="13">
        <f t="shared" si="98"/>
        <v>9.066275568</v>
      </c>
      <c r="L192" s="13">
        <f t="shared" si="99"/>
        <v>15.416899394198399</v>
      </c>
      <c r="M192" s="13">
        <f t="shared" si="100"/>
        <v>6.1667597576793591</v>
      </c>
      <c r="N192" s="13">
        <f t="shared" si="101"/>
        <v>9.2501396365190409</v>
      </c>
      <c r="O192" s="13">
        <f t="shared" si="102"/>
        <v>15.776113150083223</v>
      </c>
      <c r="P192" s="13">
        <f t="shared" si="103"/>
        <v>6.3104452600332879</v>
      </c>
      <c r="Q192" s="13">
        <f t="shared" si="104"/>
        <v>9.465667890049934</v>
      </c>
      <c r="R192" s="13">
        <f t="shared" si="105"/>
        <v>16.106149437182964</v>
      </c>
      <c r="S192" s="13">
        <f t="shared" si="106"/>
        <v>6.4424597748731847</v>
      </c>
      <c r="T192" s="13">
        <f t="shared" si="107"/>
        <v>9.6636896623097783</v>
      </c>
      <c r="U192" s="13">
        <f t="shared" si="108"/>
        <v>16.481422719069325</v>
      </c>
      <c r="V192" s="13">
        <f t="shared" si="109"/>
        <v>6.5925690876277292</v>
      </c>
      <c r="W192" s="13">
        <f t="shared" si="110"/>
        <v>9.8888536314415951</v>
      </c>
      <c r="X192" s="8">
        <f t="shared" si="92"/>
        <v>108.66004398053391</v>
      </c>
      <c r="Y192" s="8"/>
      <c r="Z192" s="8"/>
      <c r="AA192" s="8"/>
      <c r="AB192" s="8"/>
      <c r="AC192" s="8"/>
      <c r="AD192" s="8"/>
      <c r="AE192" s="8"/>
      <c r="AF192" s="8"/>
      <c r="AG192" s="16">
        <f t="shared" si="111"/>
        <v>0</v>
      </c>
      <c r="AH192" s="13">
        <f t="shared" si="112"/>
        <v>17.437345236775347</v>
      </c>
      <c r="AI192" s="13">
        <f t="shared" si="113"/>
        <v>6.9749380947101374</v>
      </c>
      <c r="AJ192" s="13">
        <f t="shared" si="114"/>
        <v>10.462407142065208</v>
      </c>
      <c r="AK192" s="13">
        <f t="shared" si="115"/>
        <v>17.894203681978858</v>
      </c>
      <c r="AL192" s="13">
        <f t="shared" si="116"/>
        <v>7.157681472791543</v>
      </c>
      <c r="AM192" s="13">
        <f t="shared" si="117"/>
        <v>10.736522209187317</v>
      </c>
      <c r="AN192" s="13">
        <f t="shared" si="118"/>
        <v>18.38214282797906</v>
      </c>
      <c r="AO192" s="13">
        <f t="shared" si="119"/>
        <v>7.3528571311916222</v>
      </c>
      <c r="AP192" s="13">
        <f t="shared" si="120"/>
        <v>11.029285696787438</v>
      </c>
      <c r="AQ192" s="13">
        <f t="shared" si="121"/>
        <v>18.901622184297747</v>
      </c>
      <c r="AR192" s="13">
        <f t="shared" si="122"/>
        <v>7.5606488737190967</v>
      </c>
      <c r="AS192" s="13">
        <f t="shared" si="123"/>
        <v>11.340973310578649</v>
      </c>
      <c r="AT192" s="13">
        <f t="shared" si="124"/>
        <v>19.435101568827363</v>
      </c>
      <c r="AU192" s="13">
        <f t="shared" si="125"/>
        <v>7.7743128108903976</v>
      </c>
      <c r="AV192" s="13">
        <f t="shared" si="126"/>
        <v>11.660788757936967</v>
      </c>
      <c r="AW192" s="13">
        <f t="shared" si="127"/>
        <v>20.003636595020268</v>
      </c>
      <c r="AX192" s="13">
        <f t="shared" si="128"/>
        <v>8.0017347835473736</v>
      </c>
      <c r="AY192" s="13">
        <f t="shared" si="129"/>
        <v>12.001901811472896</v>
      </c>
      <c r="AZ192" s="13">
        <f t="shared" si="130"/>
        <v>20.608746602019636</v>
      </c>
      <c r="BA192" s="13">
        <f t="shared" si="131"/>
        <v>8.2437872607496825</v>
      </c>
      <c r="BB192" s="13">
        <f t="shared" si="132"/>
        <v>12.364959341269953</v>
      </c>
      <c r="BC192" s="13">
        <f t="shared" si="133"/>
        <v>21.252563845866725</v>
      </c>
      <c r="BD192" s="13">
        <f t="shared" si="134"/>
        <v>8.5013231747755018</v>
      </c>
      <c r="BE192" s="13">
        <f t="shared" si="135"/>
        <v>12.751240671091224</v>
      </c>
      <c r="BF192" s="13">
        <f t="shared" si="91"/>
        <v>262.57540652329885</v>
      </c>
    </row>
    <row r="193" spans="1:58" ht="15.75" hidden="1">
      <c r="A193" s="17" t="s">
        <v>145</v>
      </c>
      <c r="B193" s="8"/>
      <c r="C193" s="8">
        <v>2</v>
      </c>
      <c r="D193" s="8">
        <v>2</v>
      </c>
      <c r="E193" s="8">
        <v>0</v>
      </c>
      <c r="F193" s="13">
        <f t="shared" si="93"/>
        <v>1.9691999999999998</v>
      </c>
      <c r="G193" s="13">
        <f t="shared" si="94"/>
        <v>1.9691999999999998</v>
      </c>
      <c r="H193" s="13">
        <f t="shared" si="95"/>
        <v>0</v>
      </c>
      <c r="I193" s="13">
        <f t="shared" si="96"/>
        <v>2.0147279039999999</v>
      </c>
      <c r="J193" s="13">
        <f t="shared" si="97"/>
        <v>2.0147279039999999</v>
      </c>
      <c r="K193" s="13">
        <f t="shared" si="98"/>
        <v>0</v>
      </c>
      <c r="L193" s="13">
        <f t="shared" si="99"/>
        <v>2.0555865858931197</v>
      </c>
      <c r="M193" s="13">
        <f t="shared" si="100"/>
        <v>2.0555865858931197</v>
      </c>
      <c r="N193" s="13">
        <f t="shared" si="101"/>
        <v>0</v>
      </c>
      <c r="O193" s="13">
        <f t="shared" si="102"/>
        <v>2.1034817533444294</v>
      </c>
      <c r="P193" s="13">
        <f t="shared" si="103"/>
        <v>2.1034817533444294</v>
      </c>
      <c r="Q193" s="13">
        <f t="shared" si="104"/>
        <v>0</v>
      </c>
      <c r="R193" s="13">
        <f t="shared" si="105"/>
        <v>2.1474865916243946</v>
      </c>
      <c r="S193" s="13">
        <f t="shared" si="106"/>
        <v>2.1474865916243946</v>
      </c>
      <c r="T193" s="13">
        <f t="shared" si="107"/>
        <v>0</v>
      </c>
      <c r="U193" s="13">
        <f t="shared" si="108"/>
        <v>2.1975230292092429</v>
      </c>
      <c r="V193" s="13">
        <f t="shared" si="109"/>
        <v>2.1975230292092429</v>
      </c>
      <c r="W193" s="13">
        <f t="shared" si="110"/>
        <v>0</v>
      </c>
      <c r="X193" s="8">
        <f t="shared" si="92"/>
        <v>14.488005864071186</v>
      </c>
      <c r="Y193" s="8"/>
      <c r="Z193" s="8"/>
      <c r="AA193" s="8"/>
      <c r="AB193" s="8"/>
      <c r="AC193" s="8"/>
      <c r="AD193" s="8"/>
      <c r="AE193" s="8"/>
      <c r="AF193" s="8"/>
      <c r="AG193" s="16">
        <f t="shared" si="111"/>
        <v>0</v>
      </c>
      <c r="AH193" s="13">
        <f t="shared" si="112"/>
        <v>2.324979364903379</v>
      </c>
      <c r="AI193" s="13">
        <f t="shared" si="113"/>
        <v>2.324979364903379</v>
      </c>
      <c r="AJ193" s="13">
        <f t="shared" si="114"/>
        <v>0</v>
      </c>
      <c r="AK193" s="13">
        <f t="shared" si="115"/>
        <v>2.3858938242638477</v>
      </c>
      <c r="AL193" s="13">
        <f t="shared" si="116"/>
        <v>2.3858938242638477</v>
      </c>
      <c r="AM193" s="13">
        <f t="shared" si="117"/>
        <v>0</v>
      </c>
      <c r="AN193" s="13">
        <f t="shared" si="118"/>
        <v>2.4509523770638744</v>
      </c>
      <c r="AO193" s="13">
        <f t="shared" si="119"/>
        <v>2.4509523770638744</v>
      </c>
      <c r="AP193" s="13">
        <f t="shared" si="120"/>
        <v>0</v>
      </c>
      <c r="AQ193" s="13">
        <f t="shared" si="121"/>
        <v>2.520216291239699</v>
      </c>
      <c r="AR193" s="13">
        <f t="shared" si="122"/>
        <v>2.520216291239699</v>
      </c>
      <c r="AS193" s="13">
        <f t="shared" si="123"/>
        <v>0</v>
      </c>
      <c r="AT193" s="13">
        <f t="shared" si="124"/>
        <v>2.5914376036301325</v>
      </c>
      <c r="AU193" s="13">
        <f t="shared" si="125"/>
        <v>2.5914376036301325</v>
      </c>
      <c r="AV193" s="13">
        <f t="shared" si="126"/>
        <v>0</v>
      </c>
      <c r="AW193" s="13">
        <f t="shared" si="127"/>
        <v>2.6672449278491244</v>
      </c>
      <c r="AX193" s="13">
        <f t="shared" si="128"/>
        <v>2.6672449278491244</v>
      </c>
      <c r="AY193" s="13">
        <f t="shared" si="129"/>
        <v>0</v>
      </c>
      <c r="AZ193" s="13">
        <f t="shared" si="130"/>
        <v>2.7479290869165607</v>
      </c>
      <c r="BA193" s="13">
        <f t="shared" si="131"/>
        <v>2.7479290869165607</v>
      </c>
      <c r="BB193" s="13">
        <f t="shared" si="132"/>
        <v>0</v>
      </c>
      <c r="BC193" s="13">
        <f t="shared" si="133"/>
        <v>2.8337743915918336</v>
      </c>
      <c r="BD193" s="13">
        <f t="shared" si="134"/>
        <v>2.8337743915918336</v>
      </c>
      <c r="BE193" s="13">
        <f t="shared" si="135"/>
        <v>0</v>
      </c>
      <c r="BF193" s="13">
        <f t="shared" si="91"/>
        <v>35.010433731529631</v>
      </c>
    </row>
    <row r="194" spans="1:58" ht="15.75" hidden="1">
      <c r="A194" s="17" t="s">
        <v>146</v>
      </c>
      <c r="B194" s="8"/>
      <c r="C194" s="8">
        <v>6</v>
      </c>
      <c r="D194" s="8">
        <v>5</v>
      </c>
      <c r="E194" s="8">
        <v>1</v>
      </c>
      <c r="F194" s="13">
        <f t="shared" si="93"/>
        <v>5.9075999999999986</v>
      </c>
      <c r="G194" s="13">
        <f t="shared" si="94"/>
        <v>4.9229999999999992</v>
      </c>
      <c r="H194" s="13">
        <f t="shared" si="95"/>
        <v>0.98459999999999992</v>
      </c>
      <c r="I194" s="13">
        <f t="shared" si="96"/>
        <v>6.0441837119999988</v>
      </c>
      <c r="J194" s="13">
        <f t="shared" si="97"/>
        <v>5.0368197599999993</v>
      </c>
      <c r="K194" s="13">
        <f t="shared" si="98"/>
        <v>1.007363952</v>
      </c>
      <c r="L194" s="13">
        <f t="shared" si="99"/>
        <v>6.16675975767936</v>
      </c>
      <c r="M194" s="13">
        <f t="shared" si="100"/>
        <v>5.1389664647327997</v>
      </c>
      <c r="N194" s="13">
        <f t="shared" si="101"/>
        <v>1.0277932929465599</v>
      </c>
      <c r="O194" s="13">
        <f t="shared" si="102"/>
        <v>6.3104452600332888</v>
      </c>
      <c r="P194" s="13">
        <f t="shared" si="103"/>
        <v>5.2587043833610743</v>
      </c>
      <c r="Q194" s="13">
        <f t="shared" si="104"/>
        <v>1.0517408766722147</v>
      </c>
      <c r="R194" s="13">
        <f t="shared" si="105"/>
        <v>6.4424597748731856</v>
      </c>
      <c r="S194" s="13">
        <f t="shared" si="106"/>
        <v>5.3687164790609883</v>
      </c>
      <c r="T194" s="13">
        <f t="shared" si="107"/>
        <v>1.0737432958121973</v>
      </c>
      <c r="U194" s="13">
        <f t="shared" si="108"/>
        <v>6.592569087627731</v>
      </c>
      <c r="V194" s="13">
        <f t="shared" si="109"/>
        <v>5.4938075730231093</v>
      </c>
      <c r="W194" s="13">
        <f t="shared" si="110"/>
        <v>1.0987615146046215</v>
      </c>
      <c r="X194" s="8">
        <f t="shared" si="92"/>
        <v>43.464017592213565</v>
      </c>
      <c r="Y194" s="8"/>
      <c r="Z194" s="8"/>
      <c r="AA194" s="8"/>
      <c r="AB194" s="8"/>
      <c r="AC194" s="8"/>
      <c r="AD194" s="8"/>
      <c r="AE194" s="8"/>
      <c r="AF194" s="8"/>
      <c r="AG194" s="16">
        <f t="shared" si="111"/>
        <v>0</v>
      </c>
      <c r="AH194" s="13">
        <f t="shared" si="112"/>
        <v>6.97493809471014</v>
      </c>
      <c r="AI194" s="13">
        <f t="shared" si="113"/>
        <v>5.8124484122584503</v>
      </c>
      <c r="AJ194" s="13">
        <f t="shared" si="114"/>
        <v>1.1624896824516895</v>
      </c>
      <c r="AK194" s="13">
        <f t="shared" si="115"/>
        <v>7.1576814727915457</v>
      </c>
      <c r="AL194" s="13">
        <f t="shared" si="116"/>
        <v>5.9647345606596218</v>
      </c>
      <c r="AM194" s="13">
        <f t="shared" si="117"/>
        <v>1.1929469121319238</v>
      </c>
      <c r="AN194" s="13">
        <f t="shared" si="118"/>
        <v>7.3528571311916249</v>
      </c>
      <c r="AO194" s="13">
        <f t="shared" si="119"/>
        <v>6.1273809426596877</v>
      </c>
      <c r="AP194" s="13">
        <f t="shared" si="120"/>
        <v>1.2254761885319372</v>
      </c>
      <c r="AQ194" s="13">
        <f t="shared" si="121"/>
        <v>7.5606488737191002</v>
      </c>
      <c r="AR194" s="13">
        <f t="shared" si="122"/>
        <v>6.3005407280992509</v>
      </c>
      <c r="AS194" s="13">
        <f t="shared" si="123"/>
        <v>1.2601081456198495</v>
      </c>
      <c r="AT194" s="13">
        <f t="shared" si="124"/>
        <v>7.7742372044016648</v>
      </c>
      <c r="AU194" s="13">
        <f t="shared" si="125"/>
        <v>6.4785940090753353</v>
      </c>
      <c r="AV194" s="13">
        <f t="shared" si="126"/>
        <v>1.295643195326329</v>
      </c>
      <c r="AW194" s="13">
        <f t="shared" si="127"/>
        <v>8.0016569653420255</v>
      </c>
      <c r="AX194" s="13">
        <f t="shared" si="128"/>
        <v>6.668112319622816</v>
      </c>
      <c r="AY194" s="13">
        <f t="shared" si="129"/>
        <v>1.3335446457192099</v>
      </c>
      <c r="AZ194" s="13">
        <f t="shared" si="130"/>
        <v>8.2437070885436228</v>
      </c>
      <c r="BA194" s="13">
        <f t="shared" si="131"/>
        <v>6.8698227172914059</v>
      </c>
      <c r="BB194" s="13">
        <f t="shared" si="132"/>
        <v>1.373884371252216</v>
      </c>
      <c r="BC194" s="13">
        <f t="shared" si="133"/>
        <v>8.5012404979897251</v>
      </c>
      <c r="BD194" s="13">
        <f t="shared" si="134"/>
        <v>7.0844359789795899</v>
      </c>
      <c r="BE194" s="13">
        <f t="shared" si="135"/>
        <v>1.4168045190101353</v>
      </c>
      <c r="BF194" s="13">
        <f t="shared" si="91"/>
        <v>105.03098492090302</v>
      </c>
    </row>
    <row r="195" spans="1:58" ht="15.75" hidden="1">
      <c r="A195" s="17" t="s">
        <v>147</v>
      </c>
      <c r="B195" s="8"/>
      <c r="C195" s="8">
        <v>26</v>
      </c>
      <c r="D195" s="8">
        <v>7</v>
      </c>
      <c r="E195" s="8">
        <v>19</v>
      </c>
      <c r="F195" s="13">
        <f t="shared" si="93"/>
        <v>25.599599999999995</v>
      </c>
      <c r="G195" s="13">
        <f t="shared" si="94"/>
        <v>6.892199999999999</v>
      </c>
      <c r="H195" s="13">
        <f t="shared" si="95"/>
        <v>18.707399999999996</v>
      </c>
      <c r="I195" s="13">
        <f t="shared" si="96"/>
        <v>26.191462751999993</v>
      </c>
      <c r="J195" s="13">
        <f t="shared" si="97"/>
        <v>7.0515476639999983</v>
      </c>
      <c r="K195" s="13">
        <f t="shared" si="98"/>
        <v>19.139915087999995</v>
      </c>
      <c r="L195" s="13">
        <f t="shared" si="99"/>
        <v>26.722625616610557</v>
      </c>
      <c r="M195" s="13">
        <f t="shared" si="100"/>
        <v>7.1945530506259185</v>
      </c>
      <c r="N195" s="13">
        <f t="shared" si="101"/>
        <v>19.528072565984637</v>
      </c>
      <c r="O195" s="13">
        <f t="shared" si="102"/>
        <v>27.34526279347758</v>
      </c>
      <c r="P195" s="13">
        <f t="shared" si="103"/>
        <v>7.3621861367055024</v>
      </c>
      <c r="Q195" s="13">
        <f t="shared" si="104"/>
        <v>19.983076656772077</v>
      </c>
      <c r="R195" s="13">
        <f t="shared" si="105"/>
        <v>27.917325691117131</v>
      </c>
      <c r="S195" s="13">
        <f t="shared" si="106"/>
        <v>7.516203070685382</v>
      </c>
      <c r="T195" s="13">
        <f t="shared" si="107"/>
        <v>20.40112262043175</v>
      </c>
      <c r="U195" s="13">
        <f t="shared" si="108"/>
        <v>28.56779937972016</v>
      </c>
      <c r="V195" s="13">
        <f t="shared" si="109"/>
        <v>7.6913306022323518</v>
      </c>
      <c r="W195" s="13">
        <f t="shared" si="110"/>
        <v>20.876468777487808</v>
      </c>
      <c r="X195" s="8">
        <f t="shared" si="92"/>
        <v>188.3440762329254</v>
      </c>
      <c r="Y195" s="8"/>
      <c r="Z195" s="8"/>
      <c r="AA195" s="8"/>
      <c r="AB195" s="8"/>
      <c r="AC195" s="8"/>
      <c r="AD195" s="8"/>
      <c r="AE195" s="8"/>
      <c r="AF195" s="8"/>
      <c r="AG195" s="16">
        <f t="shared" si="111"/>
        <v>0</v>
      </c>
      <c r="AH195" s="13">
        <f t="shared" si="112"/>
        <v>30.224731743743924</v>
      </c>
      <c r="AI195" s="13">
        <f t="shared" si="113"/>
        <v>8.1374277771618271</v>
      </c>
      <c r="AJ195" s="13">
        <f t="shared" si="114"/>
        <v>22.087303966582098</v>
      </c>
      <c r="AK195" s="13">
        <f t="shared" si="115"/>
        <v>31.016619715430018</v>
      </c>
      <c r="AL195" s="13">
        <f t="shared" si="116"/>
        <v>8.3506283849234677</v>
      </c>
      <c r="AM195" s="13">
        <f t="shared" si="117"/>
        <v>22.66599133050655</v>
      </c>
      <c r="AN195" s="13">
        <f t="shared" si="118"/>
        <v>31.862380901830363</v>
      </c>
      <c r="AO195" s="13">
        <f t="shared" si="119"/>
        <v>8.5783333197235603</v>
      </c>
      <c r="AP195" s="13">
        <f t="shared" si="120"/>
        <v>23.284047582106801</v>
      </c>
      <c r="AQ195" s="13">
        <f t="shared" si="121"/>
        <v>32.762811786116082</v>
      </c>
      <c r="AR195" s="13">
        <f t="shared" si="122"/>
        <v>8.8207570193389468</v>
      </c>
      <c r="AS195" s="13">
        <f t="shared" si="123"/>
        <v>23.942054766777137</v>
      </c>
      <c r="AT195" s="13">
        <f t="shared" si="124"/>
        <v>33.687252323905717</v>
      </c>
      <c r="AU195" s="13">
        <f t="shared" si="125"/>
        <v>9.0700316127054652</v>
      </c>
      <c r="AV195" s="13">
        <f t="shared" si="126"/>
        <v>24.617220711200254</v>
      </c>
      <c r="AW195" s="13">
        <f t="shared" si="127"/>
        <v>34.672705516136929</v>
      </c>
      <c r="AX195" s="13">
        <f t="shared" si="128"/>
        <v>9.3353572474719382</v>
      </c>
      <c r="AY195" s="13">
        <f t="shared" si="129"/>
        <v>25.337348268664993</v>
      </c>
      <c r="AZ195" s="13">
        <f t="shared" si="130"/>
        <v>35.721554858000076</v>
      </c>
      <c r="BA195" s="13">
        <f t="shared" si="131"/>
        <v>9.6177518042079644</v>
      </c>
      <c r="BB195" s="13">
        <f t="shared" si="132"/>
        <v>26.103803053792113</v>
      </c>
      <c r="BC195" s="13">
        <f t="shared" si="133"/>
        <v>36.837496231764</v>
      </c>
      <c r="BD195" s="13">
        <f t="shared" si="134"/>
        <v>9.9182103705714209</v>
      </c>
      <c r="BE195" s="13">
        <f t="shared" si="135"/>
        <v>26.919285861192581</v>
      </c>
      <c r="BF195" s="13">
        <f t="shared" si="91"/>
        <v>455.12962930985253</v>
      </c>
    </row>
    <row r="196" spans="1:58" ht="15.75" hidden="1">
      <c r="A196" s="17" t="s">
        <v>148</v>
      </c>
      <c r="B196" s="8"/>
      <c r="C196" s="8">
        <v>23</v>
      </c>
      <c r="D196" s="8">
        <v>2</v>
      </c>
      <c r="E196" s="8">
        <v>21</v>
      </c>
      <c r="F196" s="13">
        <f t="shared" si="93"/>
        <v>22.645799999999998</v>
      </c>
      <c r="G196" s="13">
        <f t="shared" si="94"/>
        <v>1.9691999999999998</v>
      </c>
      <c r="H196" s="13">
        <f t="shared" si="95"/>
        <v>20.676599999999997</v>
      </c>
      <c r="I196" s="13">
        <f t="shared" si="96"/>
        <v>23.169370895999997</v>
      </c>
      <c r="J196" s="13">
        <f t="shared" si="97"/>
        <v>2.0147279039999999</v>
      </c>
      <c r="K196" s="13">
        <f t="shared" si="98"/>
        <v>21.154642991999996</v>
      </c>
      <c r="L196" s="13">
        <f t="shared" si="99"/>
        <v>23.639245737770874</v>
      </c>
      <c r="M196" s="13">
        <f t="shared" si="100"/>
        <v>2.0555865858931197</v>
      </c>
      <c r="N196" s="13">
        <f t="shared" si="101"/>
        <v>21.583659151877754</v>
      </c>
      <c r="O196" s="13">
        <f t="shared" si="102"/>
        <v>24.190040163460932</v>
      </c>
      <c r="P196" s="13">
        <f t="shared" si="103"/>
        <v>2.1034817533444294</v>
      </c>
      <c r="Q196" s="13">
        <f t="shared" si="104"/>
        <v>22.086558410116503</v>
      </c>
      <c r="R196" s="13">
        <f t="shared" si="105"/>
        <v>24.696095803680535</v>
      </c>
      <c r="S196" s="13">
        <f t="shared" si="106"/>
        <v>2.1474865916243946</v>
      </c>
      <c r="T196" s="13">
        <f t="shared" si="107"/>
        <v>22.548609212056139</v>
      </c>
      <c r="U196" s="13">
        <f t="shared" si="108"/>
        <v>25.271514835906288</v>
      </c>
      <c r="V196" s="13">
        <f t="shared" si="109"/>
        <v>2.1975230292092429</v>
      </c>
      <c r="W196" s="13">
        <f t="shared" si="110"/>
        <v>23.073991806697045</v>
      </c>
      <c r="X196" s="8">
        <f t="shared" si="92"/>
        <v>166.61206743681862</v>
      </c>
      <c r="Y196" s="8"/>
      <c r="Z196" s="8"/>
      <c r="AA196" s="8"/>
      <c r="AB196" s="8"/>
      <c r="AC196" s="8"/>
      <c r="AD196" s="8"/>
      <c r="AE196" s="8"/>
      <c r="AF196" s="8"/>
      <c r="AG196" s="16">
        <f t="shared" si="111"/>
        <v>0</v>
      </c>
      <c r="AH196" s="13">
        <f t="shared" si="112"/>
        <v>26.73726269638885</v>
      </c>
      <c r="AI196" s="13">
        <f t="shared" si="113"/>
        <v>2.324979364903379</v>
      </c>
      <c r="AJ196" s="13">
        <f t="shared" si="114"/>
        <v>24.412283331485472</v>
      </c>
      <c r="AK196" s="13">
        <f t="shared" si="115"/>
        <v>27.437778979034242</v>
      </c>
      <c r="AL196" s="13">
        <f t="shared" si="116"/>
        <v>2.3858938242638477</v>
      </c>
      <c r="AM196" s="13">
        <f t="shared" si="117"/>
        <v>25.051885154770392</v>
      </c>
      <c r="AN196" s="13">
        <f t="shared" si="118"/>
        <v>28.185952336234546</v>
      </c>
      <c r="AO196" s="13">
        <f t="shared" si="119"/>
        <v>2.4509523770638744</v>
      </c>
      <c r="AP196" s="13">
        <f t="shared" si="120"/>
        <v>25.734999959170672</v>
      </c>
      <c r="AQ196" s="13">
        <f t="shared" si="121"/>
        <v>28.98248734925653</v>
      </c>
      <c r="AR196" s="13">
        <f t="shared" si="122"/>
        <v>2.520216291239699</v>
      </c>
      <c r="AS196" s="13">
        <f t="shared" si="123"/>
        <v>26.462271058016832</v>
      </c>
      <c r="AT196" s="13">
        <f t="shared" si="124"/>
        <v>29.799944705483039</v>
      </c>
      <c r="AU196" s="13">
        <f t="shared" si="125"/>
        <v>2.5914376036301325</v>
      </c>
      <c r="AV196" s="13">
        <f t="shared" si="126"/>
        <v>27.208507101852906</v>
      </c>
      <c r="AW196" s="13">
        <f t="shared" si="127"/>
        <v>30.67168248795253</v>
      </c>
      <c r="AX196" s="13">
        <f t="shared" si="128"/>
        <v>2.6672449278491244</v>
      </c>
      <c r="AY196" s="13">
        <f t="shared" si="129"/>
        <v>28.004437560103405</v>
      </c>
      <c r="AZ196" s="13">
        <f t="shared" si="130"/>
        <v>31.599500883213096</v>
      </c>
      <c r="BA196" s="13">
        <f t="shared" si="131"/>
        <v>2.7479290869165607</v>
      </c>
      <c r="BB196" s="13">
        <f t="shared" si="132"/>
        <v>28.851571796296536</v>
      </c>
      <c r="BC196" s="13">
        <f t="shared" si="133"/>
        <v>32.586669290804672</v>
      </c>
      <c r="BD196" s="13">
        <f t="shared" si="134"/>
        <v>2.8337743915918336</v>
      </c>
      <c r="BE196" s="13">
        <f t="shared" si="135"/>
        <v>29.752894899212837</v>
      </c>
      <c r="BF196" s="13">
        <f t="shared" si="91"/>
        <v>402.6133461651861</v>
      </c>
    </row>
    <row r="197" spans="1:58" ht="15.75" hidden="1">
      <c r="A197" s="17" t="s">
        <v>149</v>
      </c>
      <c r="B197" s="8"/>
      <c r="C197" s="8">
        <v>22</v>
      </c>
      <c r="D197" s="8">
        <v>0</v>
      </c>
      <c r="E197" s="8">
        <v>22</v>
      </c>
      <c r="F197" s="13">
        <f t="shared" si="93"/>
        <v>21.661199999999997</v>
      </c>
      <c r="G197" s="13">
        <f t="shared" si="94"/>
        <v>0</v>
      </c>
      <c r="H197" s="13">
        <f t="shared" si="95"/>
        <v>21.661199999999997</v>
      </c>
      <c r="I197" s="13">
        <f t="shared" si="96"/>
        <v>22.162006943999994</v>
      </c>
      <c r="J197" s="13">
        <f t="shared" si="97"/>
        <v>0</v>
      </c>
      <c r="K197" s="13">
        <f t="shared" si="98"/>
        <v>22.162006943999994</v>
      </c>
      <c r="L197" s="13">
        <f t="shared" si="99"/>
        <v>22.611452444824316</v>
      </c>
      <c r="M197" s="13">
        <f t="shared" si="100"/>
        <v>0</v>
      </c>
      <c r="N197" s="13">
        <f t="shared" si="101"/>
        <v>22.611452444824316</v>
      </c>
      <c r="O197" s="13">
        <f t="shared" si="102"/>
        <v>23.138299286788722</v>
      </c>
      <c r="P197" s="13">
        <f t="shared" si="103"/>
        <v>0</v>
      </c>
      <c r="Q197" s="13">
        <f t="shared" si="104"/>
        <v>23.138299286788722</v>
      </c>
      <c r="R197" s="13">
        <f t="shared" si="105"/>
        <v>23.622352507868342</v>
      </c>
      <c r="S197" s="13">
        <f t="shared" si="106"/>
        <v>0</v>
      </c>
      <c r="T197" s="13">
        <f t="shared" si="107"/>
        <v>23.622352507868342</v>
      </c>
      <c r="U197" s="13">
        <f t="shared" si="108"/>
        <v>24.172753321301673</v>
      </c>
      <c r="V197" s="13">
        <f t="shared" si="109"/>
        <v>0</v>
      </c>
      <c r="W197" s="13">
        <f t="shared" si="110"/>
        <v>24.172753321301673</v>
      </c>
      <c r="X197" s="8">
        <f t="shared" si="92"/>
        <v>159.36806450478306</v>
      </c>
      <c r="Y197" s="8"/>
      <c r="Z197" s="8"/>
      <c r="AA197" s="8"/>
      <c r="AB197" s="8"/>
      <c r="AC197" s="8"/>
      <c r="AD197" s="8"/>
      <c r="AE197" s="8"/>
      <c r="AF197" s="8"/>
      <c r="AG197" s="16">
        <f t="shared" si="111"/>
        <v>0</v>
      </c>
      <c r="AH197" s="13">
        <f t="shared" si="112"/>
        <v>25.574773013937168</v>
      </c>
      <c r="AI197" s="13">
        <f t="shared" si="113"/>
        <v>0</v>
      </c>
      <c r="AJ197" s="13">
        <f t="shared" si="114"/>
        <v>25.574773013937168</v>
      </c>
      <c r="AK197" s="13">
        <f t="shared" si="115"/>
        <v>26.244832066902323</v>
      </c>
      <c r="AL197" s="13">
        <f t="shared" si="116"/>
        <v>0</v>
      </c>
      <c r="AM197" s="13">
        <f t="shared" si="117"/>
        <v>26.244832066902323</v>
      </c>
      <c r="AN197" s="13">
        <f t="shared" si="118"/>
        <v>26.960476147702614</v>
      </c>
      <c r="AO197" s="13">
        <f t="shared" si="119"/>
        <v>0</v>
      </c>
      <c r="AP197" s="13">
        <f t="shared" si="120"/>
        <v>26.960476147702614</v>
      </c>
      <c r="AQ197" s="13">
        <f t="shared" si="121"/>
        <v>27.722379203636688</v>
      </c>
      <c r="AR197" s="13">
        <f t="shared" si="122"/>
        <v>0</v>
      </c>
      <c r="AS197" s="13">
        <f t="shared" si="123"/>
        <v>27.722379203636688</v>
      </c>
      <c r="AT197" s="13">
        <f t="shared" si="124"/>
        <v>28.50415029717924</v>
      </c>
      <c r="AU197" s="13">
        <f t="shared" si="125"/>
        <v>0</v>
      </c>
      <c r="AV197" s="13">
        <f t="shared" si="126"/>
        <v>28.50415029717924</v>
      </c>
      <c r="AW197" s="13">
        <f t="shared" si="127"/>
        <v>29.337982205822623</v>
      </c>
      <c r="AX197" s="13">
        <f t="shared" si="128"/>
        <v>0</v>
      </c>
      <c r="AY197" s="13">
        <f t="shared" si="129"/>
        <v>29.337982205822623</v>
      </c>
      <c r="AZ197" s="13">
        <f t="shared" si="130"/>
        <v>30.22545616754876</v>
      </c>
      <c r="BA197" s="13">
        <f t="shared" si="131"/>
        <v>0</v>
      </c>
      <c r="BB197" s="13">
        <f t="shared" si="132"/>
        <v>30.22545616754876</v>
      </c>
      <c r="BC197" s="13">
        <f t="shared" si="133"/>
        <v>31.169699418222979</v>
      </c>
      <c r="BD197" s="13">
        <f t="shared" si="134"/>
        <v>0</v>
      </c>
      <c r="BE197" s="13">
        <f t="shared" si="135"/>
        <v>31.169699418222979</v>
      </c>
      <c r="BF197" s="13">
        <f t="shared" si="91"/>
        <v>385.10781302573542</v>
      </c>
    </row>
    <row r="198" spans="1:58" ht="15.75" hidden="1">
      <c r="A198" s="17" t="s">
        <v>150</v>
      </c>
      <c r="B198" s="8"/>
      <c r="C198" s="8">
        <v>12</v>
      </c>
      <c r="D198" s="8">
        <v>0</v>
      </c>
      <c r="E198" s="8">
        <v>12</v>
      </c>
      <c r="F198" s="13">
        <f t="shared" si="93"/>
        <v>11.815199999999999</v>
      </c>
      <c r="G198" s="13">
        <f t="shared" si="94"/>
        <v>0</v>
      </c>
      <c r="H198" s="13">
        <f t="shared" si="95"/>
        <v>11.815199999999999</v>
      </c>
      <c r="I198" s="13">
        <f t="shared" si="96"/>
        <v>12.088367423999998</v>
      </c>
      <c r="J198" s="13">
        <f t="shared" si="97"/>
        <v>0</v>
      </c>
      <c r="K198" s="13">
        <f t="shared" si="98"/>
        <v>12.088367423999998</v>
      </c>
      <c r="L198" s="13">
        <f t="shared" si="99"/>
        <v>12.333519515358718</v>
      </c>
      <c r="M198" s="13">
        <f t="shared" si="100"/>
        <v>0</v>
      </c>
      <c r="N198" s="13">
        <f t="shared" si="101"/>
        <v>12.333519515358718</v>
      </c>
      <c r="O198" s="13">
        <f t="shared" si="102"/>
        <v>12.620890520066576</v>
      </c>
      <c r="P198" s="13">
        <f t="shared" si="103"/>
        <v>0</v>
      </c>
      <c r="Q198" s="13">
        <f t="shared" si="104"/>
        <v>12.620890520066576</v>
      </c>
      <c r="R198" s="13">
        <f t="shared" si="105"/>
        <v>12.884919549746369</v>
      </c>
      <c r="S198" s="13">
        <f t="shared" si="106"/>
        <v>0</v>
      </c>
      <c r="T198" s="13">
        <f t="shared" si="107"/>
        <v>12.884919549746369</v>
      </c>
      <c r="U198" s="13">
        <f t="shared" si="108"/>
        <v>13.185138175255458</v>
      </c>
      <c r="V198" s="13">
        <f t="shared" si="109"/>
        <v>0</v>
      </c>
      <c r="W198" s="13">
        <f t="shared" si="110"/>
        <v>13.185138175255458</v>
      </c>
      <c r="X198" s="8">
        <f t="shared" si="92"/>
        <v>86.928035184427117</v>
      </c>
      <c r="Y198" s="8"/>
      <c r="Z198" s="8"/>
      <c r="AA198" s="8"/>
      <c r="AB198" s="8"/>
      <c r="AC198" s="8"/>
      <c r="AD198" s="8"/>
      <c r="AE198" s="8"/>
      <c r="AF198" s="8"/>
      <c r="AG198" s="16">
        <f t="shared" si="111"/>
        <v>0</v>
      </c>
      <c r="AH198" s="13">
        <f t="shared" si="112"/>
        <v>13.949876189420275</v>
      </c>
      <c r="AI198" s="13">
        <f t="shared" si="113"/>
        <v>0</v>
      </c>
      <c r="AJ198" s="13">
        <f t="shared" si="114"/>
        <v>13.949876189420275</v>
      </c>
      <c r="AK198" s="13">
        <f t="shared" si="115"/>
        <v>14.315362945583086</v>
      </c>
      <c r="AL198" s="13">
        <f t="shared" si="116"/>
        <v>0</v>
      </c>
      <c r="AM198" s="13">
        <f t="shared" si="117"/>
        <v>14.315362945583086</v>
      </c>
      <c r="AN198" s="13">
        <f t="shared" si="118"/>
        <v>14.705714262383244</v>
      </c>
      <c r="AO198" s="13">
        <f t="shared" si="119"/>
        <v>0</v>
      </c>
      <c r="AP198" s="13">
        <f t="shared" si="120"/>
        <v>14.705714262383244</v>
      </c>
      <c r="AQ198" s="13">
        <f t="shared" si="121"/>
        <v>15.121297747438193</v>
      </c>
      <c r="AR198" s="13">
        <f t="shared" si="122"/>
        <v>0</v>
      </c>
      <c r="AS198" s="13">
        <f t="shared" si="123"/>
        <v>15.121297747438193</v>
      </c>
      <c r="AT198" s="13">
        <f t="shared" si="124"/>
        <v>15.54771834391595</v>
      </c>
      <c r="AU198" s="13">
        <f t="shared" si="125"/>
        <v>0</v>
      </c>
      <c r="AV198" s="13">
        <f t="shared" si="126"/>
        <v>15.54771834391595</v>
      </c>
      <c r="AW198" s="13">
        <f t="shared" si="127"/>
        <v>16.002535748630521</v>
      </c>
      <c r="AX198" s="13">
        <f t="shared" si="128"/>
        <v>0</v>
      </c>
      <c r="AY198" s="13">
        <f t="shared" si="129"/>
        <v>16.002535748630521</v>
      </c>
      <c r="AZ198" s="13">
        <f t="shared" si="130"/>
        <v>16.486612455026595</v>
      </c>
      <c r="BA198" s="13">
        <f t="shared" si="131"/>
        <v>0</v>
      </c>
      <c r="BB198" s="13">
        <f t="shared" si="132"/>
        <v>16.486612455026595</v>
      </c>
      <c r="BC198" s="13">
        <f t="shared" si="133"/>
        <v>17.001654228121623</v>
      </c>
      <c r="BD198" s="13">
        <f t="shared" si="134"/>
        <v>0</v>
      </c>
      <c r="BE198" s="13">
        <f t="shared" si="135"/>
        <v>17.001654228121623</v>
      </c>
      <c r="BF198" s="13">
        <f t="shared" si="91"/>
        <v>210.0588071049466</v>
      </c>
    </row>
    <row r="199" spans="1:58" ht="15.75" hidden="1">
      <c r="A199" s="17" t="s">
        <v>151</v>
      </c>
      <c r="B199" s="8"/>
      <c r="C199" s="8">
        <v>58</v>
      </c>
      <c r="D199" s="8">
        <v>12</v>
      </c>
      <c r="E199" s="8">
        <v>46</v>
      </c>
      <c r="F199" s="13">
        <f t="shared" si="93"/>
        <v>57.106799999999993</v>
      </c>
      <c r="G199" s="13">
        <f t="shared" si="94"/>
        <v>11.815199999999999</v>
      </c>
      <c r="H199" s="13">
        <f t="shared" si="95"/>
        <v>45.291599999999995</v>
      </c>
      <c r="I199" s="13">
        <f t="shared" si="96"/>
        <v>58.427109215999991</v>
      </c>
      <c r="J199" s="13">
        <f t="shared" si="97"/>
        <v>12.088367423999998</v>
      </c>
      <c r="K199" s="13">
        <f t="shared" si="98"/>
        <v>46.338741791999993</v>
      </c>
      <c r="L199" s="13">
        <f t="shared" si="99"/>
        <v>59.612010990900473</v>
      </c>
      <c r="M199" s="13">
        <f t="shared" si="100"/>
        <v>12.333519515358718</v>
      </c>
      <c r="N199" s="13">
        <f t="shared" si="101"/>
        <v>47.278491475541756</v>
      </c>
      <c r="O199" s="13">
        <f t="shared" si="102"/>
        <v>61.000970846988452</v>
      </c>
      <c r="P199" s="13">
        <f t="shared" si="103"/>
        <v>12.620890520066576</v>
      </c>
      <c r="Q199" s="13">
        <f t="shared" si="104"/>
        <v>48.380080326921878</v>
      </c>
      <c r="R199" s="13">
        <f t="shared" si="105"/>
        <v>62.277111157107456</v>
      </c>
      <c r="S199" s="13">
        <f t="shared" si="106"/>
        <v>12.884919549746369</v>
      </c>
      <c r="T199" s="13">
        <f t="shared" si="107"/>
        <v>49.392191607361084</v>
      </c>
      <c r="U199" s="13">
        <f t="shared" si="108"/>
        <v>63.728167847068065</v>
      </c>
      <c r="V199" s="13">
        <f t="shared" si="109"/>
        <v>13.185138175255458</v>
      </c>
      <c r="W199" s="13">
        <f t="shared" si="110"/>
        <v>50.543029671812604</v>
      </c>
      <c r="X199" s="8">
        <f t="shared" si="92"/>
        <v>420.15217005806443</v>
      </c>
      <c r="Y199" s="8"/>
      <c r="Z199" s="8"/>
      <c r="AA199" s="8"/>
      <c r="AB199" s="8"/>
      <c r="AC199" s="8"/>
      <c r="AD199" s="8"/>
      <c r="AE199" s="8"/>
      <c r="AF199" s="8"/>
      <c r="AG199" s="16">
        <f t="shared" si="111"/>
        <v>0</v>
      </c>
      <c r="AH199" s="13">
        <f t="shared" si="112"/>
        <v>67.424401582198016</v>
      </c>
      <c r="AI199" s="13">
        <f t="shared" si="113"/>
        <v>13.949876189420275</v>
      </c>
      <c r="AJ199" s="13">
        <f t="shared" si="114"/>
        <v>53.474525392777736</v>
      </c>
      <c r="AK199" s="13">
        <f t="shared" si="115"/>
        <v>69.190920903651602</v>
      </c>
      <c r="AL199" s="13">
        <f t="shared" si="116"/>
        <v>14.315362945583086</v>
      </c>
      <c r="AM199" s="13">
        <f t="shared" si="117"/>
        <v>54.875557958068512</v>
      </c>
      <c r="AN199" s="13">
        <f t="shared" si="118"/>
        <v>71.077618934852367</v>
      </c>
      <c r="AO199" s="13">
        <f t="shared" si="119"/>
        <v>14.705714262383244</v>
      </c>
      <c r="AP199" s="13">
        <f t="shared" si="120"/>
        <v>56.371904672469128</v>
      </c>
      <c r="AQ199" s="13">
        <f t="shared" si="121"/>
        <v>73.086272445951295</v>
      </c>
      <c r="AR199" s="13">
        <f t="shared" si="122"/>
        <v>15.121297747438193</v>
      </c>
      <c r="AS199" s="13">
        <f t="shared" si="123"/>
        <v>57.964974698513103</v>
      </c>
      <c r="AT199" s="13">
        <f t="shared" si="124"/>
        <v>75.148212606791958</v>
      </c>
      <c r="AU199" s="13">
        <f t="shared" si="125"/>
        <v>15.548625621780795</v>
      </c>
      <c r="AV199" s="13">
        <f t="shared" si="126"/>
        <v>59.599586985011165</v>
      </c>
      <c r="AW199" s="13">
        <f t="shared" si="127"/>
        <v>77.346523270178437</v>
      </c>
      <c r="AX199" s="13">
        <f t="shared" si="128"/>
        <v>16.003469567094747</v>
      </c>
      <c r="AY199" s="13">
        <f t="shared" si="129"/>
        <v>61.34305370308369</v>
      </c>
      <c r="AZ199" s="13">
        <f t="shared" si="130"/>
        <v>79.686255599101344</v>
      </c>
      <c r="BA199" s="13">
        <f t="shared" si="131"/>
        <v>16.487574521499365</v>
      </c>
      <c r="BB199" s="13">
        <f t="shared" si="132"/>
        <v>63.198681077601975</v>
      </c>
      <c r="BC199" s="13">
        <f t="shared" si="133"/>
        <v>82.175654224017251</v>
      </c>
      <c r="BD199" s="13">
        <f t="shared" si="134"/>
        <v>17.002646349551004</v>
      </c>
      <c r="BE199" s="13">
        <f t="shared" si="135"/>
        <v>65.173007874466251</v>
      </c>
      <c r="BF199" s="13">
        <f t="shared" ref="BF199:BF262" si="136">BC199+AZ199+AW199+AT199+AQ199+AN199+AK199+AH199+U199+R199+O199+L199+I199+F199+C199</f>
        <v>1015.2880296248068</v>
      </c>
    </row>
    <row r="200" spans="1:58" ht="15.75" hidden="1">
      <c r="A200" s="17" t="s">
        <v>152</v>
      </c>
      <c r="B200" s="8"/>
      <c r="C200" s="8">
        <v>38</v>
      </c>
      <c r="D200" s="8">
        <v>6</v>
      </c>
      <c r="E200" s="8">
        <v>32</v>
      </c>
      <c r="F200" s="13">
        <f t="shared" si="93"/>
        <v>37.4148</v>
      </c>
      <c r="G200" s="13">
        <f t="shared" si="94"/>
        <v>5.9075999999999995</v>
      </c>
      <c r="H200" s="13">
        <f t="shared" si="95"/>
        <v>31.507199999999997</v>
      </c>
      <c r="I200" s="13">
        <f t="shared" si="96"/>
        <v>38.279830175999997</v>
      </c>
      <c r="J200" s="13">
        <f t="shared" si="97"/>
        <v>6.0441837119999988</v>
      </c>
      <c r="K200" s="13">
        <f t="shared" si="98"/>
        <v>32.235646463999998</v>
      </c>
      <c r="L200" s="13">
        <f t="shared" si="99"/>
        <v>39.056145131969274</v>
      </c>
      <c r="M200" s="13">
        <f t="shared" si="100"/>
        <v>6.1667597576793591</v>
      </c>
      <c r="N200" s="13">
        <f t="shared" si="101"/>
        <v>32.889385374289915</v>
      </c>
      <c r="O200" s="13">
        <f t="shared" si="102"/>
        <v>39.966153313544162</v>
      </c>
      <c r="P200" s="13">
        <f t="shared" si="103"/>
        <v>6.3104452600332879</v>
      </c>
      <c r="Q200" s="13">
        <f t="shared" si="104"/>
        <v>33.655708053510871</v>
      </c>
      <c r="R200" s="13">
        <f t="shared" si="105"/>
        <v>40.802245240863499</v>
      </c>
      <c r="S200" s="13">
        <f t="shared" si="106"/>
        <v>6.4424597748731847</v>
      </c>
      <c r="T200" s="13">
        <f t="shared" si="107"/>
        <v>34.359785465990313</v>
      </c>
      <c r="U200" s="13">
        <f t="shared" si="108"/>
        <v>41.752937554975617</v>
      </c>
      <c r="V200" s="13">
        <f t="shared" si="109"/>
        <v>6.5925690876277292</v>
      </c>
      <c r="W200" s="13">
        <f t="shared" si="110"/>
        <v>35.160368467347887</v>
      </c>
      <c r="X200" s="8">
        <f t="shared" si="92"/>
        <v>275.27211141735256</v>
      </c>
      <c r="Y200" s="8"/>
      <c r="Z200" s="8"/>
      <c r="AA200" s="8"/>
      <c r="AB200" s="8"/>
      <c r="AC200" s="8"/>
      <c r="AD200" s="8"/>
      <c r="AE200" s="8"/>
      <c r="AF200" s="8"/>
      <c r="AG200" s="16">
        <f t="shared" si="111"/>
        <v>0</v>
      </c>
      <c r="AH200" s="13">
        <f t="shared" si="112"/>
        <v>44.174607933164204</v>
      </c>
      <c r="AI200" s="13">
        <f t="shared" si="113"/>
        <v>6.9749380947101374</v>
      </c>
      <c r="AJ200" s="13">
        <f t="shared" si="114"/>
        <v>37.199669838454064</v>
      </c>
      <c r="AK200" s="13">
        <f t="shared" si="115"/>
        <v>45.331982661013107</v>
      </c>
      <c r="AL200" s="13">
        <f t="shared" si="116"/>
        <v>7.157681472791543</v>
      </c>
      <c r="AM200" s="13">
        <f t="shared" si="117"/>
        <v>38.174301188221563</v>
      </c>
      <c r="AN200" s="13">
        <f t="shared" si="118"/>
        <v>46.568095164213609</v>
      </c>
      <c r="AO200" s="13">
        <f t="shared" si="119"/>
        <v>7.3528571311916222</v>
      </c>
      <c r="AP200" s="13">
        <f t="shared" si="120"/>
        <v>39.21523803302199</v>
      </c>
      <c r="AQ200" s="13">
        <f t="shared" si="121"/>
        <v>47.88410953355428</v>
      </c>
      <c r="AR200" s="13">
        <f t="shared" si="122"/>
        <v>7.5606488737190967</v>
      </c>
      <c r="AS200" s="13">
        <f t="shared" si="123"/>
        <v>40.323460659835185</v>
      </c>
      <c r="AT200" s="13">
        <f t="shared" si="124"/>
        <v>49.234895061332928</v>
      </c>
      <c r="AU200" s="13">
        <f t="shared" si="125"/>
        <v>7.7743128108903976</v>
      </c>
      <c r="AV200" s="13">
        <f t="shared" si="126"/>
        <v>41.460582250442528</v>
      </c>
      <c r="AW200" s="13">
        <f t="shared" si="127"/>
        <v>50.675163446562095</v>
      </c>
      <c r="AX200" s="13">
        <f t="shared" si="128"/>
        <v>8.0017347835473736</v>
      </c>
      <c r="AY200" s="13">
        <f t="shared" si="129"/>
        <v>42.673428663014718</v>
      </c>
      <c r="AZ200" s="13">
        <f t="shared" si="130"/>
        <v>52.208087140820595</v>
      </c>
      <c r="BA200" s="13">
        <f t="shared" si="131"/>
        <v>8.2437872607496825</v>
      </c>
      <c r="BB200" s="13">
        <f t="shared" si="132"/>
        <v>43.964299880070911</v>
      </c>
      <c r="BC200" s="13">
        <f t="shared" si="133"/>
        <v>53.839067783099829</v>
      </c>
      <c r="BD200" s="13">
        <f t="shared" si="134"/>
        <v>8.5013231747755018</v>
      </c>
      <c r="BE200" s="13">
        <f t="shared" si="135"/>
        <v>45.337744608324329</v>
      </c>
      <c r="BF200" s="13">
        <f t="shared" si="136"/>
        <v>665.18812014111325</v>
      </c>
    </row>
    <row r="201" spans="1:58" ht="15.75" hidden="1">
      <c r="A201" s="17" t="s">
        <v>153</v>
      </c>
      <c r="B201" s="8"/>
      <c r="C201" s="8">
        <v>100</v>
      </c>
      <c r="D201" s="8">
        <v>21</v>
      </c>
      <c r="E201" s="8">
        <v>79</v>
      </c>
      <c r="F201" s="13">
        <f t="shared" si="93"/>
        <v>98.45999999999998</v>
      </c>
      <c r="G201" s="13">
        <f t="shared" si="94"/>
        <v>20.676599999999997</v>
      </c>
      <c r="H201" s="13">
        <f t="shared" si="95"/>
        <v>77.783399999999986</v>
      </c>
      <c r="I201" s="13">
        <f t="shared" si="96"/>
        <v>100.73639519999998</v>
      </c>
      <c r="J201" s="13">
        <f t="shared" si="97"/>
        <v>21.154642991999996</v>
      </c>
      <c r="K201" s="13">
        <f t="shared" si="98"/>
        <v>79.581752207999983</v>
      </c>
      <c r="L201" s="13">
        <f t="shared" si="99"/>
        <v>102.77932929465598</v>
      </c>
      <c r="M201" s="13">
        <f t="shared" si="100"/>
        <v>21.583659151877754</v>
      </c>
      <c r="N201" s="13">
        <f t="shared" si="101"/>
        <v>81.195670142778226</v>
      </c>
      <c r="O201" s="13">
        <f t="shared" si="102"/>
        <v>105.17408766722147</v>
      </c>
      <c r="P201" s="13">
        <f t="shared" si="103"/>
        <v>22.086558410116503</v>
      </c>
      <c r="Q201" s="13">
        <f t="shared" si="104"/>
        <v>83.087529257104961</v>
      </c>
      <c r="R201" s="13">
        <f t="shared" si="105"/>
        <v>107.37432958121973</v>
      </c>
      <c r="S201" s="13">
        <f t="shared" si="106"/>
        <v>22.548609212056139</v>
      </c>
      <c r="T201" s="13">
        <f t="shared" si="107"/>
        <v>84.825720369163591</v>
      </c>
      <c r="U201" s="13">
        <f t="shared" si="108"/>
        <v>109.87615146046215</v>
      </c>
      <c r="V201" s="13">
        <f t="shared" si="109"/>
        <v>23.073991806697045</v>
      </c>
      <c r="W201" s="13">
        <f t="shared" si="110"/>
        <v>86.802159653765102</v>
      </c>
      <c r="X201" s="8">
        <f t="shared" ref="X201:X264" si="137">SUM(C201+F201+I201+L201+O201+R201+U201)</f>
        <v>724.40029320355939</v>
      </c>
      <c r="Y201" s="8"/>
      <c r="Z201" s="8"/>
      <c r="AA201" s="8"/>
      <c r="AB201" s="8"/>
      <c r="AC201" s="8"/>
      <c r="AD201" s="8"/>
      <c r="AE201" s="8"/>
      <c r="AF201" s="8"/>
      <c r="AG201" s="16">
        <f t="shared" si="111"/>
        <v>0</v>
      </c>
      <c r="AH201" s="13">
        <f t="shared" si="112"/>
        <v>116.24896824516894</v>
      </c>
      <c r="AI201" s="13">
        <f t="shared" si="113"/>
        <v>24.412283331485472</v>
      </c>
      <c r="AJ201" s="13">
        <f t="shared" si="114"/>
        <v>91.83668491368347</v>
      </c>
      <c r="AK201" s="13">
        <f t="shared" si="115"/>
        <v>119.29469121319237</v>
      </c>
      <c r="AL201" s="13">
        <f t="shared" si="116"/>
        <v>25.051885154770392</v>
      </c>
      <c r="AM201" s="13">
        <f t="shared" si="117"/>
        <v>94.242806058421976</v>
      </c>
      <c r="AN201" s="13">
        <f t="shared" si="118"/>
        <v>122.54761885319368</v>
      </c>
      <c r="AO201" s="13">
        <f t="shared" si="119"/>
        <v>25.734999959170672</v>
      </c>
      <c r="AP201" s="13">
        <f t="shared" si="120"/>
        <v>96.812618894023018</v>
      </c>
      <c r="AQ201" s="13">
        <f t="shared" si="121"/>
        <v>126.01081456198494</v>
      </c>
      <c r="AR201" s="13">
        <f t="shared" si="122"/>
        <v>26.462271058016832</v>
      </c>
      <c r="AS201" s="13">
        <f t="shared" si="123"/>
        <v>99.548543503968105</v>
      </c>
      <c r="AT201" s="13">
        <f t="shared" si="124"/>
        <v>129.56590726889638</v>
      </c>
      <c r="AU201" s="13">
        <f t="shared" si="125"/>
        <v>27.210094838116383</v>
      </c>
      <c r="AV201" s="13">
        <f t="shared" si="126"/>
        <v>102.35581243078001</v>
      </c>
      <c r="AW201" s="13">
        <f t="shared" si="127"/>
        <v>133.35609875423341</v>
      </c>
      <c r="AX201" s="13">
        <f t="shared" si="128"/>
        <v>28.006071742415802</v>
      </c>
      <c r="AY201" s="13">
        <f t="shared" si="129"/>
        <v>105.3500270118176</v>
      </c>
      <c r="AZ201" s="13">
        <f t="shared" si="130"/>
        <v>137.39012074154897</v>
      </c>
      <c r="BA201" s="13">
        <f t="shared" si="131"/>
        <v>28.853255412623881</v>
      </c>
      <c r="BB201" s="13">
        <f t="shared" si="132"/>
        <v>108.53686532892509</v>
      </c>
      <c r="BC201" s="13">
        <f t="shared" si="133"/>
        <v>141.68218811351494</v>
      </c>
      <c r="BD201" s="13">
        <f t="shared" si="134"/>
        <v>29.754631111714247</v>
      </c>
      <c r="BE201" s="13">
        <f t="shared" si="135"/>
        <v>111.92755700180071</v>
      </c>
      <c r="BF201" s="13">
        <f t="shared" si="136"/>
        <v>1750.4967009552929</v>
      </c>
    </row>
    <row r="202" spans="1:58" ht="15.75" hidden="1">
      <c r="A202" s="17" t="s">
        <v>154</v>
      </c>
      <c r="B202" s="8"/>
      <c r="C202" s="8">
        <v>51</v>
      </c>
      <c r="D202" s="8">
        <v>19</v>
      </c>
      <c r="E202" s="8">
        <v>32</v>
      </c>
      <c r="F202" s="13">
        <f t="shared" ref="F202:F265" si="138">G202+H202</f>
        <v>50.21459999999999</v>
      </c>
      <c r="G202" s="13">
        <f t="shared" ref="G202:G265" si="139">D202*98.46/100</f>
        <v>18.707399999999996</v>
      </c>
      <c r="H202" s="13">
        <f t="shared" ref="H202:H265" si="140">E202*98.46/100</f>
        <v>31.507199999999997</v>
      </c>
      <c r="I202" s="13">
        <f t="shared" ref="I202:I265" si="141">J202+K202</f>
        <v>51.375561551999994</v>
      </c>
      <c r="J202" s="13">
        <f t="shared" ref="J202:J265" si="142">G202*102.312/100</f>
        <v>19.139915087999995</v>
      </c>
      <c r="K202" s="13">
        <f t="shared" ref="K202:K265" si="143">H202*102.312/100</f>
        <v>32.235646463999998</v>
      </c>
      <c r="L202" s="13">
        <f t="shared" ref="L202:L265" si="144">M202+N202</f>
        <v>52.417457940274552</v>
      </c>
      <c r="M202" s="13">
        <f t="shared" ref="M202:M265" si="145">J202*102.028/100</f>
        <v>19.528072565984637</v>
      </c>
      <c r="N202" s="13">
        <f t="shared" ref="N202:N265" si="146">K202*102.028/100</f>
        <v>32.889385374289915</v>
      </c>
      <c r="O202" s="13">
        <f t="shared" ref="O202:O265" si="147">P202+Q202</f>
        <v>53.638784710282948</v>
      </c>
      <c r="P202" s="13">
        <f t="shared" ref="P202:P265" si="148">M202*102.33/100</f>
        <v>19.983076656772077</v>
      </c>
      <c r="Q202" s="13">
        <f t="shared" ref="Q202:Q265" si="149">N202*102.33/100</f>
        <v>33.655708053510871</v>
      </c>
      <c r="R202" s="13">
        <f t="shared" ref="R202:R265" si="150">S202+T202</f>
        <v>54.760908086422063</v>
      </c>
      <c r="S202" s="13">
        <f t="shared" ref="S202:S265" si="151">P202*102.092/100</f>
        <v>20.40112262043175</v>
      </c>
      <c r="T202" s="13">
        <f t="shared" ref="T202:T265" si="152">Q202*102.092/100</f>
        <v>34.359785465990313</v>
      </c>
      <c r="U202" s="13">
        <f t="shared" ref="U202:U265" si="153">V202+W202</f>
        <v>56.036837244835695</v>
      </c>
      <c r="V202" s="13">
        <f t="shared" ref="V202:V265" si="154">S202*102.33/100</f>
        <v>20.876468777487808</v>
      </c>
      <c r="W202" s="13">
        <f t="shared" ref="W202:W265" si="155">T202*102.33/100</f>
        <v>35.160368467347887</v>
      </c>
      <c r="X202" s="8">
        <f t="shared" si="137"/>
        <v>369.44414953381528</v>
      </c>
      <c r="Y202" s="8"/>
      <c r="Z202" s="8"/>
      <c r="AA202" s="8"/>
      <c r="AB202" s="8"/>
      <c r="AC202" s="8"/>
      <c r="AD202" s="8"/>
      <c r="AE202" s="8"/>
      <c r="AF202" s="8"/>
      <c r="AG202" s="16">
        <f t="shared" ref="AG202:AG265" si="156">U202*AF202/100</f>
        <v>0</v>
      </c>
      <c r="AH202" s="13">
        <f t="shared" ref="AH202:AH265" si="157">AI202+AJ202</f>
        <v>59.286973805036162</v>
      </c>
      <c r="AI202" s="13">
        <f t="shared" ref="AI202:AI265" si="158">V202*105.8/100</f>
        <v>22.087303966582098</v>
      </c>
      <c r="AJ202" s="13">
        <f t="shared" ref="AJ202:AJ265" si="159">W202*105.8/100</f>
        <v>37.199669838454064</v>
      </c>
      <c r="AK202" s="13">
        <f t="shared" ref="AK202:AK265" si="160">AL202+AM202</f>
        <v>60.840292518728113</v>
      </c>
      <c r="AL202" s="13">
        <f t="shared" ref="AL202:AL265" si="161">AI202*102.62/100</f>
        <v>22.66599133050655</v>
      </c>
      <c r="AM202" s="13">
        <f t="shared" ref="AM202:AM265" si="162">AJ202*102.62/100</f>
        <v>38.174301188221563</v>
      </c>
      <c r="AN202" s="13">
        <f t="shared" ref="AN202:AN265" si="163">AO202+AP202</f>
        <v>62.499285615128791</v>
      </c>
      <c r="AO202" s="13">
        <f t="shared" ref="AO202:AO265" si="164">AL202*102.7268/100</f>
        <v>23.284047582106801</v>
      </c>
      <c r="AP202" s="13">
        <f t="shared" ref="AP202:AP265" si="165">AM202*102.7268/100</f>
        <v>39.21523803302199</v>
      </c>
      <c r="AQ202" s="13">
        <f t="shared" ref="AQ202:AQ265" si="166">AR202+AS202</f>
        <v>64.265515426612325</v>
      </c>
      <c r="AR202" s="13">
        <f t="shared" ref="AR202:AR265" si="167">AO202*102.826/100</f>
        <v>23.942054766777137</v>
      </c>
      <c r="AS202" s="13">
        <f t="shared" ref="AS202:AS265" si="168">AP202*102.826/100</f>
        <v>40.323460659835185</v>
      </c>
      <c r="AT202" s="13">
        <f t="shared" ref="AT202:AT265" si="169">AU202+AV202</f>
        <v>66.079239484928792</v>
      </c>
      <c r="AU202" s="13">
        <f t="shared" ref="AU202:AU265" si="170">AR202*102.826/100</f>
        <v>24.61865723448626</v>
      </c>
      <c r="AV202" s="13">
        <f t="shared" ref="AV202:AV265" si="171">AS202*102.82/100</f>
        <v>41.460582250442528</v>
      </c>
      <c r="AW202" s="13">
        <f t="shared" ref="AW202:AW265" si="172">AX202+AY202</f>
        <v>68.012255477581405</v>
      </c>
      <c r="AX202" s="13">
        <f t="shared" ref="AX202:AX265" si="173">AU202*102.9253/100</f>
        <v>25.338826814566687</v>
      </c>
      <c r="AY202" s="13">
        <f t="shared" ref="AY202:AY265" si="174">AV202*102.9253/100</f>
        <v>42.673428663014718</v>
      </c>
      <c r="AZ202" s="13">
        <f t="shared" ref="AZ202:AZ265" si="175">BA202+BB202</f>
        <v>70.069626205778235</v>
      </c>
      <c r="BA202" s="13">
        <f t="shared" ref="BA202:BA265" si="176">AX202*103.025/100</f>
        <v>26.105326325707328</v>
      </c>
      <c r="BB202" s="13">
        <f t="shared" ref="BB202:BB265" si="177">AY202*103.025/100</f>
        <v>43.964299880070911</v>
      </c>
      <c r="BC202" s="13">
        <f t="shared" ref="BC202:BC265" si="178">BD202+BE202</f>
        <v>72.258601328446758</v>
      </c>
      <c r="BD202" s="13">
        <f t="shared" ref="BD202:BD265" si="179">BA202*103.124/100</f>
        <v>26.920856720122423</v>
      </c>
      <c r="BE202" s="13">
        <f t="shared" ref="BE202:BE265" si="180">BB202*103.124/100</f>
        <v>45.337744608324329</v>
      </c>
      <c r="BF202" s="13">
        <f t="shared" si="136"/>
        <v>892.75593939605585</v>
      </c>
    </row>
    <row r="203" spans="1:58" ht="15.75" hidden="1">
      <c r="A203" s="17" t="s">
        <v>155</v>
      </c>
      <c r="B203" s="8"/>
      <c r="C203" s="8">
        <v>60</v>
      </c>
      <c r="D203" s="8">
        <v>38</v>
      </c>
      <c r="E203" s="8">
        <v>22</v>
      </c>
      <c r="F203" s="13">
        <f t="shared" si="138"/>
        <v>59.075999999999993</v>
      </c>
      <c r="G203" s="13">
        <f t="shared" si="139"/>
        <v>37.414799999999993</v>
      </c>
      <c r="H203" s="13">
        <f t="shared" si="140"/>
        <v>21.661199999999997</v>
      </c>
      <c r="I203" s="13">
        <f t="shared" si="141"/>
        <v>60.441837119999988</v>
      </c>
      <c r="J203" s="13">
        <f t="shared" si="142"/>
        <v>38.27983017599999</v>
      </c>
      <c r="K203" s="13">
        <f t="shared" si="143"/>
        <v>22.162006943999994</v>
      </c>
      <c r="L203" s="13">
        <f t="shared" si="144"/>
        <v>61.66759757679359</v>
      </c>
      <c r="M203" s="13">
        <f t="shared" si="145"/>
        <v>39.056145131969274</v>
      </c>
      <c r="N203" s="13">
        <f t="shared" si="146"/>
        <v>22.611452444824316</v>
      </c>
      <c r="O203" s="13">
        <f t="shared" si="147"/>
        <v>63.104452600332877</v>
      </c>
      <c r="P203" s="13">
        <f t="shared" si="148"/>
        <v>39.966153313544154</v>
      </c>
      <c r="Q203" s="13">
        <f t="shared" si="149"/>
        <v>23.138299286788722</v>
      </c>
      <c r="R203" s="13">
        <f t="shared" si="150"/>
        <v>64.424597748731841</v>
      </c>
      <c r="S203" s="13">
        <f t="shared" si="151"/>
        <v>40.802245240863499</v>
      </c>
      <c r="T203" s="13">
        <f t="shared" si="152"/>
        <v>23.622352507868342</v>
      </c>
      <c r="U203" s="13">
        <f t="shared" si="153"/>
        <v>65.925690876277287</v>
      </c>
      <c r="V203" s="13">
        <f t="shared" si="154"/>
        <v>41.752937554975617</v>
      </c>
      <c r="W203" s="13">
        <f t="shared" si="155"/>
        <v>24.172753321301673</v>
      </c>
      <c r="X203" s="8">
        <f t="shared" si="137"/>
        <v>434.64017592213554</v>
      </c>
      <c r="Y203" s="8"/>
      <c r="Z203" s="8"/>
      <c r="AA203" s="8"/>
      <c r="AB203" s="8"/>
      <c r="AC203" s="8"/>
      <c r="AD203" s="8"/>
      <c r="AE203" s="8"/>
      <c r="AF203" s="8"/>
      <c r="AG203" s="16">
        <f t="shared" si="156"/>
        <v>0</v>
      </c>
      <c r="AH203" s="13">
        <f t="shared" si="157"/>
        <v>69.749380947101372</v>
      </c>
      <c r="AI203" s="13">
        <f t="shared" si="158"/>
        <v>44.174607933164197</v>
      </c>
      <c r="AJ203" s="13">
        <f t="shared" si="159"/>
        <v>25.574773013937168</v>
      </c>
      <c r="AK203" s="13">
        <f t="shared" si="160"/>
        <v>71.576814727915419</v>
      </c>
      <c r="AL203" s="13">
        <f t="shared" si="161"/>
        <v>45.3319826610131</v>
      </c>
      <c r="AM203" s="13">
        <f t="shared" si="162"/>
        <v>26.244832066902323</v>
      </c>
      <c r="AN203" s="13">
        <f t="shared" si="163"/>
        <v>73.52857131191621</v>
      </c>
      <c r="AO203" s="13">
        <f t="shared" si="164"/>
        <v>46.568095164213602</v>
      </c>
      <c r="AP203" s="13">
        <f t="shared" si="165"/>
        <v>26.960476147702614</v>
      </c>
      <c r="AQ203" s="13">
        <f t="shared" si="166"/>
        <v>75.606488737190958</v>
      </c>
      <c r="AR203" s="13">
        <f t="shared" si="167"/>
        <v>47.884109533554273</v>
      </c>
      <c r="AS203" s="13">
        <f t="shared" si="168"/>
        <v>27.722379203636688</v>
      </c>
      <c r="AT203" s="13">
        <f t="shared" si="169"/>
        <v>77.741464766151765</v>
      </c>
      <c r="AU203" s="13">
        <f t="shared" si="170"/>
        <v>49.237314468972521</v>
      </c>
      <c r="AV203" s="13">
        <f t="shared" si="171"/>
        <v>28.50415029717924</v>
      </c>
      <c r="AW203" s="13">
        <f t="shared" si="172"/>
        <v>80.015635834956001</v>
      </c>
      <c r="AX203" s="13">
        <f t="shared" si="173"/>
        <v>50.677653629133374</v>
      </c>
      <c r="AY203" s="13">
        <f t="shared" si="174"/>
        <v>29.337982205822623</v>
      </c>
      <c r="AZ203" s="13">
        <f t="shared" si="175"/>
        <v>82.436108818963419</v>
      </c>
      <c r="BA203" s="13">
        <f t="shared" si="176"/>
        <v>52.210652651414655</v>
      </c>
      <c r="BB203" s="13">
        <f t="shared" si="177"/>
        <v>30.22545616754876</v>
      </c>
      <c r="BC203" s="13">
        <f t="shared" si="178"/>
        <v>85.011412858467821</v>
      </c>
      <c r="BD203" s="13">
        <f t="shared" si="179"/>
        <v>53.841713440244845</v>
      </c>
      <c r="BE203" s="13">
        <f t="shared" si="180"/>
        <v>31.169699418222979</v>
      </c>
      <c r="BF203" s="13">
        <f t="shared" si="136"/>
        <v>1050.3060539247986</v>
      </c>
    </row>
    <row r="204" spans="1:58" ht="15.75" hidden="1">
      <c r="A204" s="17" t="s">
        <v>156</v>
      </c>
      <c r="B204" s="8"/>
      <c r="C204" s="8">
        <v>16</v>
      </c>
      <c r="D204" s="8">
        <v>3</v>
      </c>
      <c r="E204" s="8">
        <v>13</v>
      </c>
      <c r="F204" s="13">
        <f t="shared" si="138"/>
        <v>15.753599999999999</v>
      </c>
      <c r="G204" s="13">
        <f t="shared" si="139"/>
        <v>2.9537999999999998</v>
      </c>
      <c r="H204" s="13">
        <f t="shared" si="140"/>
        <v>12.799799999999999</v>
      </c>
      <c r="I204" s="13">
        <f t="shared" si="141"/>
        <v>16.117823231999999</v>
      </c>
      <c r="J204" s="13">
        <f t="shared" si="142"/>
        <v>3.0220918559999994</v>
      </c>
      <c r="K204" s="13">
        <f t="shared" si="143"/>
        <v>13.095731375999998</v>
      </c>
      <c r="L204" s="13">
        <f t="shared" si="144"/>
        <v>16.444692687144958</v>
      </c>
      <c r="M204" s="13">
        <f t="shared" si="145"/>
        <v>3.0833798788396796</v>
      </c>
      <c r="N204" s="13">
        <f t="shared" si="146"/>
        <v>13.361312808305279</v>
      </c>
      <c r="O204" s="13">
        <f t="shared" si="147"/>
        <v>16.827854026755436</v>
      </c>
      <c r="P204" s="13">
        <f t="shared" si="148"/>
        <v>3.1552226300166439</v>
      </c>
      <c r="Q204" s="13">
        <f t="shared" si="149"/>
        <v>13.67263139673879</v>
      </c>
      <c r="R204" s="13">
        <f t="shared" si="150"/>
        <v>17.179892732995157</v>
      </c>
      <c r="S204" s="13">
        <f t="shared" si="151"/>
        <v>3.2212298874365923</v>
      </c>
      <c r="T204" s="13">
        <f t="shared" si="152"/>
        <v>13.958662845558566</v>
      </c>
      <c r="U204" s="13">
        <f t="shared" si="153"/>
        <v>17.580184233673943</v>
      </c>
      <c r="V204" s="13">
        <f t="shared" si="154"/>
        <v>3.2962845438138646</v>
      </c>
      <c r="W204" s="13">
        <f t="shared" si="155"/>
        <v>14.28389968986008</v>
      </c>
      <c r="X204" s="8">
        <f t="shared" si="137"/>
        <v>115.90404691256948</v>
      </c>
      <c r="Y204" s="8"/>
      <c r="Z204" s="8"/>
      <c r="AA204" s="8"/>
      <c r="AB204" s="8"/>
      <c r="AC204" s="8"/>
      <c r="AD204" s="8"/>
      <c r="AE204" s="8"/>
      <c r="AF204" s="8"/>
      <c r="AG204" s="16">
        <f t="shared" si="156"/>
        <v>0</v>
      </c>
      <c r="AH204" s="13">
        <f t="shared" si="157"/>
        <v>18.599834919227032</v>
      </c>
      <c r="AI204" s="13">
        <f t="shared" si="158"/>
        <v>3.4874690473550687</v>
      </c>
      <c r="AJ204" s="13">
        <f t="shared" si="159"/>
        <v>15.112365871871964</v>
      </c>
      <c r="AK204" s="13">
        <f t="shared" si="160"/>
        <v>19.087150594110781</v>
      </c>
      <c r="AL204" s="13">
        <f t="shared" si="161"/>
        <v>3.5788407363957715</v>
      </c>
      <c r="AM204" s="13">
        <f t="shared" si="162"/>
        <v>15.508309857715011</v>
      </c>
      <c r="AN204" s="13">
        <f t="shared" si="163"/>
        <v>19.607619016510995</v>
      </c>
      <c r="AO204" s="13">
        <f t="shared" si="164"/>
        <v>3.6764285655958111</v>
      </c>
      <c r="AP204" s="13">
        <f t="shared" si="165"/>
        <v>15.931190450915183</v>
      </c>
      <c r="AQ204" s="13">
        <f t="shared" si="166"/>
        <v>20.161730329917592</v>
      </c>
      <c r="AR204" s="13">
        <f t="shared" si="167"/>
        <v>3.7803244368595483</v>
      </c>
      <c r="AS204" s="13">
        <f t="shared" si="168"/>
        <v>16.381405893058044</v>
      </c>
      <c r="AT204" s="13">
        <f t="shared" si="169"/>
        <v>20.730517944687481</v>
      </c>
      <c r="AU204" s="13">
        <f t="shared" si="170"/>
        <v>3.8871564054451988</v>
      </c>
      <c r="AV204" s="13">
        <f t="shared" si="171"/>
        <v>16.843361539242281</v>
      </c>
      <c r="AW204" s="13">
        <f t="shared" si="172"/>
        <v>21.336947786123417</v>
      </c>
      <c r="AX204" s="13">
        <f t="shared" si="173"/>
        <v>4.0008673917736868</v>
      </c>
      <c r="AY204" s="13">
        <f t="shared" si="174"/>
        <v>17.336080394349732</v>
      </c>
      <c r="AZ204" s="13">
        <f t="shared" si="175"/>
        <v>21.982390456653654</v>
      </c>
      <c r="BA204" s="13">
        <f t="shared" si="176"/>
        <v>4.1218936303748412</v>
      </c>
      <c r="BB204" s="13">
        <f t="shared" si="177"/>
        <v>17.860496826278812</v>
      </c>
      <c r="BC204" s="13">
        <f t="shared" si="178"/>
        <v>22.669120334519512</v>
      </c>
      <c r="BD204" s="13">
        <f t="shared" si="179"/>
        <v>4.2506615873877509</v>
      </c>
      <c r="BE204" s="13">
        <f t="shared" si="180"/>
        <v>18.418458747131762</v>
      </c>
      <c r="BF204" s="13">
        <f t="shared" si="136"/>
        <v>280.07935829431995</v>
      </c>
    </row>
    <row r="205" spans="1:58" ht="15.75" hidden="1">
      <c r="A205" s="17" t="s">
        <v>157</v>
      </c>
      <c r="B205" s="8"/>
      <c r="C205" s="8">
        <v>15</v>
      </c>
      <c r="D205" s="8">
        <v>10</v>
      </c>
      <c r="E205" s="8">
        <v>5</v>
      </c>
      <c r="F205" s="13">
        <f t="shared" si="138"/>
        <v>14.768999999999998</v>
      </c>
      <c r="G205" s="13">
        <f t="shared" si="139"/>
        <v>9.8459999999999983</v>
      </c>
      <c r="H205" s="13">
        <f t="shared" si="140"/>
        <v>4.9229999999999992</v>
      </c>
      <c r="I205" s="13">
        <f t="shared" si="141"/>
        <v>15.110459279999997</v>
      </c>
      <c r="J205" s="13">
        <f t="shared" si="142"/>
        <v>10.073639519999999</v>
      </c>
      <c r="K205" s="13">
        <f t="shared" si="143"/>
        <v>5.0368197599999993</v>
      </c>
      <c r="L205" s="13">
        <f t="shared" si="144"/>
        <v>15.416899394198399</v>
      </c>
      <c r="M205" s="13">
        <f t="shared" si="145"/>
        <v>10.277932929465599</v>
      </c>
      <c r="N205" s="13">
        <f t="shared" si="146"/>
        <v>5.1389664647327997</v>
      </c>
      <c r="O205" s="13">
        <f t="shared" si="147"/>
        <v>15.776113150083223</v>
      </c>
      <c r="P205" s="13">
        <f t="shared" si="148"/>
        <v>10.517408766722149</v>
      </c>
      <c r="Q205" s="13">
        <f t="shared" si="149"/>
        <v>5.2587043833610743</v>
      </c>
      <c r="R205" s="13">
        <f t="shared" si="150"/>
        <v>16.106149437182964</v>
      </c>
      <c r="S205" s="13">
        <f t="shared" si="151"/>
        <v>10.737432958121977</v>
      </c>
      <c r="T205" s="13">
        <f t="shared" si="152"/>
        <v>5.3687164790609883</v>
      </c>
      <c r="U205" s="13">
        <f t="shared" si="153"/>
        <v>16.481422719069329</v>
      </c>
      <c r="V205" s="13">
        <f t="shared" si="154"/>
        <v>10.987615146046219</v>
      </c>
      <c r="W205" s="13">
        <f t="shared" si="155"/>
        <v>5.4938075730231093</v>
      </c>
      <c r="X205" s="8">
        <f t="shared" si="137"/>
        <v>108.6600439805339</v>
      </c>
      <c r="Y205" s="8"/>
      <c r="Z205" s="8"/>
      <c r="AA205" s="8"/>
      <c r="AB205" s="8"/>
      <c r="AC205" s="8"/>
      <c r="AD205" s="8"/>
      <c r="AE205" s="8"/>
      <c r="AF205" s="8"/>
      <c r="AG205" s="16">
        <f t="shared" si="156"/>
        <v>0</v>
      </c>
      <c r="AH205" s="13">
        <f t="shared" si="157"/>
        <v>17.43734523677535</v>
      </c>
      <c r="AI205" s="13">
        <f t="shared" si="158"/>
        <v>11.624896824516901</v>
      </c>
      <c r="AJ205" s="13">
        <f t="shared" si="159"/>
        <v>5.8124484122584503</v>
      </c>
      <c r="AK205" s="13">
        <f t="shared" si="160"/>
        <v>17.894203681978865</v>
      </c>
      <c r="AL205" s="13">
        <f t="shared" si="161"/>
        <v>11.929469121319244</v>
      </c>
      <c r="AM205" s="13">
        <f t="shared" si="162"/>
        <v>5.9647345606596218</v>
      </c>
      <c r="AN205" s="13">
        <f t="shared" si="163"/>
        <v>18.382142827979063</v>
      </c>
      <c r="AO205" s="13">
        <f t="shared" si="164"/>
        <v>12.254761885319375</v>
      </c>
      <c r="AP205" s="13">
        <f t="shared" si="165"/>
        <v>6.1273809426596877</v>
      </c>
      <c r="AQ205" s="13">
        <f t="shared" si="166"/>
        <v>18.901622184297754</v>
      </c>
      <c r="AR205" s="13">
        <f t="shared" si="167"/>
        <v>12.601081456198502</v>
      </c>
      <c r="AS205" s="13">
        <f t="shared" si="168"/>
        <v>6.3005407280992509</v>
      </c>
      <c r="AT205" s="13">
        <f t="shared" si="169"/>
        <v>19.43540399478232</v>
      </c>
      <c r="AU205" s="13">
        <f t="shared" si="170"/>
        <v>12.957188018150671</v>
      </c>
      <c r="AV205" s="13">
        <f t="shared" si="171"/>
        <v>6.4782159766316489</v>
      </c>
      <c r="AW205" s="13">
        <f t="shared" si="172"/>
        <v>20.003947867841688</v>
      </c>
      <c r="AX205" s="13">
        <f t="shared" si="173"/>
        <v>13.336224639245632</v>
      </c>
      <c r="AY205" s="13">
        <f t="shared" si="174"/>
        <v>6.6677232285960546</v>
      </c>
      <c r="AZ205" s="13">
        <f t="shared" si="175"/>
        <v>20.609067290843896</v>
      </c>
      <c r="BA205" s="13">
        <f t="shared" si="176"/>
        <v>13.739645434582812</v>
      </c>
      <c r="BB205" s="13">
        <f t="shared" si="177"/>
        <v>6.8694218562610851</v>
      </c>
      <c r="BC205" s="13">
        <f t="shared" si="178"/>
        <v>21.25289455300986</v>
      </c>
      <c r="BD205" s="13">
        <f t="shared" si="179"/>
        <v>14.16887195795918</v>
      </c>
      <c r="BE205" s="13">
        <f t="shared" si="180"/>
        <v>7.0840225950506808</v>
      </c>
      <c r="BF205" s="13">
        <f t="shared" si="136"/>
        <v>262.57667161804272</v>
      </c>
    </row>
    <row r="206" spans="1:58" ht="31.5" hidden="1">
      <c r="A206" s="17" t="s">
        <v>69</v>
      </c>
      <c r="B206" s="8">
        <v>8343</v>
      </c>
      <c r="C206" s="8">
        <v>38</v>
      </c>
      <c r="D206" s="8">
        <v>10</v>
      </c>
      <c r="E206" s="8">
        <v>28</v>
      </c>
      <c r="F206" s="13">
        <f t="shared" si="138"/>
        <v>37.414799999999993</v>
      </c>
      <c r="G206" s="13">
        <f t="shared" si="139"/>
        <v>9.8459999999999983</v>
      </c>
      <c r="H206" s="13">
        <f t="shared" si="140"/>
        <v>27.568799999999996</v>
      </c>
      <c r="I206" s="13">
        <f t="shared" si="141"/>
        <v>38.27983017599999</v>
      </c>
      <c r="J206" s="13">
        <f t="shared" si="142"/>
        <v>10.073639519999999</v>
      </c>
      <c r="K206" s="13">
        <f t="shared" si="143"/>
        <v>28.206190655999993</v>
      </c>
      <c r="L206" s="13">
        <f t="shared" si="144"/>
        <v>39.056145131969274</v>
      </c>
      <c r="M206" s="13">
        <f t="shared" si="145"/>
        <v>10.277932929465599</v>
      </c>
      <c r="N206" s="13">
        <f t="shared" si="146"/>
        <v>28.778212202503674</v>
      </c>
      <c r="O206" s="13">
        <f t="shared" si="147"/>
        <v>39.966153313544154</v>
      </c>
      <c r="P206" s="13">
        <f t="shared" si="148"/>
        <v>10.517408766722149</v>
      </c>
      <c r="Q206" s="13">
        <f t="shared" si="149"/>
        <v>29.448744546822009</v>
      </c>
      <c r="R206" s="13">
        <f t="shared" si="150"/>
        <v>40.802245240863506</v>
      </c>
      <c r="S206" s="13">
        <f t="shared" si="151"/>
        <v>10.737432958121977</v>
      </c>
      <c r="T206" s="13">
        <f t="shared" si="152"/>
        <v>30.064812282741528</v>
      </c>
      <c r="U206" s="13">
        <f t="shared" si="153"/>
        <v>41.752937554975624</v>
      </c>
      <c r="V206" s="13">
        <f t="shared" si="154"/>
        <v>10.987615146046219</v>
      </c>
      <c r="W206" s="13">
        <f t="shared" si="155"/>
        <v>30.765322408929407</v>
      </c>
      <c r="X206" s="8">
        <f t="shared" si="137"/>
        <v>275.27211141735256</v>
      </c>
      <c r="Y206" s="8"/>
      <c r="Z206" s="8"/>
      <c r="AA206" s="8"/>
      <c r="AB206" s="8"/>
      <c r="AC206" s="8"/>
      <c r="AD206" s="8"/>
      <c r="AE206" s="8"/>
      <c r="AF206" s="8"/>
      <c r="AG206" s="16">
        <f t="shared" si="156"/>
        <v>0</v>
      </c>
      <c r="AH206" s="13">
        <f t="shared" si="157"/>
        <v>44.174607933164211</v>
      </c>
      <c r="AI206" s="13">
        <f t="shared" si="158"/>
        <v>11.624896824516901</v>
      </c>
      <c r="AJ206" s="13">
        <f t="shared" si="159"/>
        <v>32.549711108647308</v>
      </c>
      <c r="AK206" s="13">
        <f t="shared" si="160"/>
        <v>45.331982661013114</v>
      </c>
      <c r="AL206" s="13">
        <f t="shared" si="161"/>
        <v>11.929469121319244</v>
      </c>
      <c r="AM206" s="13">
        <f t="shared" si="162"/>
        <v>33.402513539693871</v>
      </c>
      <c r="AN206" s="13">
        <f t="shared" si="163"/>
        <v>46.568095164213616</v>
      </c>
      <c r="AO206" s="13">
        <f t="shared" si="164"/>
        <v>12.254761885319375</v>
      </c>
      <c r="AP206" s="13">
        <f t="shared" si="165"/>
        <v>34.313333278894241</v>
      </c>
      <c r="AQ206" s="13">
        <f t="shared" si="166"/>
        <v>47.884109533554287</v>
      </c>
      <c r="AR206" s="13">
        <f t="shared" si="167"/>
        <v>12.601081456198502</v>
      </c>
      <c r="AS206" s="13">
        <f t="shared" si="168"/>
        <v>35.283028077355787</v>
      </c>
      <c r="AT206" s="13">
        <f t="shared" si="169"/>
        <v>49.235197487287891</v>
      </c>
      <c r="AU206" s="13">
        <f t="shared" si="170"/>
        <v>12.957188018150671</v>
      </c>
      <c r="AV206" s="13">
        <f t="shared" si="171"/>
        <v>36.278009469137217</v>
      </c>
      <c r="AW206" s="13">
        <f t="shared" si="172"/>
        <v>50.675474719383516</v>
      </c>
      <c r="AX206" s="13">
        <f t="shared" si="173"/>
        <v>13.336224639245632</v>
      </c>
      <c r="AY206" s="13">
        <f t="shared" si="174"/>
        <v>37.339250080137887</v>
      </c>
      <c r="AZ206" s="13">
        <f t="shared" si="175"/>
        <v>52.208407829644877</v>
      </c>
      <c r="BA206" s="13">
        <f t="shared" si="176"/>
        <v>13.739645434582812</v>
      </c>
      <c r="BB206" s="13">
        <f t="shared" si="177"/>
        <v>38.468762395062065</v>
      </c>
      <c r="BC206" s="13">
        <f t="shared" si="178"/>
        <v>53.839398490242985</v>
      </c>
      <c r="BD206" s="13">
        <f t="shared" si="179"/>
        <v>14.16887195795918</v>
      </c>
      <c r="BE206" s="13">
        <f t="shared" si="180"/>
        <v>39.670526532283802</v>
      </c>
      <c r="BF206" s="13">
        <f t="shared" si="136"/>
        <v>665.18938523585712</v>
      </c>
    </row>
    <row r="207" spans="1:58" ht="15.75" hidden="1">
      <c r="A207" s="17" t="s">
        <v>158</v>
      </c>
      <c r="B207" s="8">
        <v>8344</v>
      </c>
      <c r="C207" s="8">
        <v>45</v>
      </c>
      <c r="D207" s="8">
        <v>6</v>
      </c>
      <c r="E207" s="8">
        <v>39</v>
      </c>
      <c r="F207" s="13">
        <f t="shared" si="138"/>
        <v>44.306999999999995</v>
      </c>
      <c r="G207" s="13">
        <f t="shared" si="139"/>
        <v>5.9075999999999995</v>
      </c>
      <c r="H207" s="13">
        <f t="shared" si="140"/>
        <v>38.399399999999993</v>
      </c>
      <c r="I207" s="13">
        <f t="shared" si="141"/>
        <v>45.331377839999988</v>
      </c>
      <c r="J207" s="13">
        <f t="shared" si="142"/>
        <v>6.0441837119999988</v>
      </c>
      <c r="K207" s="13">
        <f t="shared" si="143"/>
        <v>39.287194127999989</v>
      </c>
      <c r="L207" s="13">
        <f t="shared" si="144"/>
        <v>46.250698182595187</v>
      </c>
      <c r="M207" s="13">
        <f t="shared" si="145"/>
        <v>6.1667597576793591</v>
      </c>
      <c r="N207" s="13">
        <f t="shared" si="146"/>
        <v>40.083938424915829</v>
      </c>
      <c r="O207" s="13">
        <f t="shared" si="147"/>
        <v>47.328339450249658</v>
      </c>
      <c r="P207" s="13">
        <f t="shared" si="148"/>
        <v>6.3104452600332879</v>
      </c>
      <c r="Q207" s="13">
        <f t="shared" si="149"/>
        <v>41.017894190216367</v>
      </c>
      <c r="R207" s="13">
        <f t="shared" si="150"/>
        <v>48.318448311548877</v>
      </c>
      <c r="S207" s="13">
        <f t="shared" si="151"/>
        <v>6.4424597748731847</v>
      </c>
      <c r="T207" s="13">
        <f t="shared" si="152"/>
        <v>41.875988536675692</v>
      </c>
      <c r="U207" s="13">
        <f t="shared" si="153"/>
        <v>49.444268157207965</v>
      </c>
      <c r="V207" s="13">
        <f t="shared" si="154"/>
        <v>6.5925690876277292</v>
      </c>
      <c r="W207" s="13">
        <f t="shared" si="155"/>
        <v>42.851699069580235</v>
      </c>
      <c r="X207" s="8">
        <f t="shared" si="137"/>
        <v>325.98013194160166</v>
      </c>
      <c r="Y207" s="8"/>
      <c r="Z207" s="8"/>
      <c r="AA207" s="8"/>
      <c r="AB207" s="8"/>
      <c r="AC207" s="8"/>
      <c r="AD207" s="8"/>
      <c r="AE207" s="8"/>
      <c r="AF207" s="8"/>
      <c r="AG207" s="16">
        <f t="shared" si="156"/>
        <v>0</v>
      </c>
      <c r="AH207" s="13">
        <f t="shared" si="157"/>
        <v>52.312035710326022</v>
      </c>
      <c r="AI207" s="13">
        <f t="shared" si="158"/>
        <v>6.9749380947101374</v>
      </c>
      <c r="AJ207" s="13">
        <f t="shared" si="159"/>
        <v>45.337097615615882</v>
      </c>
      <c r="AK207" s="13">
        <f t="shared" si="160"/>
        <v>53.682611045936561</v>
      </c>
      <c r="AL207" s="13">
        <f t="shared" si="161"/>
        <v>7.157681472791543</v>
      </c>
      <c r="AM207" s="13">
        <f t="shared" si="162"/>
        <v>46.524929573145016</v>
      </c>
      <c r="AN207" s="13">
        <f t="shared" si="163"/>
        <v>55.14642848393715</v>
      </c>
      <c r="AO207" s="13">
        <f t="shared" si="164"/>
        <v>7.3528571311916222</v>
      </c>
      <c r="AP207" s="13">
        <f t="shared" si="165"/>
        <v>47.793571352745531</v>
      </c>
      <c r="AQ207" s="13">
        <f t="shared" si="166"/>
        <v>56.704866552893215</v>
      </c>
      <c r="AR207" s="13">
        <f t="shared" si="167"/>
        <v>7.5606488737190967</v>
      </c>
      <c r="AS207" s="13">
        <f t="shared" si="168"/>
        <v>49.144217679174119</v>
      </c>
      <c r="AT207" s="13">
        <f t="shared" si="169"/>
        <v>58.304397428617229</v>
      </c>
      <c r="AU207" s="13">
        <f t="shared" si="170"/>
        <v>7.7743128108903976</v>
      </c>
      <c r="AV207" s="13">
        <f t="shared" si="171"/>
        <v>50.530084617726828</v>
      </c>
      <c r="AW207" s="13">
        <f t="shared" si="172"/>
        <v>60.009975966596556</v>
      </c>
      <c r="AX207" s="13">
        <f t="shared" si="173"/>
        <v>8.0017347835473736</v>
      </c>
      <c r="AY207" s="13">
        <f t="shared" si="174"/>
        <v>52.008241183049186</v>
      </c>
      <c r="AZ207" s="13">
        <f t="shared" si="175"/>
        <v>61.825277739586113</v>
      </c>
      <c r="BA207" s="13">
        <f t="shared" si="176"/>
        <v>8.2437872607496825</v>
      </c>
      <c r="BB207" s="13">
        <f t="shared" si="177"/>
        <v>53.581490478836429</v>
      </c>
      <c r="BC207" s="13">
        <f t="shared" si="178"/>
        <v>63.756699416170783</v>
      </c>
      <c r="BD207" s="13">
        <f t="shared" si="179"/>
        <v>8.5013231747755018</v>
      </c>
      <c r="BE207" s="13">
        <f t="shared" si="180"/>
        <v>55.255376241395282</v>
      </c>
      <c r="BF207" s="13">
        <f t="shared" si="136"/>
        <v>787.7224242856654</v>
      </c>
    </row>
    <row r="208" spans="1:58" ht="15.75" hidden="1">
      <c r="A208" s="17" t="s">
        <v>121</v>
      </c>
      <c r="B208" s="8">
        <v>4110</v>
      </c>
      <c r="C208" s="8">
        <v>1</v>
      </c>
      <c r="D208" s="8">
        <v>1</v>
      </c>
      <c r="E208" s="8">
        <v>0</v>
      </c>
      <c r="F208" s="13">
        <f t="shared" si="138"/>
        <v>0.98459999999999992</v>
      </c>
      <c r="G208" s="13">
        <f t="shared" si="139"/>
        <v>0.98459999999999992</v>
      </c>
      <c r="H208" s="13">
        <f t="shared" si="140"/>
        <v>0</v>
      </c>
      <c r="I208" s="13">
        <f t="shared" si="141"/>
        <v>1.007363952</v>
      </c>
      <c r="J208" s="13">
        <f t="shared" si="142"/>
        <v>1.007363952</v>
      </c>
      <c r="K208" s="13">
        <f t="shared" si="143"/>
        <v>0</v>
      </c>
      <c r="L208" s="13">
        <f t="shared" si="144"/>
        <v>1.0277932929465599</v>
      </c>
      <c r="M208" s="13">
        <f t="shared" si="145"/>
        <v>1.0277932929465599</v>
      </c>
      <c r="N208" s="13">
        <f t="shared" si="146"/>
        <v>0</v>
      </c>
      <c r="O208" s="13">
        <f t="shared" si="147"/>
        <v>1.0517408766722147</v>
      </c>
      <c r="P208" s="13">
        <f t="shared" si="148"/>
        <v>1.0517408766722147</v>
      </c>
      <c r="Q208" s="13">
        <f t="shared" si="149"/>
        <v>0</v>
      </c>
      <c r="R208" s="13">
        <f t="shared" si="150"/>
        <v>1.0737432958121973</v>
      </c>
      <c r="S208" s="13">
        <f t="shared" si="151"/>
        <v>1.0737432958121973</v>
      </c>
      <c r="T208" s="13">
        <f t="shared" si="152"/>
        <v>0</v>
      </c>
      <c r="U208" s="13">
        <f t="shared" si="153"/>
        <v>1.0987615146046215</v>
      </c>
      <c r="V208" s="13">
        <f t="shared" si="154"/>
        <v>1.0987615146046215</v>
      </c>
      <c r="W208" s="13">
        <f t="shared" si="155"/>
        <v>0</v>
      </c>
      <c r="X208" s="8">
        <f t="shared" si="137"/>
        <v>7.2440029320355928</v>
      </c>
      <c r="Y208" s="8"/>
      <c r="Z208" s="8"/>
      <c r="AA208" s="8"/>
      <c r="AB208" s="8"/>
      <c r="AC208" s="8"/>
      <c r="AD208" s="8"/>
      <c r="AE208" s="8"/>
      <c r="AF208" s="8"/>
      <c r="AG208" s="16">
        <f t="shared" si="156"/>
        <v>0</v>
      </c>
      <c r="AH208" s="13">
        <f t="shared" si="157"/>
        <v>1.1624896824516895</v>
      </c>
      <c r="AI208" s="13">
        <f t="shared" si="158"/>
        <v>1.1624896824516895</v>
      </c>
      <c r="AJ208" s="13">
        <f t="shared" si="159"/>
        <v>0</v>
      </c>
      <c r="AK208" s="13">
        <f t="shared" si="160"/>
        <v>1.1929469121319238</v>
      </c>
      <c r="AL208" s="13">
        <f t="shared" si="161"/>
        <v>1.1929469121319238</v>
      </c>
      <c r="AM208" s="13">
        <f t="shared" si="162"/>
        <v>0</v>
      </c>
      <c r="AN208" s="13">
        <f t="shared" si="163"/>
        <v>1.2254761885319372</v>
      </c>
      <c r="AO208" s="13">
        <f t="shared" si="164"/>
        <v>1.2254761885319372</v>
      </c>
      <c r="AP208" s="13">
        <f t="shared" si="165"/>
        <v>0</v>
      </c>
      <c r="AQ208" s="13">
        <f t="shared" si="166"/>
        <v>1.2601081456198495</v>
      </c>
      <c r="AR208" s="13">
        <f t="shared" si="167"/>
        <v>1.2601081456198495</v>
      </c>
      <c r="AS208" s="13">
        <f t="shared" si="168"/>
        <v>0</v>
      </c>
      <c r="AT208" s="13">
        <f t="shared" si="169"/>
        <v>1.2957188018150663</v>
      </c>
      <c r="AU208" s="13">
        <f t="shared" si="170"/>
        <v>1.2957188018150663</v>
      </c>
      <c r="AV208" s="13">
        <f t="shared" si="171"/>
        <v>0</v>
      </c>
      <c r="AW208" s="13">
        <f t="shared" si="172"/>
        <v>1.3336224639245622</v>
      </c>
      <c r="AX208" s="13">
        <f t="shared" si="173"/>
        <v>1.3336224639245622</v>
      </c>
      <c r="AY208" s="13">
        <f t="shared" si="174"/>
        <v>0</v>
      </c>
      <c r="AZ208" s="13">
        <f t="shared" si="175"/>
        <v>1.3739645434582803</v>
      </c>
      <c r="BA208" s="13">
        <f t="shared" si="176"/>
        <v>1.3739645434582803</v>
      </c>
      <c r="BB208" s="13">
        <f t="shared" si="177"/>
        <v>0</v>
      </c>
      <c r="BC208" s="13">
        <f t="shared" si="178"/>
        <v>1.4168871957959168</v>
      </c>
      <c r="BD208" s="13">
        <f t="shared" si="179"/>
        <v>1.4168871957959168</v>
      </c>
      <c r="BE208" s="13">
        <f t="shared" si="180"/>
        <v>0</v>
      </c>
      <c r="BF208" s="13">
        <f t="shared" si="136"/>
        <v>17.505216865764815</v>
      </c>
    </row>
    <row r="209" spans="1:58" ht="15.75" hidden="1">
      <c r="A209" s="17" t="s">
        <v>94</v>
      </c>
      <c r="B209" s="8">
        <v>5414</v>
      </c>
      <c r="C209" s="8">
        <v>3</v>
      </c>
      <c r="D209" s="8">
        <v>3</v>
      </c>
      <c r="E209" s="8">
        <v>0</v>
      </c>
      <c r="F209" s="13">
        <f t="shared" si="138"/>
        <v>2.9537999999999998</v>
      </c>
      <c r="G209" s="13">
        <f t="shared" si="139"/>
        <v>2.9537999999999998</v>
      </c>
      <c r="H209" s="13">
        <f t="shared" si="140"/>
        <v>0</v>
      </c>
      <c r="I209" s="13">
        <f t="shared" si="141"/>
        <v>3.0220918559999994</v>
      </c>
      <c r="J209" s="13">
        <f t="shared" si="142"/>
        <v>3.0220918559999994</v>
      </c>
      <c r="K209" s="13">
        <f t="shared" si="143"/>
        <v>0</v>
      </c>
      <c r="L209" s="13">
        <f t="shared" si="144"/>
        <v>3.0833798788396796</v>
      </c>
      <c r="M209" s="13">
        <f t="shared" si="145"/>
        <v>3.0833798788396796</v>
      </c>
      <c r="N209" s="13">
        <f t="shared" si="146"/>
        <v>0</v>
      </c>
      <c r="O209" s="13">
        <f t="shared" si="147"/>
        <v>3.1552226300166439</v>
      </c>
      <c r="P209" s="13">
        <f t="shared" si="148"/>
        <v>3.1552226300166439</v>
      </c>
      <c r="Q209" s="13">
        <f t="shared" si="149"/>
        <v>0</v>
      </c>
      <c r="R209" s="13">
        <f t="shared" si="150"/>
        <v>3.2212298874365923</v>
      </c>
      <c r="S209" s="13">
        <f t="shared" si="151"/>
        <v>3.2212298874365923</v>
      </c>
      <c r="T209" s="13">
        <f t="shared" si="152"/>
        <v>0</v>
      </c>
      <c r="U209" s="13">
        <f t="shared" si="153"/>
        <v>3.2962845438138646</v>
      </c>
      <c r="V209" s="13">
        <f t="shared" si="154"/>
        <v>3.2962845438138646</v>
      </c>
      <c r="W209" s="13">
        <f t="shared" si="155"/>
        <v>0</v>
      </c>
      <c r="X209" s="8">
        <f t="shared" si="137"/>
        <v>21.732008796106779</v>
      </c>
      <c r="Y209" s="8"/>
      <c r="Z209" s="8"/>
      <c r="AA209" s="8"/>
      <c r="AB209" s="8"/>
      <c r="AC209" s="8"/>
      <c r="AD209" s="8"/>
      <c r="AE209" s="8"/>
      <c r="AF209" s="8"/>
      <c r="AG209" s="16">
        <f t="shared" si="156"/>
        <v>0</v>
      </c>
      <c r="AH209" s="13">
        <f t="shared" si="157"/>
        <v>3.4874690473550687</v>
      </c>
      <c r="AI209" s="13">
        <f t="shared" si="158"/>
        <v>3.4874690473550687</v>
      </c>
      <c r="AJ209" s="13">
        <f t="shared" si="159"/>
        <v>0</v>
      </c>
      <c r="AK209" s="13">
        <f t="shared" si="160"/>
        <v>3.5788407363957715</v>
      </c>
      <c r="AL209" s="13">
        <f t="shared" si="161"/>
        <v>3.5788407363957715</v>
      </c>
      <c r="AM209" s="13">
        <f t="shared" si="162"/>
        <v>0</v>
      </c>
      <c r="AN209" s="13">
        <f t="shared" si="163"/>
        <v>3.6764285655958111</v>
      </c>
      <c r="AO209" s="13">
        <f t="shared" si="164"/>
        <v>3.6764285655958111</v>
      </c>
      <c r="AP209" s="13">
        <f t="shared" si="165"/>
        <v>0</v>
      </c>
      <c r="AQ209" s="13">
        <f t="shared" si="166"/>
        <v>3.7803244368595483</v>
      </c>
      <c r="AR209" s="13">
        <f t="shared" si="167"/>
        <v>3.7803244368595483</v>
      </c>
      <c r="AS209" s="13">
        <f t="shared" si="168"/>
        <v>0</v>
      </c>
      <c r="AT209" s="13">
        <f t="shared" si="169"/>
        <v>3.8871564054451988</v>
      </c>
      <c r="AU209" s="13">
        <f t="shared" si="170"/>
        <v>3.8871564054451988</v>
      </c>
      <c r="AV209" s="13">
        <f t="shared" si="171"/>
        <v>0</v>
      </c>
      <c r="AW209" s="13">
        <f t="shared" si="172"/>
        <v>4.0008673917736868</v>
      </c>
      <c r="AX209" s="13">
        <f t="shared" si="173"/>
        <v>4.0008673917736868</v>
      </c>
      <c r="AY209" s="13">
        <f t="shared" si="174"/>
        <v>0</v>
      </c>
      <c r="AZ209" s="13">
        <f t="shared" si="175"/>
        <v>4.1218936303748412</v>
      </c>
      <c r="BA209" s="13">
        <f t="shared" si="176"/>
        <v>4.1218936303748412</v>
      </c>
      <c r="BB209" s="13">
        <f t="shared" si="177"/>
        <v>0</v>
      </c>
      <c r="BC209" s="13">
        <f t="shared" si="178"/>
        <v>4.2506615873877509</v>
      </c>
      <c r="BD209" s="13">
        <f t="shared" si="179"/>
        <v>4.2506615873877509</v>
      </c>
      <c r="BE209" s="13">
        <f t="shared" si="180"/>
        <v>0</v>
      </c>
      <c r="BF209" s="13">
        <f t="shared" si="136"/>
        <v>52.515650597294453</v>
      </c>
    </row>
    <row r="210" spans="1:58" ht="15.75" hidden="1">
      <c r="A210" s="17" t="s">
        <v>159</v>
      </c>
      <c r="B210" s="8">
        <v>7115</v>
      </c>
      <c r="C210" s="8">
        <v>11</v>
      </c>
      <c r="D210" s="8">
        <v>10</v>
      </c>
      <c r="E210" s="8">
        <v>1</v>
      </c>
      <c r="F210" s="13">
        <f t="shared" si="138"/>
        <v>10.830599999999999</v>
      </c>
      <c r="G210" s="13">
        <f t="shared" si="139"/>
        <v>9.8459999999999983</v>
      </c>
      <c r="H210" s="13">
        <f t="shared" si="140"/>
        <v>0.98459999999999992</v>
      </c>
      <c r="I210" s="13">
        <f t="shared" si="141"/>
        <v>11.081003471999999</v>
      </c>
      <c r="J210" s="13">
        <f t="shared" si="142"/>
        <v>10.073639519999999</v>
      </c>
      <c r="K210" s="13">
        <f t="shared" si="143"/>
        <v>1.007363952</v>
      </c>
      <c r="L210" s="13">
        <f t="shared" si="144"/>
        <v>11.30572622241216</v>
      </c>
      <c r="M210" s="13">
        <f t="shared" si="145"/>
        <v>10.277932929465599</v>
      </c>
      <c r="N210" s="13">
        <f t="shared" si="146"/>
        <v>1.0277932929465599</v>
      </c>
      <c r="O210" s="13">
        <f t="shared" si="147"/>
        <v>11.569149643394363</v>
      </c>
      <c r="P210" s="13">
        <f t="shared" si="148"/>
        <v>10.517408766722149</v>
      </c>
      <c r="Q210" s="13">
        <f t="shared" si="149"/>
        <v>1.0517408766722147</v>
      </c>
      <c r="R210" s="13">
        <f t="shared" si="150"/>
        <v>11.811176253934175</v>
      </c>
      <c r="S210" s="13">
        <f t="shared" si="151"/>
        <v>10.737432958121977</v>
      </c>
      <c r="T210" s="13">
        <f t="shared" si="152"/>
        <v>1.0737432958121973</v>
      </c>
      <c r="U210" s="13">
        <f t="shared" si="153"/>
        <v>12.08637666065084</v>
      </c>
      <c r="V210" s="13">
        <f t="shared" si="154"/>
        <v>10.987615146046219</v>
      </c>
      <c r="W210" s="13">
        <f t="shared" si="155"/>
        <v>1.0987615146046215</v>
      </c>
      <c r="X210" s="8">
        <f t="shared" si="137"/>
        <v>79.684032252391532</v>
      </c>
      <c r="Y210" s="8"/>
      <c r="Z210" s="8"/>
      <c r="AA210" s="8"/>
      <c r="AB210" s="8"/>
      <c r="AC210" s="8"/>
      <c r="AD210" s="8"/>
      <c r="AE210" s="8"/>
      <c r="AF210" s="8"/>
      <c r="AG210" s="16">
        <f t="shared" si="156"/>
        <v>0</v>
      </c>
      <c r="AH210" s="13">
        <f t="shared" si="157"/>
        <v>12.787386506968589</v>
      </c>
      <c r="AI210" s="13">
        <f t="shared" si="158"/>
        <v>11.624896824516901</v>
      </c>
      <c r="AJ210" s="13">
        <f t="shared" si="159"/>
        <v>1.1624896824516895</v>
      </c>
      <c r="AK210" s="13">
        <f t="shared" si="160"/>
        <v>13.122416033451167</v>
      </c>
      <c r="AL210" s="13">
        <f t="shared" si="161"/>
        <v>11.929469121319244</v>
      </c>
      <c r="AM210" s="13">
        <f t="shared" si="162"/>
        <v>1.1929469121319238</v>
      </c>
      <c r="AN210" s="13">
        <f t="shared" si="163"/>
        <v>13.480238073851313</v>
      </c>
      <c r="AO210" s="13">
        <f t="shared" si="164"/>
        <v>12.254761885319375</v>
      </c>
      <c r="AP210" s="13">
        <f t="shared" si="165"/>
        <v>1.2254761885319372</v>
      </c>
      <c r="AQ210" s="13">
        <f t="shared" si="166"/>
        <v>13.861189601818351</v>
      </c>
      <c r="AR210" s="13">
        <f t="shared" si="167"/>
        <v>12.601081456198502</v>
      </c>
      <c r="AS210" s="13">
        <f t="shared" si="168"/>
        <v>1.2601081456198495</v>
      </c>
      <c r="AT210" s="13">
        <f t="shared" si="169"/>
        <v>14.252831213477</v>
      </c>
      <c r="AU210" s="13">
        <f t="shared" si="170"/>
        <v>12.957188018150671</v>
      </c>
      <c r="AV210" s="13">
        <f t="shared" si="171"/>
        <v>1.295643195326329</v>
      </c>
      <c r="AW210" s="13">
        <f t="shared" si="172"/>
        <v>14.669769284964842</v>
      </c>
      <c r="AX210" s="13">
        <f t="shared" si="173"/>
        <v>13.336224639245632</v>
      </c>
      <c r="AY210" s="13">
        <f t="shared" si="174"/>
        <v>1.3335446457192099</v>
      </c>
      <c r="AZ210" s="13">
        <f t="shared" si="175"/>
        <v>15.113529805835029</v>
      </c>
      <c r="BA210" s="13">
        <f t="shared" si="176"/>
        <v>13.739645434582812</v>
      </c>
      <c r="BB210" s="13">
        <f t="shared" si="177"/>
        <v>1.373884371252216</v>
      </c>
      <c r="BC210" s="13">
        <f t="shared" si="178"/>
        <v>15.585676476969315</v>
      </c>
      <c r="BD210" s="13">
        <f t="shared" si="179"/>
        <v>14.16887195795918</v>
      </c>
      <c r="BE210" s="13">
        <f t="shared" si="180"/>
        <v>1.4168045190101353</v>
      </c>
      <c r="BF210" s="13">
        <f t="shared" si="136"/>
        <v>192.55706924972711</v>
      </c>
    </row>
    <row r="211" spans="1:58" ht="31.5" hidden="1">
      <c r="A211" s="17" t="s">
        <v>160</v>
      </c>
      <c r="B211" s="8">
        <v>7224</v>
      </c>
      <c r="C211" s="8">
        <v>0</v>
      </c>
      <c r="D211" s="8">
        <v>0</v>
      </c>
      <c r="E211" s="8">
        <v>0</v>
      </c>
      <c r="F211" s="13">
        <f t="shared" si="138"/>
        <v>0</v>
      </c>
      <c r="G211" s="13">
        <f t="shared" si="139"/>
        <v>0</v>
      </c>
      <c r="H211" s="13">
        <f t="shared" si="140"/>
        <v>0</v>
      </c>
      <c r="I211" s="13">
        <f t="shared" si="141"/>
        <v>0</v>
      </c>
      <c r="J211" s="13">
        <f t="shared" si="142"/>
        <v>0</v>
      </c>
      <c r="K211" s="13">
        <f t="shared" si="143"/>
        <v>0</v>
      </c>
      <c r="L211" s="13">
        <f t="shared" si="144"/>
        <v>0</v>
      </c>
      <c r="M211" s="13">
        <f t="shared" si="145"/>
        <v>0</v>
      </c>
      <c r="N211" s="13">
        <f t="shared" si="146"/>
        <v>0</v>
      </c>
      <c r="O211" s="13">
        <f t="shared" si="147"/>
        <v>0</v>
      </c>
      <c r="P211" s="13">
        <f t="shared" si="148"/>
        <v>0</v>
      </c>
      <c r="Q211" s="13">
        <f t="shared" si="149"/>
        <v>0</v>
      </c>
      <c r="R211" s="13">
        <f t="shared" si="150"/>
        <v>0</v>
      </c>
      <c r="S211" s="13">
        <f t="shared" si="151"/>
        <v>0</v>
      </c>
      <c r="T211" s="13">
        <f t="shared" si="152"/>
        <v>0</v>
      </c>
      <c r="U211" s="13">
        <f t="shared" si="153"/>
        <v>0</v>
      </c>
      <c r="V211" s="13">
        <f t="shared" si="154"/>
        <v>0</v>
      </c>
      <c r="W211" s="13">
        <f t="shared" si="155"/>
        <v>0</v>
      </c>
      <c r="X211" s="8">
        <f t="shared" si="137"/>
        <v>0</v>
      </c>
      <c r="Y211" s="8"/>
      <c r="Z211" s="8"/>
      <c r="AA211" s="8"/>
      <c r="AB211" s="8"/>
      <c r="AC211" s="8"/>
      <c r="AD211" s="8"/>
      <c r="AE211" s="8"/>
      <c r="AF211" s="8"/>
      <c r="AG211" s="16">
        <f t="shared" si="156"/>
        <v>0</v>
      </c>
      <c r="AH211" s="13">
        <f t="shared" si="157"/>
        <v>0</v>
      </c>
      <c r="AI211" s="13">
        <f t="shared" si="158"/>
        <v>0</v>
      </c>
      <c r="AJ211" s="13">
        <f t="shared" si="159"/>
        <v>0</v>
      </c>
      <c r="AK211" s="13">
        <f t="shared" si="160"/>
        <v>0</v>
      </c>
      <c r="AL211" s="13">
        <f t="shared" si="161"/>
        <v>0</v>
      </c>
      <c r="AM211" s="13">
        <f t="shared" si="162"/>
        <v>0</v>
      </c>
      <c r="AN211" s="13">
        <f t="shared" si="163"/>
        <v>0</v>
      </c>
      <c r="AO211" s="13">
        <f t="shared" si="164"/>
        <v>0</v>
      </c>
      <c r="AP211" s="13">
        <f t="shared" si="165"/>
        <v>0</v>
      </c>
      <c r="AQ211" s="13">
        <f t="shared" si="166"/>
        <v>0</v>
      </c>
      <c r="AR211" s="13">
        <f t="shared" si="167"/>
        <v>0</v>
      </c>
      <c r="AS211" s="13">
        <f t="shared" si="168"/>
        <v>0</v>
      </c>
      <c r="AT211" s="13">
        <f t="shared" si="169"/>
        <v>0</v>
      </c>
      <c r="AU211" s="13">
        <f t="shared" si="170"/>
        <v>0</v>
      </c>
      <c r="AV211" s="13">
        <f t="shared" si="171"/>
        <v>0</v>
      </c>
      <c r="AW211" s="13">
        <f t="shared" si="172"/>
        <v>0</v>
      </c>
      <c r="AX211" s="13">
        <f t="shared" si="173"/>
        <v>0</v>
      </c>
      <c r="AY211" s="13">
        <f t="shared" si="174"/>
        <v>0</v>
      </c>
      <c r="AZ211" s="13">
        <f t="shared" si="175"/>
        <v>0</v>
      </c>
      <c r="BA211" s="13">
        <f t="shared" si="176"/>
        <v>0</v>
      </c>
      <c r="BB211" s="13">
        <f t="shared" si="177"/>
        <v>0</v>
      </c>
      <c r="BC211" s="13">
        <f t="shared" si="178"/>
        <v>0</v>
      </c>
      <c r="BD211" s="13">
        <f t="shared" si="179"/>
        <v>0</v>
      </c>
      <c r="BE211" s="13">
        <f t="shared" si="180"/>
        <v>0</v>
      </c>
      <c r="BF211" s="13">
        <f t="shared" si="136"/>
        <v>0</v>
      </c>
    </row>
    <row r="212" spans="1:58" ht="15.75" hidden="1">
      <c r="A212" s="17" t="s">
        <v>161</v>
      </c>
      <c r="B212" s="8">
        <v>7212</v>
      </c>
      <c r="C212" s="8">
        <v>7</v>
      </c>
      <c r="D212" s="8">
        <v>7</v>
      </c>
      <c r="E212" s="8">
        <v>0</v>
      </c>
      <c r="F212" s="13">
        <f t="shared" si="138"/>
        <v>6.892199999999999</v>
      </c>
      <c r="G212" s="13">
        <f t="shared" si="139"/>
        <v>6.892199999999999</v>
      </c>
      <c r="H212" s="13">
        <f t="shared" si="140"/>
        <v>0</v>
      </c>
      <c r="I212" s="13">
        <f t="shared" si="141"/>
        <v>7.0515476639999983</v>
      </c>
      <c r="J212" s="13">
        <f t="shared" si="142"/>
        <v>7.0515476639999983</v>
      </c>
      <c r="K212" s="13">
        <f t="shared" si="143"/>
        <v>0</v>
      </c>
      <c r="L212" s="13">
        <f t="shared" si="144"/>
        <v>7.1945530506259185</v>
      </c>
      <c r="M212" s="13">
        <f t="shared" si="145"/>
        <v>7.1945530506259185</v>
      </c>
      <c r="N212" s="13">
        <f t="shared" si="146"/>
        <v>0</v>
      </c>
      <c r="O212" s="13">
        <f t="shared" si="147"/>
        <v>7.3621861367055024</v>
      </c>
      <c r="P212" s="13">
        <f t="shared" si="148"/>
        <v>7.3621861367055024</v>
      </c>
      <c r="Q212" s="13">
        <f t="shared" si="149"/>
        <v>0</v>
      </c>
      <c r="R212" s="13">
        <f t="shared" si="150"/>
        <v>7.516203070685382</v>
      </c>
      <c r="S212" s="13">
        <f t="shared" si="151"/>
        <v>7.516203070685382</v>
      </c>
      <c r="T212" s="13">
        <f t="shared" si="152"/>
        <v>0</v>
      </c>
      <c r="U212" s="13">
        <f t="shared" si="153"/>
        <v>7.6913306022323518</v>
      </c>
      <c r="V212" s="13">
        <f t="shared" si="154"/>
        <v>7.6913306022323518</v>
      </c>
      <c r="W212" s="13">
        <f t="shared" si="155"/>
        <v>0</v>
      </c>
      <c r="X212" s="8">
        <f t="shared" si="137"/>
        <v>50.70802052424915</v>
      </c>
      <c r="Y212" s="8"/>
      <c r="Z212" s="8"/>
      <c r="AA212" s="8"/>
      <c r="AB212" s="8"/>
      <c r="AC212" s="8"/>
      <c r="AD212" s="8"/>
      <c r="AE212" s="8"/>
      <c r="AF212" s="8"/>
      <c r="AG212" s="16">
        <f t="shared" si="156"/>
        <v>0</v>
      </c>
      <c r="AH212" s="13">
        <f t="shared" si="157"/>
        <v>8.1374277771618271</v>
      </c>
      <c r="AI212" s="13">
        <f t="shared" si="158"/>
        <v>8.1374277771618271</v>
      </c>
      <c r="AJ212" s="13">
        <f t="shared" si="159"/>
        <v>0</v>
      </c>
      <c r="AK212" s="13">
        <f t="shared" si="160"/>
        <v>8.3506283849234677</v>
      </c>
      <c r="AL212" s="13">
        <f t="shared" si="161"/>
        <v>8.3506283849234677</v>
      </c>
      <c r="AM212" s="13">
        <f t="shared" si="162"/>
        <v>0</v>
      </c>
      <c r="AN212" s="13">
        <f t="shared" si="163"/>
        <v>8.5783333197235603</v>
      </c>
      <c r="AO212" s="13">
        <f t="shared" si="164"/>
        <v>8.5783333197235603</v>
      </c>
      <c r="AP212" s="13">
        <f t="shared" si="165"/>
        <v>0</v>
      </c>
      <c r="AQ212" s="13">
        <f t="shared" si="166"/>
        <v>8.8207570193389468</v>
      </c>
      <c r="AR212" s="13">
        <f t="shared" si="167"/>
        <v>8.8207570193389468</v>
      </c>
      <c r="AS212" s="13">
        <f t="shared" si="168"/>
        <v>0</v>
      </c>
      <c r="AT212" s="13">
        <f t="shared" si="169"/>
        <v>9.0700316127054652</v>
      </c>
      <c r="AU212" s="13">
        <f t="shared" si="170"/>
        <v>9.0700316127054652</v>
      </c>
      <c r="AV212" s="13">
        <f t="shared" si="171"/>
        <v>0</v>
      </c>
      <c r="AW212" s="13">
        <f t="shared" si="172"/>
        <v>9.3353572474719382</v>
      </c>
      <c r="AX212" s="13">
        <f t="shared" si="173"/>
        <v>9.3353572474719382</v>
      </c>
      <c r="AY212" s="13">
        <f t="shared" si="174"/>
        <v>0</v>
      </c>
      <c r="AZ212" s="13">
        <f t="shared" si="175"/>
        <v>9.6177518042079644</v>
      </c>
      <c r="BA212" s="13">
        <f t="shared" si="176"/>
        <v>9.6177518042079644</v>
      </c>
      <c r="BB212" s="13">
        <f t="shared" si="177"/>
        <v>0</v>
      </c>
      <c r="BC212" s="13">
        <f t="shared" si="178"/>
        <v>9.9182103705714209</v>
      </c>
      <c r="BD212" s="13">
        <f t="shared" si="179"/>
        <v>9.9182103705714209</v>
      </c>
      <c r="BE212" s="13">
        <f t="shared" si="180"/>
        <v>0</v>
      </c>
      <c r="BF212" s="13">
        <f t="shared" si="136"/>
        <v>122.53651806035374</v>
      </c>
    </row>
    <row r="213" spans="1:58" ht="31.5" hidden="1">
      <c r="A213" s="17" t="s">
        <v>162</v>
      </c>
      <c r="B213" s="8">
        <v>4416</v>
      </c>
      <c r="C213" s="8">
        <v>1</v>
      </c>
      <c r="D213" s="8">
        <v>1</v>
      </c>
      <c r="E213" s="8">
        <v>0</v>
      </c>
      <c r="F213" s="13">
        <f t="shared" si="138"/>
        <v>0.98459999999999992</v>
      </c>
      <c r="G213" s="13">
        <f t="shared" si="139"/>
        <v>0.98459999999999992</v>
      </c>
      <c r="H213" s="13">
        <f t="shared" si="140"/>
        <v>0</v>
      </c>
      <c r="I213" s="13">
        <f t="shared" si="141"/>
        <v>1.007363952</v>
      </c>
      <c r="J213" s="13">
        <f t="shared" si="142"/>
        <v>1.007363952</v>
      </c>
      <c r="K213" s="13">
        <f t="shared" si="143"/>
        <v>0</v>
      </c>
      <c r="L213" s="13">
        <f t="shared" si="144"/>
        <v>1.0277932929465599</v>
      </c>
      <c r="M213" s="13">
        <f t="shared" si="145"/>
        <v>1.0277932929465599</v>
      </c>
      <c r="N213" s="13">
        <f t="shared" si="146"/>
        <v>0</v>
      </c>
      <c r="O213" s="13">
        <f t="shared" si="147"/>
        <v>1.0517408766722147</v>
      </c>
      <c r="P213" s="13">
        <f t="shared" si="148"/>
        <v>1.0517408766722147</v>
      </c>
      <c r="Q213" s="13">
        <f t="shared" si="149"/>
        <v>0</v>
      </c>
      <c r="R213" s="13">
        <f t="shared" si="150"/>
        <v>1.0737432958121973</v>
      </c>
      <c r="S213" s="13">
        <f t="shared" si="151"/>
        <v>1.0737432958121973</v>
      </c>
      <c r="T213" s="13">
        <f t="shared" si="152"/>
        <v>0</v>
      </c>
      <c r="U213" s="13">
        <f t="shared" si="153"/>
        <v>1.0987615146046215</v>
      </c>
      <c r="V213" s="13">
        <f t="shared" si="154"/>
        <v>1.0987615146046215</v>
      </c>
      <c r="W213" s="13">
        <f t="shared" si="155"/>
        <v>0</v>
      </c>
      <c r="X213" s="8">
        <f t="shared" si="137"/>
        <v>7.2440029320355928</v>
      </c>
      <c r="Y213" s="8"/>
      <c r="Z213" s="8"/>
      <c r="AA213" s="8"/>
      <c r="AB213" s="8"/>
      <c r="AC213" s="8"/>
      <c r="AD213" s="8"/>
      <c r="AE213" s="8"/>
      <c r="AF213" s="8"/>
      <c r="AG213" s="16">
        <f t="shared" si="156"/>
        <v>0</v>
      </c>
      <c r="AH213" s="13">
        <f t="shared" si="157"/>
        <v>1.1624896824516895</v>
      </c>
      <c r="AI213" s="13">
        <f t="shared" si="158"/>
        <v>1.1624896824516895</v>
      </c>
      <c r="AJ213" s="13">
        <f t="shared" si="159"/>
        <v>0</v>
      </c>
      <c r="AK213" s="13">
        <f t="shared" si="160"/>
        <v>1.1929469121319238</v>
      </c>
      <c r="AL213" s="13">
        <f t="shared" si="161"/>
        <v>1.1929469121319238</v>
      </c>
      <c r="AM213" s="13">
        <f t="shared" si="162"/>
        <v>0</v>
      </c>
      <c r="AN213" s="13">
        <f t="shared" si="163"/>
        <v>1.2254761885319372</v>
      </c>
      <c r="AO213" s="13">
        <f t="shared" si="164"/>
        <v>1.2254761885319372</v>
      </c>
      <c r="AP213" s="13">
        <f t="shared" si="165"/>
        <v>0</v>
      </c>
      <c r="AQ213" s="13">
        <f t="shared" si="166"/>
        <v>1.2601081456198495</v>
      </c>
      <c r="AR213" s="13">
        <f t="shared" si="167"/>
        <v>1.2601081456198495</v>
      </c>
      <c r="AS213" s="13">
        <f t="shared" si="168"/>
        <v>0</v>
      </c>
      <c r="AT213" s="13">
        <f t="shared" si="169"/>
        <v>1.2957188018150663</v>
      </c>
      <c r="AU213" s="13">
        <f t="shared" si="170"/>
        <v>1.2957188018150663</v>
      </c>
      <c r="AV213" s="13">
        <f t="shared" si="171"/>
        <v>0</v>
      </c>
      <c r="AW213" s="13">
        <f t="shared" si="172"/>
        <v>1.3336224639245622</v>
      </c>
      <c r="AX213" s="13">
        <f t="shared" si="173"/>
        <v>1.3336224639245622</v>
      </c>
      <c r="AY213" s="13">
        <f t="shared" si="174"/>
        <v>0</v>
      </c>
      <c r="AZ213" s="13">
        <f t="shared" si="175"/>
        <v>1.3739645434582803</v>
      </c>
      <c r="BA213" s="13">
        <f t="shared" si="176"/>
        <v>1.3739645434582803</v>
      </c>
      <c r="BB213" s="13">
        <f t="shared" si="177"/>
        <v>0</v>
      </c>
      <c r="BC213" s="13">
        <f t="shared" si="178"/>
        <v>1.4168871957959168</v>
      </c>
      <c r="BD213" s="13">
        <f t="shared" si="179"/>
        <v>1.4168871957959168</v>
      </c>
      <c r="BE213" s="13">
        <f t="shared" si="180"/>
        <v>0</v>
      </c>
      <c r="BF213" s="13">
        <f t="shared" si="136"/>
        <v>17.505216865764815</v>
      </c>
    </row>
    <row r="214" spans="1:58" ht="31.5" hidden="1">
      <c r="A214" s="17" t="s">
        <v>43</v>
      </c>
      <c r="B214" s="8">
        <v>4321</v>
      </c>
      <c r="C214" s="8">
        <v>7</v>
      </c>
      <c r="D214" s="8">
        <v>7</v>
      </c>
      <c r="E214" s="8">
        <v>0</v>
      </c>
      <c r="F214" s="13">
        <f t="shared" si="138"/>
        <v>6.892199999999999</v>
      </c>
      <c r="G214" s="13">
        <f t="shared" si="139"/>
        <v>6.892199999999999</v>
      </c>
      <c r="H214" s="13">
        <f t="shared" si="140"/>
        <v>0</v>
      </c>
      <c r="I214" s="13">
        <f t="shared" si="141"/>
        <v>7.0515476639999983</v>
      </c>
      <c r="J214" s="13">
        <f t="shared" si="142"/>
        <v>7.0515476639999983</v>
      </c>
      <c r="K214" s="13">
        <f t="shared" si="143"/>
        <v>0</v>
      </c>
      <c r="L214" s="13">
        <f t="shared" si="144"/>
        <v>7.1945530506259185</v>
      </c>
      <c r="M214" s="13">
        <f t="shared" si="145"/>
        <v>7.1945530506259185</v>
      </c>
      <c r="N214" s="13">
        <f t="shared" si="146"/>
        <v>0</v>
      </c>
      <c r="O214" s="13">
        <f t="shared" si="147"/>
        <v>7.3621861367055024</v>
      </c>
      <c r="P214" s="13">
        <f t="shared" si="148"/>
        <v>7.3621861367055024</v>
      </c>
      <c r="Q214" s="13">
        <f t="shared" si="149"/>
        <v>0</v>
      </c>
      <c r="R214" s="13">
        <f t="shared" si="150"/>
        <v>7.516203070685382</v>
      </c>
      <c r="S214" s="13">
        <f t="shared" si="151"/>
        <v>7.516203070685382</v>
      </c>
      <c r="T214" s="13">
        <f t="shared" si="152"/>
        <v>0</v>
      </c>
      <c r="U214" s="13">
        <f t="shared" si="153"/>
        <v>7.6913306022323518</v>
      </c>
      <c r="V214" s="13">
        <f t="shared" si="154"/>
        <v>7.6913306022323518</v>
      </c>
      <c r="W214" s="13">
        <f t="shared" si="155"/>
        <v>0</v>
      </c>
      <c r="X214" s="8">
        <f t="shared" si="137"/>
        <v>50.70802052424915</v>
      </c>
      <c r="Y214" s="8"/>
      <c r="Z214" s="8"/>
      <c r="AA214" s="8"/>
      <c r="AB214" s="8"/>
      <c r="AC214" s="8"/>
      <c r="AD214" s="8"/>
      <c r="AE214" s="8"/>
      <c r="AF214" s="8"/>
      <c r="AG214" s="16">
        <f t="shared" si="156"/>
        <v>0</v>
      </c>
      <c r="AH214" s="13">
        <f t="shared" si="157"/>
        <v>8.1374277771618271</v>
      </c>
      <c r="AI214" s="13">
        <f t="shared" si="158"/>
        <v>8.1374277771618271</v>
      </c>
      <c r="AJ214" s="13">
        <f t="shared" si="159"/>
        <v>0</v>
      </c>
      <c r="AK214" s="13">
        <f t="shared" si="160"/>
        <v>8.3506283849234677</v>
      </c>
      <c r="AL214" s="13">
        <f t="shared" si="161"/>
        <v>8.3506283849234677</v>
      </c>
      <c r="AM214" s="13">
        <f t="shared" si="162"/>
        <v>0</v>
      </c>
      <c r="AN214" s="13">
        <f t="shared" si="163"/>
        <v>8.5783333197235603</v>
      </c>
      <c r="AO214" s="13">
        <f t="shared" si="164"/>
        <v>8.5783333197235603</v>
      </c>
      <c r="AP214" s="13">
        <f t="shared" si="165"/>
        <v>0</v>
      </c>
      <c r="AQ214" s="13">
        <f t="shared" si="166"/>
        <v>8.8207570193389468</v>
      </c>
      <c r="AR214" s="13">
        <f t="shared" si="167"/>
        <v>8.8207570193389468</v>
      </c>
      <c r="AS214" s="13">
        <f t="shared" si="168"/>
        <v>0</v>
      </c>
      <c r="AT214" s="13">
        <f t="shared" si="169"/>
        <v>9.0700316127054652</v>
      </c>
      <c r="AU214" s="13">
        <f t="shared" si="170"/>
        <v>9.0700316127054652</v>
      </c>
      <c r="AV214" s="13">
        <f t="shared" si="171"/>
        <v>0</v>
      </c>
      <c r="AW214" s="13">
        <f t="shared" si="172"/>
        <v>9.3353572474719382</v>
      </c>
      <c r="AX214" s="13">
        <f t="shared" si="173"/>
        <v>9.3353572474719382</v>
      </c>
      <c r="AY214" s="13">
        <f t="shared" si="174"/>
        <v>0</v>
      </c>
      <c r="AZ214" s="13">
        <f t="shared" si="175"/>
        <v>9.6177518042079644</v>
      </c>
      <c r="BA214" s="13">
        <f t="shared" si="176"/>
        <v>9.6177518042079644</v>
      </c>
      <c r="BB214" s="13">
        <f t="shared" si="177"/>
        <v>0</v>
      </c>
      <c r="BC214" s="13">
        <f t="shared" si="178"/>
        <v>9.9182103705714209</v>
      </c>
      <c r="BD214" s="13">
        <f t="shared" si="179"/>
        <v>9.9182103705714209</v>
      </c>
      <c r="BE214" s="13">
        <f t="shared" si="180"/>
        <v>0</v>
      </c>
      <c r="BF214" s="13">
        <f t="shared" si="136"/>
        <v>122.53651806035374</v>
      </c>
    </row>
    <row r="215" spans="1:58" ht="31.5" hidden="1">
      <c r="A215" s="17" t="s">
        <v>163</v>
      </c>
      <c r="B215" s="8">
        <v>3512</v>
      </c>
      <c r="C215" s="8">
        <v>2</v>
      </c>
      <c r="D215" s="8">
        <v>2</v>
      </c>
      <c r="E215" s="8">
        <v>0</v>
      </c>
      <c r="F215" s="13">
        <f t="shared" si="138"/>
        <v>1.9691999999999998</v>
      </c>
      <c r="G215" s="13">
        <f t="shared" si="139"/>
        <v>1.9691999999999998</v>
      </c>
      <c r="H215" s="13">
        <f t="shared" si="140"/>
        <v>0</v>
      </c>
      <c r="I215" s="13">
        <f t="shared" si="141"/>
        <v>2.0147279039999999</v>
      </c>
      <c r="J215" s="13">
        <f t="shared" si="142"/>
        <v>2.0147279039999999</v>
      </c>
      <c r="K215" s="13">
        <f t="shared" si="143"/>
        <v>0</v>
      </c>
      <c r="L215" s="13">
        <f t="shared" si="144"/>
        <v>2.0555865858931197</v>
      </c>
      <c r="M215" s="13">
        <f t="shared" si="145"/>
        <v>2.0555865858931197</v>
      </c>
      <c r="N215" s="13">
        <f t="shared" si="146"/>
        <v>0</v>
      </c>
      <c r="O215" s="13">
        <f t="shared" si="147"/>
        <v>2.1034817533444294</v>
      </c>
      <c r="P215" s="13">
        <f t="shared" si="148"/>
        <v>2.1034817533444294</v>
      </c>
      <c r="Q215" s="13">
        <f t="shared" si="149"/>
        <v>0</v>
      </c>
      <c r="R215" s="13">
        <f t="shared" si="150"/>
        <v>2.1474865916243946</v>
      </c>
      <c r="S215" s="13">
        <f t="shared" si="151"/>
        <v>2.1474865916243946</v>
      </c>
      <c r="T215" s="13">
        <f t="shared" si="152"/>
        <v>0</v>
      </c>
      <c r="U215" s="13">
        <f t="shared" si="153"/>
        <v>2.1975230292092429</v>
      </c>
      <c r="V215" s="13">
        <f t="shared" si="154"/>
        <v>2.1975230292092429</v>
      </c>
      <c r="W215" s="13">
        <f t="shared" si="155"/>
        <v>0</v>
      </c>
      <c r="X215" s="8">
        <f t="shared" si="137"/>
        <v>14.488005864071186</v>
      </c>
      <c r="Y215" s="8"/>
      <c r="Z215" s="8"/>
      <c r="AA215" s="8"/>
      <c r="AB215" s="8"/>
      <c r="AC215" s="8"/>
      <c r="AD215" s="8"/>
      <c r="AE215" s="8"/>
      <c r="AF215" s="8"/>
      <c r="AG215" s="16">
        <f t="shared" si="156"/>
        <v>0</v>
      </c>
      <c r="AH215" s="13">
        <f t="shared" si="157"/>
        <v>2.324979364903379</v>
      </c>
      <c r="AI215" s="13">
        <f t="shared" si="158"/>
        <v>2.324979364903379</v>
      </c>
      <c r="AJ215" s="13">
        <f t="shared" si="159"/>
        <v>0</v>
      </c>
      <c r="AK215" s="13">
        <f t="shared" si="160"/>
        <v>2.3858938242638477</v>
      </c>
      <c r="AL215" s="13">
        <f t="shared" si="161"/>
        <v>2.3858938242638477</v>
      </c>
      <c r="AM215" s="13">
        <f t="shared" si="162"/>
        <v>0</v>
      </c>
      <c r="AN215" s="13">
        <f t="shared" si="163"/>
        <v>2.4509523770638744</v>
      </c>
      <c r="AO215" s="13">
        <f t="shared" si="164"/>
        <v>2.4509523770638744</v>
      </c>
      <c r="AP215" s="13">
        <f t="shared" si="165"/>
        <v>0</v>
      </c>
      <c r="AQ215" s="13">
        <f t="shared" si="166"/>
        <v>2.520216291239699</v>
      </c>
      <c r="AR215" s="13">
        <f t="shared" si="167"/>
        <v>2.520216291239699</v>
      </c>
      <c r="AS215" s="13">
        <f t="shared" si="168"/>
        <v>0</v>
      </c>
      <c r="AT215" s="13">
        <f t="shared" si="169"/>
        <v>2.5914376036301325</v>
      </c>
      <c r="AU215" s="13">
        <f t="shared" si="170"/>
        <v>2.5914376036301325</v>
      </c>
      <c r="AV215" s="13">
        <f t="shared" si="171"/>
        <v>0</v>
      </c>
      <c r="AW215" s="13">
        <f t="shared" si="172"/>
        <v>2.6672449278491244</v>
      </c>
      <c r="AX215" s="13">
        <f t="shared" si="173"/>
        <v>2.6672449278491244</v>
      </c>
      <c r="AY215" s="13">
        <f t="shared" si="174"/>
        <v>0</v>
      </c>
      <c r="AZ215" s="13">
        <f t="shared" si="175"/>
        <v>2.7479290869165607</v>
      </c>
      <c r="BA215" s="13">
        <f t="shared" si="176"/>
        <v>2.7479290869165607</v>
      </c>
      <c r="BB215" s="13">
        <f t="shared" si="177"/>
        <v>0</v>
      </c>
      <c r="BC215" s="13">
        <f t="shared" si="178"/>
        <v>2.8337743915918336</v>
      </c>
      <c r="BD215" s="13">
        <f t="shared" si="179"/>
        <v>2.8337743915918336</v>
      </c>
      <c r="BE215" s="13">
        <f t="shared" si="180"/>
        <v>0</v>
      </c>
      <c r="BF215" s="13">
        <f t="shared" si="136"/>
        <v>35.010433731529631</v>
      </c>
    </row>
    <row r="216" spans="1:58" ht="31.5" hidden="1">
      <c r="A216" s="17" t="s">
        <v>50</v>
      </c>
      <c r="B216" s="8">
        <v>7223</v>
      </c>
      <c r="C216" s="8">
        <v>42</v>
      </c>
      <c r="D216" s="8">
        <v>42</v>
      </c>
      <c r="E216" s="8">
        <v>0</v>
      </c>
      <c r="F216" s="13">
        <f t="shared" si="138"/>
        <v>41.353199999999994</v>
      </c>
      <c r="G216" s="13">
        <f t="shared" si="139"/>
        <v>41.353199999999994</v>
      </c>
      <c r="H216" s="13">
        <f t="shared" si="140"/>
        <v>0</v>
      </c>
      <c r="I216" s="13">
        <f t="shared" si="141"/>
        <v>42.309285983999992</v>
      </c>
      <c r="J216" s="13">
        <f t="shared" si="142"/>
        <v>42.309285983999992</v>
      </c>
      <c r="K216" s="13">
        <f t="shared" si="143"/>
        <v>0</v>
      </c>
      <c r="L216" s="13">
        <f t="shared" si="144"/>
        <v>43.167318303755508</v>
      </c>
      <c r="M216" s="13">
        <f t="shared" si="145"/>
        <v>43.167318303755508</v>
      </c>
      <c r="N216" s="13">
        <f t="shared" si="146"/>
        <v>0</v>
      </c>
      <c r="O216" s="13">
        <f t="shared" si="147"/>
        <v>44.173116820233005</v>
      </c>
      <c r="P216" s="13">
        <f t="shared" si="148"/>
        <v>44.173116820233005</v>
      </c>
      <c r="Q216" s="13">
        <f t="shared" si="149"/>
        <v>0</v>
      </c>
      <c r="R216" s="13">
        <f t="shared" si="150"/>
        <v>45.097218424112278</v>
      </c>
      <c r="S216" s="13">
        <f t="shared" si="151"/>
        <v>45.097218424112278</v>
      </c>
      <c r="T216" s="13">
        <f t="shared" si="152"/>
        <v>0</v>
      </c>
      <c r="U216" s="13">
        <f t="shared" si="153"/>
        <v>46.147983613394089</v>
      </c>
      <c r="V216" s="13">
        <f t="shared" si="154"/>
        <v>46.147983613394089</v>
      </c>
      <c r="W216" s="13">
        <f t="shared" si="155"/>
        <v>0</v>
      </c>
      <c r="X216" s="8">
        <f t="shared" si="137"/>
        <v>304.24812314549484</v>
      </c>
      <c r="Y216" s="8"/>
      <c r="Z216" s="8"/>
      <c r="AA216" s="8"/>
      <c r="AB216" s="8"/>
      <c r="AC216" s="8"/>
      <c r="AD216" s="8"/>
      <c r="AE216" s="8"/>
      <c r="AF216" s="8"/>
      <c r="AG216" s="16">
        <f t="shared" si="156"/>
        <v>0</v>
      </c>
      <c r="AH216" s="13">
        <f t="shared" si="157"/>
        <v>48.824566662970945</v>
      </c>
      <c r="AI216" s="13">
        <f t="shared" si="158"/>
        <v>48.824566662970945</v>
      </c>
      <c r="AJ216" s="13">
        <f t="shared" si="159"/>
        <v>0</v>
      </c>
      <c r="AK216" s="13">
        <f t="shared" si="160"/>
        <v>50.103770309540785</v>
      </c>
      <c r="AL216" s="13">
        <f t="shared" si="161"/>
        <v>50.103770309540785</v>
      </c>
      <c r="AM216" s="13">
        <f t="shared" si="162"/>
        <v>0</v>
      </c>
      <c r="AN216" s="13">
        <f t="shared" si="163"/>
        <v>51.469999918341344</v>
      </c>
      <c r="AO216" s="13">
        <f t="shared" si="164"/>
        <v>51.469999918341344</v>
      </c>
      <c r="AP216" s="13">
        <f t="shared" si="165"/>
        <v>0</v>
      </c>
      <c r="AQ216" s="13">
        <f t="shared" si="166"/>
        <v>52.924542116033663</v>
      </c>
      <c r="AR216" s="13">
        <f t="shared" si="167"/>
        <v>52.924542116033663</v>
      </c>
      <c r="AS216" s="13">
        <f t="shared" si="168"/>
        <v>0</v>
      </c>
      <c r="AT216" s="13">
        <f t="shared" si="169"/>
        <v>54.420189676232766</v>
      </c>
      <c r="AU216" s="13">
        <f t="shared" si="170"/>
        <v>54.420189676232766</v>
      </c>
      <c r="AV216" s="13">
        <f t="shared" si="171"/>
        <v>0</v>
      </c>
      <c r="AW216" s="13">
        <f t="shared" si="172"/>
        <v>56.012143484831604</v>
      </c>
      <c r="AX216" s="13">
        <f t="shared" si="173"/>
        <v>56.012143484831604</v>
      </c>
      <c r="AY216" s="13">
        <f t="shared" si="174"/>
        <v>0</v>
      </c>
      <c r="AZ216" s="13">
        <f t="shared" si="175"/>
        <v>57.706510825247761</v>
      </c>
      <c r="BA216" s="13">
        <f t="shared" si="176"/>
        <v>57.706510825247761</v>
      </c>
      <c r="BB216" s="13">
        <f t="shared" si="177"/>
        <v>0</v>
      </c>
      <c r="BC216" s="13">
        <f t="shared" si="178"/>
        <v>59.509262223428493</v>
      </c>
      <c r="BD216" s="13">
        <f t="shared" si="179"/>
        <v>59.509262223428493</v>
      </c>
      <c r="BE216" s="13">
        <f t="shared" si="180"/>
        <v>0</v>
      </c>
      <c r="BF216" s="13">
        <f t="shared" si="136"/>
        <v>735.21910836212226</v>
      </c>
    </row>
    <row r="217" spans="1:58" ht="15.75" hidden="1">
      <c r="A217" s="17" t="s">
        <v>164</v>
      </c>
      <c r="B217" s="8">
        <v>3115</v>
      </c>
      <c r="C217" s="8">
        <v>7</v>
      </c>
      <c r="D217" s="8">
        <v>7</v>
      </c>
      <c r="E217" s="8">
        <v>0</v>
      </c>
      <c r="F217" s="13">
        <f t="shared" si="138"/>
        <v>6.892199999999999</v>
      </c>
      <c r="G217" s="13">
        <f t="shared" si="139"/>
        <v>6.892199999999999</v>
      </c>
      <c r="H217" s="13">
        <f t="shared" si="140"/>
        <v>0</v>
      </c>
      <c r="I217" s="13">
        <f t="shared" si="141"/>
        <v>7.0515476639999983</v>
      </c>
      <c r="J217" s="13">
        <f t="shared" si="142"/>
        <v>7.0515476639999983</v>
      </c>
      <c r="K217" s="13">
        <f t="shared" si="143"/>
        <v>0</v>
      </c>
      <c r="L217" s="13">
        <f t="shared" si="144"/>
        <v>7.1945530506259185</v>
      </c>
      <c r="M217" s="13">
        <f t="shared" si="145"/>
        <v>7.1945530506259185</v>
      </c>
      <c r="N217" s="13">
        <f t="shared" si="146"/>
        <v>0</v>
      </c>
      <c r="O217" s="13">
        <f t="shared" si="147"/>
        <v>7.3621861367055024</v>
      </c>
      <c r="P217" s="13">
        <f t="shared" si="148"/>
        <v>7.3621861367055024</v>
      </c>
      <c r="Q217" s="13">
        <f t="shared" si="149"/>
        <v>0</v>
      </c>
      <c r="R217" s="13">
        <f t="shared" si="150"/>
        <v>7.516203070685382</v>
      </c>
      <c r="S217" s="13">
        <f t="shared" si="151"/>
        <v>7.516203070685382</v>
      </c>
      <c r="T217" s="13">
        <f t="shared" si="152"/>
        <v>0</v>
      </c>
      <c r="U217" s="13">
        <f t="shared" si="153"/>
        <v>7.6913306022323518</v>
      </c>
      <c r="V217" s="13">
        <f t="shared" si="154"/>
        <v>7.6913306022323518</v>
      </c>
      <c r="W217" s="13">
        <f t="shared" si="155"/>
        <v>0</v>
      </c>
      <c r="X217" s="8">
        <f t="shared" si="137"/>
        <v>50.70802052424915</v>
      </c>
      <c r="Y217" s="8"/>
      <c r="Z217" s="8"/>
      <c r="AA217" s="8"/>
      <c r="AB217" s="8"/>
      <c r="AC217" s="8"/>
      <c r="AD217" s="8"/>
      <c r="AE217" s="8"/>
      <c r="AF217" s="8"/>
      <c r="AG217" s="16">
        <f t="shared" si="156"/>
        <v>0</v>
      </c>
      <c r="AH217" s="13">
        <f t="shared" si="157"/>
        <v>8.1374277771618271</v>
      </c>
      <c r="AI217" s="13">
        <f t="shared" si="158"/>
        <v>8.1374277771618271</v>
      </c>
      <c r="AJ217" s="13">
        <f t="shared" si="159"/>
        <v>0</v>
      </c>
      <c r="AK217" s="13">
        <f t="shared" si="160"/>
        <v>8.3506283849234677</v>
      </c>
      <c r="AL217" s="13">
        <f t="shared" si="161"/>
        <v>8.3506283849234677</v>
      </c>
      <c r="AM217" s="13">
        <f t="shared" si="162"/>
        <v>0</v>
      </c>
      <c r="AN217" s="13">
        <f t="shared" si="163"/>
        <v>8.5783333197235603</v>
      </c>
      <c r="AO217" s="13">
        <f t="shared" si="164"/>
        <v>8.5783333197235603</v>
      </c>
      <c r="AP217" s="13">
        <f t="shared" si="165"/>
        <v>0</v>
      </c>
      <c r="AQ217" s="13">
        <f t="shared" si="166"/>
        <v>8.8207570193389468</v>
      </c>
      <c r="AR217" s="13">
        <f t="shared" si="167"/>
        <v>8.8207570193389468</v>
      </c>
      <c r="AS217" s="13">
        <f t="shared" si="168"/>
        <v>0</v>
      </c>
      <c r="AT217" s="13">
        <f t="shared" si="169"/>
        <v>9.0700316127054652</v>
      </c>
      <c r="AU217" s="13">
        <f t="shared" si="170"/>
        <v>9.0700316127054652</v>
      </c>
      <c r="AV217" s="13">
        <f t="shared" si="171"/>
        <v>0</v>
      </c>
      <c r="AW217" s="13">
        <f t="shared" si="172"/>
        <v>9.3353572474719382</v>
      </c>
      <c r="AX217" s="13">
        <f t="shared" si="173"/>
        <v>9.3353572474719382</v>
      </c>
      <c r="AY217" s="13">
        <f t="shared" si="174"/>
        <v>0</v>
      </c>
      <c r="AZ217" s="13">
        <f t="shared" si="175"/>
        <v>9.6177518042079644</v>
      </c>
      <c r="BA217" s="13">
        <f t="shared" si="176"/>
        <v>9.6177518042079644</v>
      </c>
      <c r="BB217" s="13">
        <f t="shared" si="177"/>
        <v>0</v>
      </c>
      <c r="BC217" s="13">
        <f t="shared" si="178"/>
        <v>9.9182103705714209</v>
      </c>
      <c r="BD217" s="13">
        <f t="shared" si="179"/>
        <v>9.9182103705714209</v>
      </c>
      <c r="BE217" s="13">
        <f t="shared" si="180"/>
        <v>0</v>
      </c>
      <c r="BF217" s="13">
        <f t="shared" si="136"/>
        <v>122.53651806035374</v>
      </c>
    </row>
    <row r="218" spans="1:58" ht="47.25" hidden="1">
      <c r="A218" s="17" t="s">
        <v>105</v>
      </c>
      <c r="B218" s="8">
        <v>3139</v>
      </c>
      <c r="C218" s="8">
        <v>32</v>
      </c>
      <c r="D218" s="8">
        <v>23</v>
      </c>
      <c r="E218" s="8">
        <v>9</v>
      </c>
      <c r="F218" s="13">
        <f t="shared" si="138"/>
        <v>31.507199999999997</v>
      </c>
      <c r="G218" s="13">
        <f t="shared" si="139"/>
        <v>22.645799999999998</v>
      </c>
      <c r="H218" s="13">
        <f t="shared" si="140"/>
        <v>8.8613999999999997</v>
      </c>
      <c r="I218" s="13">
        <f t="shared" si="141"/>
        <v>32.235646463999998</v>
      </c>
      <c r="J218" s="13">
        <f t="shared" si="142"/>
        <v>23.169370895999997</v>
      </c>
      <c r="K218" s="13">
        <f t="shared" si="143"/>
        <v>9.066275568</v>
      </c>
      <c r="L218" s="13">
        <f t="shared" si="144"/>
        <v>32.889385374289915</v>
      </c>
      <c r="M218" s="13">
        <f t="shared" si="145"/>
        <v>23.639245737770878</v>
      </c>
      <c r="N218" s="13">
        <f t="shared" si="146"/>
        <v>9.2501396365190409</v>
      </c>
      <c r="O218" s="13">
        <f t="shared" si="147"/>
        <v>33.655708053510871</v>
      </c>
      <c r="P218" s="13">
        <f t="shared" si="148"/>
        <v>24.190040163460939</v>
      </c>
      <c r="Q218" s="13">
        <f t="shared" si="149"/>
        <v>9.465667890049934</v>
      </c>
      <c r="R218" s="13">
        <f t="shared" si="150"/>
        <v>34.359785465990321</v>
      </c>
      <c r="S218" s="13">
        <f t="shared" si="151"/>
        <v>24.696095803680542</v>
      </c>
      <c r="T218" s="13">
        <f t="shared" si="152"/>
        <v>9.6636896623097783</v>
      </c>
      <c r="U218" s="13">
        <f t="shared" si="153"/>
        <v>35.160368467347894</v>
      </c>
      <c r="V218" s="13">
        <f t="shared" si="154"/>
        <v>25.271514835906302</v>
      </c>
      <c r="W218" s="13">
        <f t="shared" si="155"/>
        <v>9.8888536314415951</v>
      </c>
      <c r="X218" s="8">
        <f t="shared" si="137"/>
        <v>231.80809382513897</v>
      </c>
      <c r="Y218" s="8"/>
      <c r="Z218" s="8"/>
      <c r="AA218" s="8"/>
      <c r="AB218" s="8"/>
      <c r="AC218" s="8"/>
      <c r="AD218" s="8"/>
      <c r="AE218" s="8"/>
      <c r="AF218" s="8"/>
      <c r="AG218" s="16">
        <f t="shared" si="156"/>
        <v>0</v>
      </c>
      <c r="AH218" s="13">
        <f t="shared" si="157"/>
        <v>37.199669838454078</v>
      </c>
      <c r="AI218" s="13">
        <f t="shared" si="158"/>
        <v>26.737262696388868</v>
      </c>
      <c r="AJ218" s="13">
        <f t="shared" si="159"/>
        <v>10.462407142065208</v>
      </c>
      <c r="AK218" s="13">
        <f t="shared" si="160"/>
        <v>38.174301188221577</v>
      </c>
      <c r="AL218" s="13">
        <f t="shared" si="161"/>
        <v>27.437778979034256</v>
      </c>
      <c r="AM218" s="13">
        <f t="shared" si="162"/>
        <v>10.736522209187317</v>
      </c>
      <c r="AN218" s="13">
        <f t="shared" si="163"/>
        <v>39.215238033022004</v>
      </c>
      <c r="AO218" s="13">
        <f t="shared" si="164"/>
        <v>28.185952336234564</v>
      </c>
      <c r="AP218" s="13">
        <f t="shared" si="165"/>
        <v>11.029285696787438</v>
      </c>
      <c r="AQ218" s="13">
        <f t="shared" si="166"/>
        <v>40.323460659835199</v>
      </c>
      <c r="AR218" s="13">
        <f t="shared" si="167"/>
        <v>28.982487349256552</v>
      </c>
      <c r="AS218" s="13">
        <f t="shared" si="168"/>
        <v>11.340973310578649</v>
      </c>
      <c r="AT218" s="13">
        <f t="shared" si="169"/>
        <v>41.462321199683508</v>
      </c>
      <c r="AU218" s="13">
        <f t="shared" si="170"/>
        <v>29.801532441746541</v>
      </c>
      <c r="AV218" s="13">
        <f t="shared" si="171"/>
        <v>11.660788757936967</v>
      </c>
      <c r="AW218" s="13">
        <f t="shared" si="172"/>
        <v>42.675218481737843</v>
      </c>
      <c r="AX218" s="13">
        <f t="shared" si="173"/>
        <v>30.673316670264949</v>
      </c>
      <c r="AY218" s="13">
        <f t="shared" si="174"/>
        <v>12.001901811472896</v>
      </c>
      <c r="AZ218" s="13">
        <f t="shared" si="175"/>
        <v>43.966143840810417</v>
      </c>
      <c r="BA218" s="13">
        <f t="shared" si="176"/>
        <v>31.601184499540462</v>
      </c>
      <c r="BB218" s="13">
        <f t="shared" si="177"/>
        <v>12.364959341269953</v>
      </c>
      <c r="BC218" s="13">
        <f t="shared" si="178"/>
        <v>45.33964617439733</v>
      </c>
      <c r="BD218" s="13">
        <f t="shared" si="179"/>
        <v>32.588405503306106</v>
      </c>
      <c r="BE218" s="13">
        <f t="shared" si="180"/>
        <v>12.751240671091224</v>
      </c>
      <c r="BF218" s="13">
        <f t="shared" si="136"/>
        <v>560.16409324130109</v>
      </c>
    </row>
    <row r="219" spans="1:58" ht="31.5" hidden="1">
      <c r="A219" s="17" t="s">
        <v>165</v>
      </c>
      <c r="B219" s="8">
        <v>3111</v>
      </c>
      <c r="C219" s="8">
        <v>9</v>
      </c>
      <c r="D219" s="8">
        <v>4</v>
      </c>
      <c r="E219" s="8">
        <v>5</v>
      </c>
      <c r="F219" s="13">
        <f t="shared" si="138"/>
        <v>8.8613999999999997</v>
      </c>
      <c r="G219" s="13">
        <f t="shared" si="139"/>
        <v>3.9383999999999997</v>
      </c>
      <c r="H219" s="13">
        <f t="shared" si="140"/>
        <v>4.9229999999999992</v>
      </c>
      <c r="I219" s="13">
        <f t="shared" si="141"/>
        <v>9.0662755679999982</v>
      </c>
      <c r="J219" s="13">
        <f t="shared" si="142"/>
        <v>4.0294558079999998</v>
      </c>
      <c r="K219" s="13">
        <f t="shared" si="143"/>
        <v>5.0368197599999993</v>
      </c>
      <c r="L219" s="13">
        <f t="shared" si="144"/>
        <v>9.2501396365190391</v>
      </c>
      <c r="M219" s="13">
        <f t="shared" si="145"/>
        <v>4.1111731717862394</v>
      </c>
      <c r="N219" s="13">
        <f t="shared" si="146"/>
        <v>5.1389664647327997</v>
      </c>
      <c r="O219" s="13">
        <f t="shared" si="147"/>
        <v>9.4656678900499323</v>
      </c>
      <c r="P219" s="13">
        <f t="shared" si="148"/>
        <v>4.2069635066888589</v>
      </c>
      <c r="Q219" s="13">
        <f t="shared" si="149"/>
        <v>5.2587043833610743</v>
      </c>
      <c r="R219" s="13">
        <f t="shared" si="150"/>
        <v>9.6636896623097783</v>
      </c>
      <c r="S219" s="13">
        <f t="shared" si="151"/>
        <v>4.2949731832487892</v>
      </c>
      <c r="T219" s="13">
        <f t="shared" si="152"/>
        <v>5.3687164790609883</v>
      </c>
      <c r="U219" s="13">
        <f t="shared" si="153"/>
        <v>9.8888536314415951</v>
      </c>
      <c r="V219" s="13">
        <f t="shared" si="154"/>
        <v>4.3950460584184858</v>
      </c>
      <c r="W219" s="13">
        <f t="shared" si="155"/>
        <v>5.4938075730231093</v>
      </c>
      <c r="X219" s="8">
        <f t="shared" si="137"/>
        <v>65.196026388320334</v>
      </c>
      <c r="Y219" s="8"/>
      <c r="Z219" s="8"/>
      <c r="AA219" s="8"/>
      <c r="AB219" s="8"/>
      <c r="AC219" s="8"/>
      <c r="AD219" s="8"/>
      <c r="AE219" s="8"/>
      <c r="AF219" s="8"/>
      <c r="AG219" s="16">
        <f t="shared" si="156"/>
        <v>0</v>
      </c>
      <c r="AH219" s="13">
        <f t="shared" si="157"/>
        <v>10.462407142065208</v>
      </c>
      <c r="AI219" s="13">
        <f t="shared" si="158"/>
        <v>4.649958729806758</v>
      </c>
      <c r="AJ219" s="13">
        <f t="shared" si="159"/>
        <v>5.8124484122584503</v>
      </c>
      <c r="AK219" s="13">
        <f t="shared" si="160"/>
        <v>10.736522209187317</v>
      </c>
      <c r="AL219" s="13">
        <f t="shared" si="161"/>
        <v>4.7717876485276953</v>
      </c>
      <c r="AM219" s="13">
        <f t="shared" si="162"/>
        <v>5.9647345606596218</v>
      </c>
      <c r="AN219" s="13">
        <f t="shared" si="163"/>
        <v>11.029285696787436</v>
      </c>
      <c r="AO219" s="13">
        <f t="shared" si="164"/>
        <v>4.9019047541277487</v>
      </c>
      <c r="AP219" s="13">
        <f t="shared" si="165"/>
        <v>6.1273809426596877</v>
      </c>
      <c r="AQ219" s="13">
        <f t="shared" si="166"/>
        <v>11.340973310578649</v>
      </c>
      <c r="AR219" s="13">
        <f t="shared" si="167"/>
        <v>5.0404325824793981</v>
      </c>
      <c r="AS219" s="13">
        <f t="shared" si="168"/>
        <v>6.3005407280992509</v>
      </c>
      <c r="AT219" s="13">
        <f t="shared" si="169"/>
        <v>11.661091183891914</v>
      </c>
      <c r="AU219" s="13">
        <f t="shared" si="170"/>
        <v>5.1828752072602651</v>
      </c>
      <c r="AV219" s="13">
        <f t="shared" si="171"/>
        <v>6.4782159766316489</v>
      </c>
      <c r="AW219" s="13">
        <f t="shared" si="172"/>
        <v>12.002213084294304</v>
      </c>
      <c r="AX219" s="13">
        <f t="shared" si="173"/>
        <v>5.3344898556982487</v>
      </c>
      <c r="AY219" s="13">
        <f t="shared" si="174"/>
        <v>6.6677232285960546</v>
      </c>
      <c r="AZ219" s="13">
        <f t="shared" si="175"/>
        <v>12.365280030094207</v>
      </c>
      <c r="BA219" s="13">
        <f t="shared" si="176"/>
        <v>5.4958581738331214</v>
      </c>
      <c r="BB219" s="13">
        <f t="shared" si="177"/>
        <v>6.8694218562610851</v>
      </c>
      <c r="BC219" s="13">
        <f t="shared" si="178"/>
        <v>12.751571378234349</v>
      </c>
      <c r="BD219" s="13">
        <f t="shared" si="179"/>
        <v>5.6675487831836673</v>
      </c>
      <c r="BE219" s="13">
        <f t="shared" si="180"/>
        <v>7.0840225950506808</v>
      </c>
      <c r="BF219" s="13">
        <f t="shared" si="136"/>
        <v>157.54537042345373</v>
      </c>
    </row>
    <row r="220" spans="1:58" ht="31.5" hidden="1">
      <c r="A220" s="17" t="s">
        <v>166</v>
      </c>
      <c r="B220" s="8"/>
      <c r="C220" s="8">
        <v>4</v>
      </c>
      <c r="D220" s="8">
        <v>2</v>
      </c>
      <c r="E220" s="8">
        <v>2</v>
      </c>
      <c r="F220" s="13">
        <f t="shared" si="138"/>
        <v>3.9383999999999997</v>
      </c>
      <c r="G220" s="13">
        <f t="shared" si="139"/>
        <v>1.9691999999999998</v>
      </c>
      <c r="H220" s="13">
        <f t="shared" si="140"/>
        <v>1.9691999999999998</v>
      </c>
      <c r="I220" s="13">
        <f t="shared" si="141"/>
        <v>4.0294558079999998</v>
      </c>
      <c r="J220" s="13">
        <f t="shared" si="142"/>
        <v>2.0147279039999999</v>
      </c>
      <c r="K220" s="13">
        <f t="shared" si="143"/>
        <v>2.0147279039999999</v>
      </c>
      <c r="L220" s="13">
        <f t="shared" si="144"/>
        <v>4.1111731717862394</v>
      </c>
      <c r="M220" s="13">
        <f t="shared" si="145"/>
        <v>2.0555865858931197</v>
      </c>
      <c r="N220" s="13">
        <f t="shared" si="146"/>
        <v>2.0555865858931197</v>
      </c>
      <c r="O220" s="13">
        <f t="shared" si="147"/>
        <v>4.2069635066888589</v>
      </c>
      <c r="P220" s="13">
        <f t="shared" si="148"/>
        <v>2.1034817533444294</v>
      </c>
      <c r="Q220" s="13">
        <f t="shared" si="149"/>
        <v>2.1034817533444294</v>
      </c>
      <c r="R220" s="13">
        <f t="shared" si="150"/>
        <v>4.2949731832487892</v>
      </c>
      <c r="S220" s="13">
        <f t="shared" si="151"/>
        <v>2.1474865916243946</v>
      </c>
      <c r="T220" s="13">
        <f t="shared" si="152"/>
        <v>2.1474865916243946</v>
      </c>
      <c r="U220" s="13">
        <f t="shared" si="153"/>
        <v>4.3950460584184858</v>
      </c>
      <c r="V220" s="13">
        <f t="shared" si="154"/>
        <v>2.1975230292092429</v>
      </c>
      <c r="W220" s="13">
        <f t="shared" si="155"/>
        <v>2.1975230292092429</v>
      </c>
      <c r="X220" s="8">
        <f t="shared" si="137"/>
        <v>28.976011728142371</v>
      </c>
      <c r="Y220" s="8"/>
      <c r="Z220" s="8"/>
      <c r="AA220" s="8"/>
      <c r="AB220" s="8"/>
      <c r="AC220" s="8"/>
      <c r="AD220" s="8"/>
      <c r="AE220" s="8"/>
      <c r="AF220" s="8"/>
      <c r="AG220" s="16">
        <f t="shared" si="156"/>
        <v>0</v>
      </c>
      <c r="AH220" s="13">
        <f t="shared" si="157"/>
        <v>4.649958729806758</v>
      </c>
      <c r="AI220" s="13">
        <f t="shared" si="158"/>
        <v>2.324979364903379</v>
      </c>
      <c r="AJ220" s="13">
        <f t="shared" si="159"/>
        <v>2.324979364903379</v>
      </c>
      <c r="AK220" s="13">
        <f t="shared" si="160"/>
        <v>4.7717876485276953</v>
      </c>
      <c r="AL220" s="13">
        <f t="shared" si="161"/>
        <v>2.3858938242638477</v>
      </c>
      <c r="AM220" s="13">
        <f t="shared" si="162"/>
        <v>2.3858938242638477</v>
      </c>
      <c r="AN220" s="13">
        <f t="shared" si="163"/>
        <v>4.9019047541277487</v>
      </c>
      <c r="AO220" s="13">
        <f t="shared" si="164"/>
        <v>2.4509523770638744</v>
      </c>
      <c r="AP220" s="13">
        <f t="shared" si="165"/>
        <v>2.4509523770638744</v>
      </c>
      <c r="AQ220" s="13">
        <f t="shared" si="166"/>
        <v>5.0404325824793981</v>
      </c>
      <c r="AR220" s="13">
        <f t="shared" si="167"/>
        <v>2.520216291239699</v>
      </c>
      <c r="AS220" s="13">
        <f t="shared" si="168"/>
        <v>2.520216291239699</v>
      </c>
      <c r="AT220" s="13">
        <f t="shared" si="169"/>
        <v>5.1827239942827905</v>
      </c>
      <c r="AU220" s="13">
        <f t="shared" si="170"/>
        <v>2.5914376036301325</v>
      </c>
      <c r="AV220" s="13">
        <f t="shared" si="171"/>
        <v>2.591286390652658</v>
      </c>
      <c r="AW220" s="13">
        <f t="shared" si="172"/>
        <v>5.3343342192875447</v>
      </c>
      <c r="AX220" s="13">
        <f t="shared" si="173"/>
        <v>2.6672449278491244</v>
      </c>
      <c r="AY220" s="13">
        <f t="shared" si="174"/>
        <v>2.6670892914384199</v>
      </c>
      <c r="AZ220" s="13">
        <f t="shared" si="175"/>
        <v>5.4956978294209922</v>
      </c>
      <c r="BA220" s="13">
        <f t="shared" si="176"/>
        <v>2.7479290869165607</v>
      </c>
      <c r="BB220" s="13">
        <f t="shared" si="177"/>
        <v>2.7477687425044319</v>
      </c>
      <c r="BC220" s="13">
        <f t="shared" si="178"/>
        <v>5.6673834296121042</v>
      </c>
      <c r="BD220" s="13">
        <f t="shared" si="179"/>
        <v>2.8337743915918336</v>
      </c>
      <c r="BE220" s="13">
        <f t="shared" si="180"/>
        <v>2.8336090380202705</v>
      </c>
      <c r="BF220" s="13">
        <f t="shared" si="136"/>
        <v>70.020234915687396</v>
      </c>
    </row>
    <row r="221" spans="1:58" ht="15.75" hidden="1">
      <c r="A221" s="17" t="s">
        <v>167</v>
      </c>
      <c r="B221" s="8"/>
      <c r="C221" s="8">
        <v>5</v>
      </c>
      <c r="D221" s="8">
        <v>2</v>
      </c>
      <c r="E221" s="8">
        <v>3</v>
      </c>
      <c r="F221" s="13">
        <f t="shared" si="138"/>
        <v>4.923</v>
      </c>
      <c r="G221" s="13">
        <f t="shared" si="139"/>
        <v>1.9691999999999998</v>
      </c>
      <c r="H221" s="13">
        <f t="shared" si="140"/>
        <v>2.9537999999999998</v>
      </c>
      <c r="I221" s="13">
        <f t="shared" si="141"/>
        <v>5.0368197599999993</v>
      </c>
      <c r="J221" s="13">
        <f t="shared" si="142"/>
        <v>2.0147279039999999</v>
      </c>
      <c r="K221" s="13">
        <f t="shared" si="143"/>
        <v>3.0220918559999994</v>
      </c>
      <c r="L221" s="13">
        <f t="shared" si="144"/>
        <v>5.1389664647327997</v>
      </c>
      <c r="M221" s="13">
        <f t="shared" si="145"/>
        <v>2.0555865858931197</v>
      </c>
      <c r="N221" s="13">
        <f t="shared" si="146"/>
        <v>3.0833798788396796</v>
      </c>
      <c r="O221" s="13">
        <f t="shared" si="147"/>
        <v>5.2587043833610734</v>
      </c>
      <c r="P221" s="13">
        <f t="shared" si="148"/>
        <v>2.1034817533444294</v>
      </c>
      <c r="Q221" s="13">
        <f t="shared" si="149"/>
        <v>3.1552226300166439</v>
      </c>
      <c r="R221" s="13">
        <f t="shared" si="150"/>
        <v>5.3687164790609874</v>
      </c>
      <c r="S221" s="13">
        <f t="shared" si="151"/>
        <v>2.1474865916243946</v>
      </c>
      <c r="T221" s="13">
        <f t="shared" si="152"/>
        <v>3.2212298874365923</v>
      </c>
      <c r="U221" s="13">
        <f t="shared" si="153"/>
        <v>5.4938075730231075</v>
      </c>
      <c r="V221" s="13">
        <f t="shared" si="154"/>
        <v>2.1975230292092429</v>
      </c>
      <c r="W221" s="13">
        <f t="shared" si="155"/>
        <v>3.2962845438138646</v>
      </c>
      <c r="X221" s="8">
        <f t="shared" si="137"/>
        <v>36.220014660177966</v>
      </c>
      <c r="Y221" s="8"/>
      <c r="Z221" s="8"/>
      <c r="AA221" s="8"/>
      <c r="AB221" s="8"/>
      <c r="AC221" s="8"/>
      <c r="AD221" s="8"/>
      <c r="AE221" s="8"/>
      <c r="AF221" s="8"/>
      <c r="AG221" s="16">
        <f t="shared" si="156"/>
        <v>0</v>
      </c>
      <c r="AH221" s="13">
        <f t="shared" si="157"/>
        <v>5.8124484122584477</v>
      </c>
      <c r="AI221" s="13">
        <f t="shared" si="158"/>
        <v>2.324979364903379</v>
      </c>
      <c r="AJ221" s="13">
        <f t="shared" si="159"/>
        <v>3.4874690473550687</v>
      </c>
      <c r="AK221" s="13">
        <f t="shared" si="160"/>
        <v>5.9647345606596192</v>
      </c>
      <c r="AL221" s="13">
        <f t="shared" si="161"/>
        <v>2.3858938242638477</v>
      </c>
      <c r="AM221" s="13">
        <f t="shared" si="162"/>
        <v>3.5788407363957715</v>
      </c>
      <c r="AN221" s="13">
        <f t="shared" si="163"/>
        <v>6.1273809426596859</v>
      </c>
      <c r="AO221" s="13">
        <f t="shared" si="164"/>
        <v>2.4509523770638744</v>
      </c>
      <c r="AP221" s="13">
        <f t="shared" si="165"/>
        <v>3.6764285655958111</v>
      </c>
      <c r="AQ221" s="13">
        <f t="shared" si="166"/>
        <v>6.3005407280992474</v>
      </c>
      <c r="AR221" s="13">
        <f t="shared" si="167"/>
        <v>2.520216291239699</v>
      </c>
      <c r="AS221" s="13">
        <f t="shared" si="168"/>
        <v>3.7803244368595483</v>
      </c>
      <c r="AT221" s="13">
        <f t="shared" si="169"/>
        <v>6.4783671896091199</v>
      </c>
      <c r="AU221" s="13">
        <f t="shared" si="170"/>
        <v>2.5914376036301325</v>
      </c>
      <c r="AV221" s="13">
        <f t="shared" si="171"/>
        <v>3.8869295859789874</v>
      </c>
      <c r="AW221" s="13">
        <f t="shared" si="172"/>
        <v>6.6678788650067542</v>
      </c>
      <c r="AX221" s="13">
        <f t="shared" si="173"/>
        <v>2.6672449278491244</v>
      </c>
      <c r="AY221" s="13">
        <f t="shared" si="174"/>
        <v>4.0006339371576303</v>
      </c>
      <c r="AZ221" s="13">
        <f t="shared" si="175"/>
        <v>6.869582200673209</v>
      </c>
      <c r="BA221" s="13">
        <f t="shared" si="176"/>
        <v>2.7479290869165607</v>
      </c>
      <c r="BB221" s="13">
        <f t="shared" si="177"/>
        <v>4.1216531137566488</v>
      </c>
      <c r="BC221" s="13">
        <f t="shared" si="178"/>
        <v>7.0841879486222394</v>
      </c>
      <c r="BD221" s="13">
        <f t="shared" si="179"/>
        <v>2.8337743915918336</v>
      </c>
      <c r="BE221" s="13">
        <f t="shared" si="180"/>
        <v>4.2504135570304058</v>
      </c>
      <c r="BF221" s="13">
        <f t="shared" si="136"/>
        <v>87.525135507766294</v>
      </c>
    </row>
    <row r="222" spans="1:58" ht="31.5" hidden="1">
      <c r="A222" s="17" t="s">
        <v>76</v>
      </c>
      <c r="B222" s="8">
        <v>7412</v>
      </c>
      <c r="C222" s="8">
        <v>25</v>
      </c>
      <c r="D222" s="8">
        <v>5</v>
      </c>
      <c r="E222" s="8">
        <v>20</v>
      </c>
      <c r="F222" s="13">
        <f t="shared" si="138"/>
        <v>24.614999999999995</v>
      </c>
      <c r="G222" s="13">
        <f t="shared" si="139"/>
        <v>4.9229999999999992</v>
      </c>
      <c r="H222" s="13">
        <f t="shared" si="140"/>
        <v>19.691999999999997</v>
      </c>
      <c r="I222" s="13">
        <f t="shared" si="141"/>
        <v>25.184098799999997</v>
      </c>
      <c r="J222" s="13">
        <f t="shared" si="142"/>
        <v>5.0368197599999993</v>
      </c>
      <c r="K222" s="13">
        <f t="shared" si="143"/>
        <v>20.147279039999997</v>
      </c>
      <c r="L222" s="13">
        <f t="shared" si="144"/>
        <v>25.694832323663999</v>
      </c>
      <c r="M222" s="13">
        <f t="shared" si="145"/>
        <v>5.1389664647327997</v>
      </c>
      <c r="N222" s="13">
        <f t="shared" si="146"/>
        <v>20.555865858931199</v>
      </c>
      <c r="O222" s="13">
        <f t="shared" si="147"/>
        <v>26.293521916805371</v>
      </c>
      <c r="P222" s="13">
        <f t="shared" si="148"/>
        <v>5.2587043833610743</v>
      </c>
      <c r="Q222" s="13">
        <f t="shared" si="149"/>
        <v>21.034817533444297</v>
      </c>
      <c r="R222" s="13">
        <f t="shared" si="150"/>
        <v>26.843582395304942</v>
      </c>
      <c r="S222" s="13">
        <f t="shared" si="151"/>
        <v>5.3687164790609883</v>
      </c>
      <c r="T222" s="13">
        <f t="shared" si="152"/>
        <v>21.474865916243953</v>
      </c>
      <c r="U222" s="13">
        <f t="shared" si="153"/>
        <v>27.469037865115546</v>
      </c>
      <c r="V222" s="13">
        <f t="shared" si="154"/>
        <v>5.4938075730231093</v>
      </c>
      <c r="W222" s="13">
        <f t="shared" si="155"/>
        <v>21.975230292092437</v>
      </c>
      <c r="X222" s="8">
        <f t="shared" si="137"/>
        <v>181.10007330088987</v>
      </c>
      <c r="Y222" s="8"/>
      <c r="Z222" s="8"/>
      <c r="AA222" s="8"/>
      <c r="AB222" s="8"/>
      <c r="AC222" s="8"/>
      <c r="AD222" s="8"/>
      <c r="AE222" s="8"/>
      <c r="AF222" s="8"/>
      <c r="AG222" s="16">
        <f t="shared" si="156"/>
        <v>0</v>
      </c>
      <c r="AH222" s="13">
        <f t="shared" si="157"/>
        <v>29.062242061292253</v>
      </c>
      <c r="AI222" s="13">
        <f t="shared" si="158"/>
        <v>5.8124484122584503</v>
      </c>
      <c r="AJ222" s="13">
        <f t="shared" si="159"/>
        <v>23.249793649033801</v>
      </c>
      <c r="AK222" s="13">
        <f t="shared" si="160"/>
        <v>29.823672803298109</v>
      </c>
      <c r="AL222" s="13">
        <f t="shared" si="161"/>
        <v>5.9647345606596218</v>
      </c>
      <c r="AM222" s="13">
        <f t="shared" si="162"/>
        <v>23.858938242638487</v>
      </c>
      <c r="AN222" s="13">
        <f t="shared" si="163"/>
        <v>30.636904713298438</v>
      </c>
      <c r="AO222" s="13">
        <f t="shared" si="164"/>
        <v>6.1273809426596877</v>
      </c>
      <c r="AP222" s="13">
        <f t="shared" si="165"/>
        <v>24.509523770638751</v>
      </c>
      <c r="AQ222" s="13">
        <f t="shared" si="166"/>
        <v>31.502703640496254</v>
      </c>
      <c r="AR222" s="13">
        <f t="shared" si="167"/>
        <v>6.3005407280992509</v>
      </c>
      <c r="AS222" s="13">
        <f t="shared" si="168"/>
        <v>25.202162912397004</v>
      </c>
      <c r="AT222" s="13">
        <f t="shared" si="169"/>
        <v>32.391457915601933</v>
      </c>
      <c r="AU222" s="13">
        <f t="shared" si="170"/>
        <v>6.4785940090753353</v>
      </c>
      <c r="AV222" s="13">
        <f t="shared" si="171"/>
        <v>25.912863906526596</v>
      </c>
      <c r="AW222" s="13">
        <f t="shared" si="172"/>
        <v>33.339005234007033</v>
      </c>
      <c r="AX222" s="13">
        <f t="shared" si="173"/>
        <v>6.668112319622816</v>
      </c>
      <c r="AY222" s="13">
        <f t="shared" si="174"/>
        <v>26.670892914384218</v>
      </c>
      <c r="AZ222" s="13">
        <f t="shared" si="175"/>
        <v>34.34751014233575</v>
      </c>
      <c r="BA222" s="13">
        <f t="shared" si="176"/>
        <v>6.8698227172914059</v>
      </c>
      <c r="BB222" s="13">
        <f t="shared" si="177"/>
        <v>27.477687425044341</v>
      </c>
      <c r="BC222" s="13">
        <f t="shared" si="178"/>
        <v>35.420526359182311</v>
      </c>
      <c r="BD222" s="13">
        <f t="shared" si="179"/>
        <v>7.0844359789795899</v>
      </c>
      <c r="BE222" s="13">
        <f t="shared" si="180"/>
        <v>28.336090380202723</v>
      </c>
      <c r="BF222" s="13">
        <f t="shared" si="136"/>
        <v>437.62409617040197</v>
      </c>
    </row>
    <row r="223" spans="1:58" ht="31.5" hidden="1">
      <c r="A223" s="17" t="s">
        <v>168</v>
      </c>
      <c r="B223" s="8"/>
      <c r="C223" s="8">
        <v>0</v>
      </c>
      <c r="D223" s="8">
        <v>0</v>
      </c>
      <c r="E223" s="8">
        <v>0</v>
      </c>
      <c r="F223" s="13">
        <f t="shared" si="138"/>
        <v>0</v>
      </c>
      <c r="G223" s="13">
        <f t="shared" si="139"/>
        <v>0</v>
      </c>
      <c r="H223" s="13">
        <f t="shared" si="140"/>
        <v>0</v>
      </c>
      <c r="I223" s="13">
        <f t="shared" si="141"/>
        <v>0</v>
      </c>
      <c r="J223" s="13">
        <f t="shared" si="142"/>
        <v>0</v>
      </c>
      <c r="K223" s="13">
        <f t="shared" si="143"/>
        <v>0</v>
      </c>
      <c r="L223" s="13">
        <f t="shared" si="144"/>
        <v>0</v>
      </c>
      <c r="M223" s="13">
        <f t="shared" si="145"/>
        <v>0</v>
      </c>
      <c r="N223" s="13">
        <f t="shared" si="146"/>
        <v>0</v>
      </c>
      <c r="O223" s="13">
        <f t="shared" si="147"/>
        <v>0</v>
      </c>
      <c r="P223" s="13">
        <f t="shared" si="148"/>
        <v>0</v>
      </c>
      <c r="Q223" s="13">
        <f t="shared" si="149"/>
        <v>0</v>
      </c>
      <c r="R223" s="13">
        <f t="shared" si="150"/>
        <v>0</v>
      </c>
      <c r="S223" s="13">
        <f t="shared" si="151"/>
        <v>0</v>
      </c>
      <c r="T223" s="13">
        <f t="shared" si="152"/>
        <v>0</v>
      </c>
      <c r="U223" s="13">
        <f t="shared" si="153"/>
        <v>0</v>
      </c>
      <c r="V223" s="13">
        <f t="shared" si="154"/>
        <v>0</v>
      </c>
      <c r="W223" s="13">
        <f t="shared" si="155"/>
        <v>0</v>
      </c>
      <c r="X223" s="8">
        <f t="shared" si="137"/>
        <v>0</v>
      </c>
      <c r="Y223" s="8"/>
      <c r="Z223" s="8"/>
      <c r="AA223" s="8"/>
      <c r="AB223" s="8"/>
      <c r="AC223" s="8"/>
      <c r="AD223" s="8"/>
      <c r="AE223" s="8"/>
      <c r="AF223" s="8"/>
      <c r="AG223" s="16">
        <f t="shared" si="156"/>
        <v>0</v>
      </c>
      <c r="AH223" s="13">
        <f t="shared" si="157"/>
        <v>0</v>
      </c>
      <c r="AI223" s="13">
        <f t="shared" si="158"/>
        <v>0</v>
      </c>
      <c r="AJ223" s="13">
        <f t="shared" si="159"/>
        <v>0</v>
      </c>
      <c r="AK223" s="13">
        <f t="shared" si="160"/>
        <v>0</v>
      </c>
      <c r="AL223" s="13">
        <f t="shared" si="161"/>
        <v>0</v>
      </c>
      <c r="AM223" s="13">
        <f t="shared" si="162"/>
        <v>0</v>
      </c>
      <c r="AN223" s="13">
        <f t="shared" si="163"/>
        <v>0</v>
      </c>
      <c r="AO223" s="13">
        <f t="shared" si="164"/>
        <v>0</v>
      </c>
      <c r="AP223" s="13">
        <f t="shared" si="165"/>
        <v>0</v>
      </c>
      <c r="AQ223" s="13">
        <f t="shared" si="166"/>
        <v>0</v>
      </c>
      <c r="AR223" s="13">
        <f t="shared" si="167"/>
        <v>0</v>
      </c>
      <c r="AS223" s="13">
        <f t="shared" si="168"/>
        <v>0</v>
      </c>
      <c r="AT223" s="13">
        <f t="shared" si="169"/>
        <v>0</v>
      </c>
      <c r="AU223" s="13">
        <f t="shared" si="170"/>
        <v>0</v>
      </c>
      <c r="AV223" s="13">
        <f t="shared" si="171"/>
        <v>0</v>
      </c>
      <c r="AW223" s="13">
        <f t="shared" si="172"/>
        <v>0</v>
      </c>
      <c r="AX223" s="13">
        <f t="shared" si="173"/>
        <v>0</v>
      </c>
      <c r="AY223" s="13">
        <f t="shared" si="174"/>
        <v>0</v>
      </c>
      <c r="AZ223" s="13">
        <f t="shared" si="175"/>
        <v>0</v>
      </c>
      <c r="BA223" s="13">
        <f t="shared" si="176"/>
        <v>0</v>
      </c>
      <c r="BB223" s="13">
        <f t="shared" si="177"/>
        <v>0</v>
      </c>
      <c r="BC223" s="13">
        <f t="shared" si="178"/>
        <v>0</v>
      </c>
      <c r="BD223" s="13">
        <f t="shared" si="179"/>
        <v>0</v>
      </c>
      <c r="BE223" s="13">
        <f t="shared" si="180"/>
        <v>0</v>
      </c>
      <c r="BF223" s="13">
        <f t="shared" si="136"/>
        <v>0</v>
      </c>
    </row>
    <row r="224" spans="1:58" ht="15.75" hidden="1">
      <c r="A224" s="17"/>
      <c r="B224" s="8"/>
      <c r="C224" s="8">
        <v>0</v>
      </c>
      <c r="D224" s="8">
        <v>0</v>
      </c>
      <c r="E224" s="8">
        <v>0</v>
      </c>
      <c r="F224" s="13">
        <f t="shared" si="138"/>
        <v>0</v>
      </c>
      <c r="G224" s="13">
        <f t="shared" si="139"/>
        <v>0</v>
      </c>
      <c r="H224" s="13">
        <f t="shared" si="140"/>
        <v>0</v>
      </c>
      <c r="I224" s="13">
        <f t="shared" si="141"/>
        <v>0</v>
      </c>
      <c r="J224" s="13">
        <f t="shared" si="142"/>
        <v>0</v>
      </c>
      <c r="K224" s="13">
        <f t="shared" si="143"/>
        <v>0</v>
      </c>
      <c r="L224" s="13">
        <f t="shared" si="144"/>
        <v>0</v>
      </c>
      <c r="M224" s="13">
        <f t="shared" si="145"/>
        <v>0</v>
      </c>
      <c r="N224" s="13">
        <f t="shared" si="146"/>
        <v>0</v>
      </c>
      <c r="O224" s="13">
        <f t="shared" si="147"/>
        <v>0</v>
      </c>
      <c r="P224" s="13">
        <f t="shared" si="148"/>
        <v>0</v>
      </c>
      <c r="Q224" s="13">
        <f t="shared" si="149"/>
        <v>0</v>
      </c>
      <c r="R224" s="13">
        <f t="shared" si="150"/>
        <v>0</v>
      </c>
      <c r="S224" s="13">
        <f t="shared" si="151"/>
        <v>0</v>
      </c>
      <c r="T224" s="13">
        <f t="shared" si="152"/>
        <v>0</v>
      </c>
      <c r="U224" s="13">
        <f t="shared" si="153"/>
        <v>0</v>
      </c>
      <c r="V224" s="13">
        <f t="shared" si="154"/>
        <v>0</v>
      </c>
      <c r="W224" s="13">
        <f t="shared" si="155"/>
        <v>0</v>
      </c>
      <c r="X224" s="8">
        <f t="shared" si="137"/>
        <v>0</v>
      </c>
      <c r="Y224" s="8"/>
      <c r="Z224" s="8"/>
      <c r="AA224" s="8"/>
      <c r="AB224" s="8"/>
      <c r="AC224" s="8"/>
      <c r="AD224" s="8"/>
      <c r="AE224" s="8"/>
      <c r="AF224" s="8"/>
      <c r="AG224" s="16">
        <f t="shared" si="156"/>
        <v>0</v>
      </c>
      <c r="AH224" s="13">
        <f t="shared" si="157"/>
        <v>0</v>
      </c>
      <c r="AI224" s="13">
        <f t="shared" si="158"/>
        <v>0</v>
      </c>
      <c r="AJ224" s="13">
        <f t="shared" si="159"/>
        <v>0</v>
      </c>
      <c r="AK224" s="13">
        <f t="shared" si="160"/>
        <v>0</v>
      </c>
      <c r="AL224" s="13">
        <f t="shared" si="161"/>
        <v>0</v>
      </c>
      <c r="AM224" s="13">
        <f t="shared" si="162"/>
        <v>0</v>
      </c>
      <c r="AN224" s="13">
        <f t="shared" si="163"/>
        <v>0</v>
      </c>
      <c r="AO224" s="13">
        <f t="shared" si="164"/>
        <v>0</v>
      </c>
      <c r="AP224" s="13">
        <f t="shared" si="165"/>
        <v>0</v>
      </c>
      <c r="AQ224" s="13">
        <f t="shared" si="166"/>
        <v>0</v>
      </c>
      <c r="AR224" s="13">
        <f t="shared" si="167"/>
        <v>0</v>
      </c>
      <c r="AS224" s="13">
        <f t="shared" si="168"/>
        <v>0</v>
      </c>
      <c r="AT224" s="13">
        <f t="shared" si="169"/>
        <v>0</v>
      </c>
      <c r="AU224" s="13">
        <f t="shared" si="170"/>
        <v>0</v>
      </c>
      <c r="AV224" s="13">
        <f t="shared" si="171"/>
        <v>0</v>
      </c>
      <c r="AW224" s="13">
        <f t="shared" si="172"/>
        <v>0</v>
      </c>
      <c r="AX224" s="13">
        <f t="shared" si="173"/>
        <v>0</v>
      </c>
      <c r="AY224" s="13">
        <f t="shared" si="174"/>
        <v>0</v>
      </c>
      <c r="AZ224" s="13">
        <f t="shared" si="175"/>
        <v>0</v>
      </c>
      <c r="BA224" s="13">
        <f t="shared" si="176"/>
        <v>0</v>
      </c>
      <c r="BB224" s="13">
        <f t="shared" si="177"/>
        <v>0</v>
      </c>
      <c r="BC224" s="13">
        <f t="shared" si="178"/>
        <v>0</v>
      </c>
      <c r="BD224" s="13">
        <f t="shared" si="179"/>
        <v>0</v>
      </c>
      <c r="BE224" s="13">
        <f t="shared" si="180"/>
        <v>0</v>
      </c>
      <c r="BF224" s="13">
        <f t="shared" si="136"/>
        <v>0</v>
      </c>
    </row>
    <row r="225" spans="1:58" ht="15.75" hidden="1">
      <c r="A225" s="17"/>
      <c r="B225" s="8"/>
      <c r="C225" s="8">
        <v>0</v>
      </c>
      <c r="D225" s="8">
        <v>0</v>
      </c>
      <c r="E225" s="8">
        <v>0</v>
      </c>
      <c r="F225" s="13">
        <f t="shared" si="138"/>
        <v>0</v>
      </c>
      <c r="G225" s="13">
        <f t="shared" si="139"/>
        <v>0</v>
      </c>
      <c r="H225" s="13">
        <f t="shared" si="140"/>
        <v>0</v>
      </c>
      <c r="I225" s="13">
        <f t="shared" si="141"/>
        <v>0</v>
      </c>
      <c r="J225" s="13">
        <f t="shared" si="142"/>
        <v>0</v>
      </c>
      <c r="K225" s="13">
        <f t="shared" si="143"/>
        <v>0</v>
      </c>
      <c r="L225" s="13">
        <f t="shared" si="144"/>
        <v>0</v>
      </c>
      <c r="M225" s="13">
        <f t="shared" si="145"/>
        <v>0</v>
      </c>
      <c r="N225" s="13">
        <f t="shared" si="146"/>
        <v>0</v>
      </c>
      <c r="O225" s="13">
        <f t="shared" si="147"/>
        <v>0</v>
      </c>
      <c r="P225" s="13">
        <f t="shared" si="148"/>
        <v>0</v>
      </c>
      <c r="Q225" s="13">
        <f t="shared" si="149"/>
        <v>0</v>
      </c>
      <c r="R225" s="13">
        <f t="shared" si="150"/>
        <v>0</v>
      </c>
      <c r="S225" s="13">
        <f t="shared" si="151"/>
        <v>0</v>
      </c>
      <c r="T225" s="13">
        <f t="shared" si="152"/>
        <v>0</v>
      </c>
      <c r="U225" s="13">
        <f t="shared" si="153"/>
        <v>0</v>
      </c>
      <c r="V225" s="13">
        <f t="shared" si="154"/>
        <v>0</v>
      </c>
      <c r="W225" s="13">
        <f t="shared" si="155"/>
        <v>0</v>
      </c>
      <c r="X225" s="8">
        <f t="shared" si="137"/>
        <v>0</v>
      </c>
      <c r="Y225" s="8"/>
      <c r="Z225" s="8"/>
      <c r="AA225" s="8"/>
      <c r="AB225" s="8"/>
      <c r="AC225" s="8"/>
      <c r="AD225" s="8"/>
      <c r="AE225" s="8"/>
      <c r="AF225" s="8"/>
      <c r="AG225" s="16">
        <f t="shared" si="156"/>
        <v>0</v>
      </c>
      <c r="AH225" s="13">
        <f t="shared" si="157"/>
        <v>0</v>
      </c>
      <c r="AI225" s="13">
        <f t="shared" si="158"/>
        <v>0</v>
      </c>
      <c r="AJ225" s="13">
        <f t="shared" si="159"/>
        <v>0</v>
      </c>
      <c r="AK225" s="13">
        <f t="shared" si="160"/>
        <v>0</v>
      </c>
      <c r="AL225" s="13">
        <f t="shared" si="161"/>
        <v>0</v>
      </c>
      <c r="AM225" s="13">
        <f t="shared" si="162"/>
        <v>0</v>
      </c>
      <c r="AN225" s="13">
        <f t="shared" si="163"/>
        <v>0</v>
      </c>
      <c r="AO225" s="13">
        <f t="shared" si="164"/>
        <v>0</v>
      </c>
      <c r="AP225" s="13">
        <f t="shared" si="165"/>
        <v>0</v>
      </c>
      <c r="AQ225" s="13">
        <f t="shared" si="166"/>
        <v>0</v>
      </c>
      <c r="AR225" s="13">
        <f t="shared" si="167"/>
        <v>0</v>
      </c>
      <c r="AS225" s="13">
        <f t="shared" si="168"/>
        <v>0</v>
      </c>
      <c r="AT225" s="13">
        <f t="shared" si="169"/>
        <v>0</v>
      </c>
      <c r="AU225" s="13">
        <f t="shared" si="170"/>
        <v>0</v>
      </c>
      <c r="AV225" s="13">
        <f t="shared" si="171"/>
        <v>0</v>
      </c>
      <c r="AW225" s="13">
        <f t="shared" si="172"/>
        <v>0</v>
      </c>
      <c r="AX225" s="13">
        <f t="shared" si="173"/>
        <v>0</v>
      </c>
      <c r="AY225" s="13">
        <f t="shared" si="174"/>
        <v>0</v>
      </c>
      <c r="AZ225" s="13">
        <f t="shared" si="175"/>
        <v>0</v>
      </c>
      <c r="BA225" s="13">
        <f t="shared" si="176"/>
        <v>0</v>
      </c>
      <c r="BB225" s="13">
        <f t="shared" si="177"/>
        <v>0</v>
      </c>
      <c r="BC225" s="13">
        <f t="shared" si="178"/>
        <v>0</v>
      </c>
      <c r="BD225" s="13">
        <f t="shared" si="179"/>
        <v>0</v>
      </c>
      <c r="BE225" s="13">
        <f t="shared" si="180"/>
        <v>0</v>
      </c>
      <c r="BF225" s="13">
        <f t="shared" si="136"/>
        <v>0</v>
      </c>
    </row>
    <row r="226" spans="1:58" ht="15.75" hidden="1">
      <c r="A226" s="17"/>
      <c r="B226" s="8"/>
      <c r="C226" s="8">
        <v>0</v>
      </c>
      <c r="D226" s="8">
        <v>0</v>
      </c>
      <c r="E226" s="8">
        <v>0</v>
      </c>
      <c r="F226" s="13">
        <f t="shared" si="138"/>
        <v>0</v>
      </c>
      <c r="G226" s="13">
        <f t="shared" si="139"/>
        <v>0</v>
      </c>
      <c r="H226" s="13">
        <f t="shared" si="140"/>
        <v>0</v>
      </c>
      <c r="I226" s="13">
        <f t="shared" si="141"/>
        <v>0</v>
      </c>
      <c r="J226" s="13">
        <f t="shared" si="142"/>
        <v>0</v>
      </c>
      <c r="K226" s="13">
        <f t="shared" si="143"/>
        <v>0</v>
      </c>
      <c r="L226" s="13">
        <f t="shared" si="144"/>
        <v>0</v>
      </c>
      <c r="M226" s="13">
        <f t="shared" si="145"/>
        <v>0</v>
      </c>
      <c r="N226" s="13">
        <f t="shared" si="146"/>
        <v>0</v>
      </c>
      <c r="O226" s="13">
        <f t="shared" si="147"/>
        <v>0</v>
      </c>
      <c r="P226" s="13">
        <f t="shared" si="148"/>
        <v>0</v>
      </c>
      <c r="Q226" s="13">
        <f t="shared" si="149"/>
        <v>0</v>
      </c>
      <c r="R226" s="13">
        <f t="shared" si="150"/>
        <v>0</v>
      </c>
      <c r="S226" s="13">
        <f t="shared" si="151"/>
        <v>0</v>
      </c>
      <c r="T226" s="13">
        <f t="shared" si="152"/>
        <v>0</v>
      </c>
      <c r="U226" s="13">
        <f t="shared" si="153"/>
        <v>0</v>
      </c>
      <c r="V226" s="13">
        <f t="shared" si="154"/>
        <v>0</v>
      </c>
      <c r="W226" s="13">
        <f t="shared" si="155"/>
        <v>0</v>
      </c>
      <c r="X226" s="8">
        <f t="shared" si="137"/>
        <v>0</v>
      </c>
      <c r="Y226" s="8"/>
      <c r="Z226" s="8"/>
      <c r="AA226" s="8"/>
      <c r="AB226" s="8"/>
      <c r="AC226" s="8"/>
      <c r="AD226" s="8"/>
      <c r="AE226" s="8"/>
      <c r="AF226" s="8"/>
      <c r="AG226" s="16">
        <f t="shared" si="156"/>
        <v>0</v>
      </c>
      <c r="AH226" s="13">
        <f t="shared" si="157"/>
        <v>0</v>
      </c>
      <c r="AI226" s="13">
        <f t="shared" si="158"/>
        <v>0</v>
      </c>
      <c r="AJ226" s="13">
        <f t="shared" si="159"/>
        <v>0</v>
      </c>
      <c r="AK226" s="13">
        <f t="shared" si="160"/>
        <v>0</v>
      </c>
      <c r="AL226" s="13">
        <f t="shared" si="161"/>
        <v>0</v>
      </c>
      <c r="AM226" s="13">
        <f t="shared" si="162"/>
        <v>0</v>
      </c>
      <c r="AN226" s="13">
        <f t="shared" si="163"/>
        <v>0</v>
      </c>
      <c r="AO226" s="13">
        <f t="shared" si="164"/>
        <v>0</v>
      </c>
      <c r="AP226" s="13">
        <f t="shared" si="165"/>
        <v>0</v>
      </c>
      <c r="AQ226" s="13">
        <f t="shared" si="166"/>
        <v>0</v>
      </c>
      <c r="AR226" s="13">
        <f t="shared" si="167"/>
        <v>0</v>
      </c>
      <c r="AS226" s="13">
        <f t="shared" si="168"/>
        <v>0</v>
      </c>
      <c r="AT226" s="13">
        <f t="shared" si="169"/>
        <v>0</v>
      </c>
      <c r="AU226" s="13">
        <f t="shared" si="170"/>
        <v>0</v>
      </c>
      <c r="AV226" s="13">
        <f t="shared" si="171"/>
        <v>0</v>
      </c>
      <c r="AW226" s="13">
        <f t="shared" si="172"/>
        <v>0</v>
      </c>
      <c r="AX226" s="13">
        <f t="shared" si="173"/>
        <v>0</v>
      </c>
      <c r="AY226" s="13">
        <f t="shared" si="174"/>
        <v>0</v>
      </c>
      <c r="AZ226" s="13">
        <f t="shared" si="175"/>
        <v>0</v>
      </c>
      <c r="BA226" s="13">
        <f t="shared" si="176"/>
        <v>0</v>
      </c>
      <c r="BB226" s="13">
        <f t="shared" si="177"/>
        <v>0</v>
      </c>
      <c r="BC226" s="13">
        <f t="shared" si="178"/>
        <v>0</v>
      </c>
      <c r="BD226" s="13">
        <f t="shared" si="179"/>
        <v>0</v>
      </c>
      <c r="BE226" s="13">
        <f t="shared" si="180"/>
        <v>0</v>
      </c>
      <c r="BF226" s="13">
        <f t="shared" si="136"/>
        <v>0</v>
      </c>
    </row>
    <row r="227" spans="1:58" ht="31.5">
      <c r="A227" s="19" t="s">
        <v>726</v>
      </c>
      <c r="B227" s="20"/>
      <c r="C227" s="20">
        <v>21</v>
      </c>
      <c r="D227" s="20">
        <v>20</v>
      </c>
      <c r="E227" s="20">
        <v>1</v>
      </c>
      <c r="F227" s="21">
        <f t="shared" si="138"/>
        <v>20.676599999999997</v>
      </c>
      <c r="G227" s="21">
        <f t="shared" si="139"/>
        <v>19.691999999999997</v>
      </c>
      <c r="H227" s="21">
        <f t="shared" si="140"/>
        <v>0.98459999999999992</v>
      </c>
      <c r="I227" s="21">
        <f t="shared" si="141"/>
        <v>21.154642991999996</v>
      </c>
      <c r="J227" s="21">
        <f t="shared" si="142"/>
        <v>20.147279039999997</v>
      </c>
      <c r="K227" s="21">
        <f t="shared" si="143"/>
        <v>1.007363952</v>
      </c>
      <c r="L227" s="21">
        <f t="shared" si="144"/>
        <v>21.583659151877757</v>
      </c>
      <c r="M227" s="21">
        <f t="shared" si="145"/>
        <v>20.555865858931199</v>
      </c>
      <c r="N227" s="21">
        <f t="shared" si="146"/>
        <v>1.0277932929465599</v>
      </c>
      <c r="O227" s="21">
        <f t="shared" si="147"/>
        <v>22.086558410116513</v>
      </c>
      <c r="P227" s="21">
        <f t="shared" si="148"/>
        <v>21.034817533444297</v>
      </c>
      <c r="Q227" s="21">
        <f t="shared" si="149"/>
        <v>1.0517408766722147</v>
      </c>
      <c r="R227" s="21">
        <f t="shared" si="150"/>
        <v>22.548609212056149</v>
      </c>
      <c r="S227" s="21">
        <f t="shared" si="151"/>
        <v>21.474865916243953</v>
      </c>
      <c r="T227" s="21">
        <f t="shared" si="152"/>
        <v>1.0737432958121973</v>
      </c>
      <c r="U227" s="21">
        <f t="shared" si="153"/>
        <v>23.073991806697059</v>
      </c>
      <c r="V227" s="21">
        <f t="shared" si="154"/>
        <v>21.975230292092437</v>
      </c>
      <c r="W227" s="21">
        <f t="shared" si="155"/>
        <v>1.0987615146046215</v>
      </c>
      <c r="X227" s="20">
        <f t="shared" si="137"/>
        <v>152.12406157274745</v>
      </c>
      <c r="Y227" s="20"/>
      <c r="Z227" s="20"/>
      <c r="AA227" s="20"/>
      <c r="AB227" s="20"/>
      <c r="AC227" s="20"/>
      <c r="AD227" s="20"/>
      <c r="AE227" s="20"/>
      <c r="AF227" s="20"/>
      <c r="AG227" s="22">
        <f t="shared" si="156"/>
        <v>0</v>
      </c>
      <c r="AH227" s="21">
        <f t="shared" si="157"/>
        <v>24.41228333148549</v>
      </c>
      <c r="AI227" s="21">
        <f t="shared" si="158"/>
        <v>23.249793649033801</v>
      </c>
      <c r="AJ227" s="21">
        <f t="shared" si="159"/>
        <v>1.1624896824516895</v>
      </c>
      <c r="AK227" s="21">
        <f t="shared" si="160"/>
        <v>25.05188515477041</v>
      </c>
      <c r="AL227" s="21">
        <f t="shared" si="161"/>
        <v>23.858938242638487</v>
      </c>
      <c r="AM227" s="21">
        <f t="shared" si="162"/>
        <v>1.1929469121319238</v>
      </c>
      <c r="AN227" s="21">
        <f t="shared" si="163"/>
        <v>25.734999959170686</v>
      </c>
      <c r="AO227" s="21">
        <f t="shared" si="164"/>
        <v>24.509523770638751</v>
      </c>
      <c r="AP227" s="21">
        <f t="shared" si="165"/>
        <v>1.2254761885319372</v>
      </c>
      <c r="AQ227" s="21">
        <f t="shared" si="166"/>
        <v>26.462271058016853</v>
      </c>
      <c r="AR227" s="21">
        <f t="shared" si="167"/>
        <v>25.202162912397004</v>
      </c>
      <c r="AS227" s="21">
        <f t="shared" si="168"/>
        <v>1.2601081456198495</v>
      </c>
      <c r="AT227" s="21">
        <f t="shared" si="169"/>
        <v>27.210019231627669</v>
      </c>
      <c r="AU227" s="21">
        <f t="shared" si="170"/>
        <v>25.914376036301341</v>
      </c>
      <c r="AV227" s="21">
        <f t="shared" si="171"/>
        <v>1.295643195326329</v>
      </c>
      <c r="AW227" s="21">
        <f t="shared" si="172"/>
        <v>28.005993924210475</v>
      </c>
      <c r="AX227" s="21">
        <f t="shared" si="173"/>
        <v>26.672449278491264</v>
      </c>
      <c r="AY227" s="21">
        <f t="shared" si="174"/>
        <v>1.3335446457192099</v>
      </c>
      <c r="AZ227" s="21">
        <f t="shared" si="175"/>
        <v>28.853175240417841</v>
      </c>
      <c r="BA227" s="21">
        <f t="shared" si="176"/>
        <v>27.479290869165624</v>
      </c>
      <c r="BB227" s="21">
        <f t="shared" si="177"/>
        <v>1.373884371252216</v>
      </c>
      <c r="BC227" s="21">
        <f t="shared" si="178"/>
        <v>29.754548434928495</v>
      </c>
      <c r="BD227" s="21">
        <f t="shared" si="179"/>
        <v>28.33774391591836</v>
      </c>
      <c r="BE227" s="21">
        <f t="shared" si="180"/>
        <v>1.4168045190101353</v>
      </c>
      <c r="BF227" s="21">
        <f t="shared" si="136"/>
        <v>367.60923790737547</v>
      </c>
    </row>
    <row r="228" spans="1:58" ht="31.5" hidden="1">
      <c r="A228" s="17" t="s">
        <v>169</v>
      </c>
      <c r="B228" s="8">
        <v>4413</v>
      </c>
      <c r="C228" s="8">
        <v>1</v>
      </c>
      <c r="D228" s="8">
        <v>1</v>
      </c>
      <c r="E228" s="8">
        <v>0</v>
      </c>
      <c r="F228" s="13">
        <f t="shared" si="138"/>
        <v>0.98459999999999992</v>
      </c>
      <c r="G228" s="13">
        <f t="shared" si="139"/>
        <v>0.98459999999999992</v>
      </c>
      <c r="H228" s="13">
        <f t="shared" si="140"/>
        <v>0</v>
      </c>
      <c r="I228" s="13">
        <f t="shared" si="141"/>
        <v>1.007363952</v>
      </c>
      <c r="J228" s="13">
        <f t="shared" si="142"/>
        <v>1.007363952</v>
      </c>
      <c r="K228" s="13">
        <f t="shared" si="143"/>
        <v>0</v>
      </c>
      <c r="L228" s="13">
        <f t="shared" si="144"/>
        <v>1.0277932929465599</v>
      </c>
      <c r="M228" s="13">
        <f t="shared" si="145"/>
        <v>1.0277932929465599</v>
      </c>
      <c r="N228" s="13">
        <f t="shared" si="146"/>
        <v>0</v>
      </c>
      <c r="O228" s="13">
        <f t="shared" si="147"/>
        <v>1.0517408766722147</v>
      </c>
      <c r="P228" s="13">
        <f t="shared" si="148"/>
        <v>1.0517408766722147</v>
      </c>
      <c r="Q228" s="13">
        <f t="shared" si="149"/>
        <v>0</v>
      </c>
      <c r="R228" s="13">
        <f t="shared" si="150"/>
        <v>1.0737432958121973</v>
      </c>
      <c r="S228" s="13">
        <f t="shared" si="151"/>
        <v>1.0737432958121973</v>
      </c>
      <c r="T228" s="13">
        <f t="shared" si="152"/>
        <v>0</v>
      </c>
      <c r="U228" s="13">
        <f t="shared" si="153"/>
        <v>1.0987615146046215</v>
      </c>
      <c r="V228" s="13">
        <f t="shared" si="154"/>
        <v>1.0987615146046215</v>
      </c>
      <c r="W228" s="13">
        <f t="shared" si="155"/>
        <v>0</v>
      </c>
      <c r="X228" s="8">
        <f t="shared" si="137"/>
        <v>7.2440029320355928</v>
      </c>
      <c r="Y228" s="8"/>
      <c r="Z228" s="8"/>
      <c r="AA228" s="8"/>
      <c r="AB228" s="8"/>
      <c r="AC228" s="8"/>
      <c r="AD228" s="8"/>
      <c r="AE228" s="8"/>
      <c r="AF228" s="8"/>
      <c r="AG228" s="16">
        <f t="shared" si="156"/>
        <v>0</v>
      </c>
      <c r="AH228" s="13">
        <f t="shared" si="157"/>
        <v>1.1624896824516895</v>
      </c>
      <c r="AI228" s="13">
        <f t="shared" si="158"/>
        <v>1.1624896824516895</v>
      </c>
      <c r="AJ228" s="13">
        <f t="shared" si="159"/>
        <v>0</v>
      </c>
      <c r="AK228" s="13">
        <f t="shared" si="160"/>
        <v>1.1929469121319238</v>
      </c>
      <c r="AL228" s="13">
        <f t="shared" si="161"/>
        <v>1.1929469121319238</v>
      </c>
      <c r="AM228" s="13">
        <f t="shared" si="162"/>
        <v>0</v>
      </c>
      <c r="AN228" s="13">
        <f t="shared" si="163"/>
        <v>1.2254761885319372</v>
      </c>
      <c r="AO228" s="13">
        <f t="shared" si="164"/>
        <v>1.2254761885319372</v>
      </c>
      <c r="AP228" s="13">
        <f t="shared" si="165"/>
        <v>0</v>
      </c>
      <c r="AQ228" s="13">
        <f t="shared" si="166"/>
        <v>1.2601081456198495</v>
      </c>
      <c r="AR228" s="13">
        <f t="shared" si="167"/>
        <v>1.2601081456198495</v>
      </c>
      <c r="AS228" s="13">
        <f t="shared" si="168"/>
        <v>0</v>
      </c>
      <c r="AT228" s="13">
        <f t="shared" si="169"/>
        <v>1.2957188018150663</v>
      </c>
      <c r="AU228" s="13">
        <f t="shared" si="170"/>
        <v>1.2957188018150663</v>
      </c>
      <c r="AV228" s="13">
        <f t="shared" si="171"/>
        <v>0</v>
      </c>
      <c r="AW228" s="13">
        <f t="shared" si="172"/>
        <v>1.3336224639245622</v>
      </c>
      <c r="AX228" s="13">
        <f t="shared" si="173"/>
        <v>1.3336224639245622</v>
      </c>
      <c r="AY228" s="13">
        <f t="shared" si="174"/>
        <v>0</v>
      </c>
      <c r="AZ228" s="13">
        <f t="shared" si="175"/>
        <v>1.3739645434582803</v>
      </c>
      <c r="BA228" s="13">
        <f t="shared" si="176"/>
        <v>1.3739645434582803</v>
      </c>
      <c r="BB228" s="13">
        <f t="shared" si="177"/>
        <v>0</v>
      </c>
      <c r="BC228" s="13">
        <f t="shared" si="178"/>
        <v>1.4168871957959168</v>
      </c>
      <c r="BD228" s="13">
        <f t="shared" si="179"/>
        <v>1.4168871957959168</v>
      </c>
      <c r="BE228" s="13">
        <f t="shared" si="180"/>
        <v>0</v>
      </c>
      <c r="BF228" s="13">
        <f t="shared" si="136"/>
        <v>17.505216865764815</v>
      </c>
    </row>
    <row r="229" spans="1:58" ht="31.5" hidden="1">
      <c r="A229" s="17" t="s">
        <v>170</v>
      </c>
      <c r="B229" s="8">
        <v>8171</v>
      </c>
      <c r="C229" s="8">
        <v>1</v>
      </c>
      <c r="D229" s="8">
        <v>1</v>
      </c>
      <c r="E229" s="8">
        <v>0</v>
      </c>
      <c r="F229" s="13">
        <f t="shared" si="138"/>
        <v>0.98459999999999992</v>
      </c>
      <c r="G229" s="13">
        <f t="shared" si="139"/>
        <v>0.98459999999999992</v>
      </c>
      <c r="H229" s="13">
        <f t="shared" si="140"/>
        <v>0</v>
      </c>
      <c r="I229" s="13">
        <f t="shared" si="141"/>
        <v>1.007363952</v>
      </c>
      <c r="J229" s="13">
        <f t="shared" si="142"/>
        <v>1.007363952</v>
      </c>
      <c r="K229" s="13">
        <f t="shared" si="143"/>
        <v>0</v>
      </c>
      <c r="L229" s="13">
        <f t="shared" si="144"/>
        <v>1.0277932929465599</v>
      </c>
      <c r="M229" s="13">
        <f t="shared" si="145"/>
        <v>1.0277932929465599</v>
      </c>
      <c r="N229" s="13">
        <f t="shared" si="146"/>
        <v>0</v>
      </c>
      <c r="O229" s="13">
        <f t="shared" si="147"/>
        <v>1.0517408766722147</v>
      </c>
      <c r="P229" s="13">
        <f t="shared" si="148"/>
        <v>1.0517408766722147</v>
      </c>
      <c r="Q229" s="13">
        <f t="shared" si="149"/>
        <v>0</v>
      </c>
      <c r="R229" s="13">
        <f t="shared" si="150"/>
        <v>1.0737432958121973</v>
      </c>
      <c r="S229" s="13">
        <f t="shared" si="151"/>
        <v>1.0737432958121973</v>
      </c>
      <c r="T229" s="13">
        <f t="shared" si="152"/>
        <v>0</v>
      </c>
      <c r="U229" s="13">
        <f t="shared" si="153"/>
        <v>1.0987615146046215</v>
      </c>
      <c r="V229" s="13">
        <f t="shared" si="154"/>
        <v>1.0987615146046215</v>
      </c>
      <c r="W229" s="13">
        <f t="shared" si="155"/>
        <v>0</v>
      </c>
      <c r="X229" s="8">
        <f t="shared" si="137"/>
        <v>7.2440029320355928</v>
      </c>
      <c r="Y229" s="8"/>
      <c r="Z229" s="8"/>
      <c r="AA229" s="8"/>
      <c r="AB229" s="8"/>
      <c r="AC229" s="8"/>
      <c r="AD229" s="8"/>
      <c r="AE229" s="8"/>
      <c r="AF229" s="8"/>
      <c r="AG229" s="16">
        <f t="shared" si="156"/>
        <v>0</v>
      </c>
      <c r="AH229" s="13">
        <f t="shared" si="157"/>
        <v>1.1624896824516895</v>
      </c>
      <c r="AI229" s="13">
        <f t="shared" si="158"/>
        <v>1.1624896824516895</v>
      </c>
      <c r="AJ229" s="13">
        <f t="shared" si="159"/>
        <v>0</v>
      </c>
      <c r="AK229" s="13">
        <f t="shared" si="160"/>
        <v>1.1929469121319238</v>
      </c>
      <c r="AL229" s="13">
        <f t="shared" si="161"/>
        <v>1.1929469121319238</v>
      </c>
      <c r="AM229" s="13">
        <f t="shared" si="162"/>
        <v>0</v>
      </c>
      <c r="AN229" s="13">
        <f t="shared" si="163"/>
        <v>1.2254761885319372</v>
      </c>
      <c r="AO229" s="13">
        <f t="shared" si="164"/>
        <v>1.2254761885319372</v>
      </c>
      <c r="AP229" s="13">
        <f t="shared" si="165"/>
        <v>0</v>
      </c>
      <c r="AQ229" s="13">
        <f t="shared" si="166"/>
        <v>1.2601081456198495</v>
      </c>
      <c r="AR229" s="13">
        <f t="shared" si="167"/>
        <v>1.2601081456198495</v>
      </c>
      <c r="AS229" s="13">
        <f t="shared" si="168"/>
        <v>0</v>
      </c>
      <c r="AT229" s="13">
        <f t="shared" si="169"/>
        <v>1.2957188018150663</v>
      </c>
      <c r="AU229" s="13">
        <f t="shared" si="170"/>
        <v>1.2957188018150663</v>
      </c>
      <c r="AV229" s="13">
        <f t="shared" si="171"/>
        <v>0</v>
      </c>
      <c r="AW229" s="13">
        <f t="shared" si="172"/>
        <v>1.3336224639245622</v>
      </c>
      <c r="AX229" s="13">
        <f t="shared" si="173"/>
        <v>1.3336224639245622</v>
      </c>
      <c r="AY229" s="13">
        <f t="shared" si="174"/>
        <v>0</v>
      </c>
      <c r="AZ229" s="13">
        <f t="shared" si="175"/>
        <v>1.3739645434582803</v>
      </c>
      <c r="BA229" s="13">
        <f t="shared" si="176"/>
        <v>1.3739645434582803</v>
      </c>
      <c r="BB229" s="13">
        <f t="shared" si="177"/>
        <v>0</v>
      </c>
      <c r="BC229" s="13">
        <f t="shared" si="178"/>
        <v>1.4168871957959168</v>
      </c>
      <c r="BD229" s="13">
        <f t="shared" si="179"/>
        <v>1.4168871957959168</v>
      </c>
      <c r="BE229" s="13">
        <f t="shared" si="180"/>
        <v>0</v>
      </c>
      <c r="BF229" s="13">
        <f t="shared" si="136"/>
        <v>17.505216865764815</v>
      </c>
    </row>
    <row r="230" spans="1:58" ht="15.75" hidden="1">
      <c r="A230" s="17" t="s">
        <v>171</v>
      </c>
      <c r="B230" s="8">
        <v>7323</v>
      </c>
      <c r="C230" s="8">
        <v>8</v>
      </c>
      <c r="D230" s="8">
        <v>7</v>
      </c>
      <c r="E230" s="8">
        <v>1</v>
      </c>
      <c r="F230" s="13">
        <f t="shared" si="138"/>
        <v>7.8767999999999994</v>
      </c>
      <c r="G230" s="13">
        <f t="shared" si="139"/>
        <v>6.892199999999999</v>
      </c>
      <c r="H230" s="13">
        <f t="shared" si="140"/>
        <v>0.98459999999999992</v>
      </c>
      <c r="I230" s="13">
        <f t="shared" si="141"/>
        <v>8.0589116159999978</v>
      </c>
      <c r="J230" s="13">
        <f t="shared" si="142"/>
        <v>7.0515476639999983</v>
      </c>
      <c r="K230" s="13">
        <f t="shared" si="143"/>
        <v>1.007363952</v>
      </c>
      <c r="L230" s="13">
        <f t="shared" si="144"/>
        <v>8.2223463435724788</v>
      </c>
      <c r="M230" s="13">
        <f t="shared" si="145"/>
        <v>7.1945530506259185</v>
      </c>
      <c r="N230" s="13">
        <f t="shared" si="146"/>
        <v>1.0277932929465599</v>
      </c>
      <c r="O230" s="13">
        <f t="shared" si="147"/>
        <v>8.4139270133777178</v>
      </c>
      <c r="P230" s="13">
        <f t="shared" si="148"/>
        <v>7.3621861367055024</v>
      </c>
      <c r="Q230" s="13">
        <f t="shared" si="149"/>
        <v>1.0517408766722147</v>
      </c>
      <c r="R230" s="13">
        <f t="shared" si="150"/>
        <v>8.5899463664975784</v>
      </c>
      <c r="S230" s="13">
        <f t="shared" si="151"/>
        <v>7.516203070685382</v>
      </c>
      <c r="T230" s="13">
        <f t="shared" si="152"/>
        <v>1.0737432958121973</v>
      </c>
      <c r="U230" s="13">
        <f t="shared" si="153"/>
        <v>8.7900921168369734</v>
      </c>
      <c r="V230" s="13">
        <f t="shared" si="154"/>
        <v>7.6913306022323518</v>
      </c>
      <c r="W230" s="13">
        <f t="shared" si="155"/>
        <v>1.0987615146046215</v>
      </c>
      <c r="X230" s="8">
        <f t="shared" si="137"/>
        <v>57.952023456284742</v>
      </c>
      <c r="Y230" s="8"/>
      <c r="Z230" s="8"/>
      <c r="AA230" s="8"/>
      <c r="AB230" s="8"/>
      <c r="AC230" s="8"/>
      <c r="AD230" s="8"/>
      <c r="AE230" s="8"/>
      <c r="AF230" s="8"/>
      <c r="AG230" s="16">
        <f t="shared" si="156"/>
        <v>0</v>
      </c>
      <c r="AH230" s="13">
        <f t="shared" si="157"/>
        <v>9.2999174596135159</v>
      </c>
      <c r="AI230" s="13">
        <f t="shared" si="158"/>
        <v>8.1374277771618271</v>
      </c>
      <c r="AJ230" s="13">
        <f t="shared" si="159"/>
        <v>1.1624896824516895</v>
      </c>
      <c r="AK230" s="13">
        <f t="shared" si="160"/>
        <v>9.5435752970553906</v>
      </c>
      <c r="AL230" s="13">
        <f t="shared" si="161"/>
        <v>8.3506283849234677</v>
      </c>
      <c r="AM230" s="13">
        <f t="shared" si="162"/>
        <v>1.1929469121319238</v>
      </c>
      <c r="AN230" s="13">
        <f t="shared" si="163"/>
        <v>9.8038095082554975</v>
      </c>
      <c r="AO230" s="13">
        <f t="shared" si="164"/>
        <v>8.5783333197235603</v>
      </c>
      <c r="AP230" s="13">
        <f t="shared" si="165"/>
        <v>1.2254761885319372</v>
      </c>
      <c r="AQ230" s="13">
        <f t="shared" si="166"/>
        <v>10.080865164958796</v>
      </c>
      <c r="AR230" s="13">
        <f t="shared" si="167"/>
        <v>8.8207570193389468</v>
      </c>
      <c r="AS230" s="13">
        <f t="shared" si="168"/>
        <v>1.2601081456198495</v>
      </c>
      <c r="AT230" s="13">
        <f t="shared" si="169"/>
        <v>10.365674808031795</v>
      </c>
      <c r="AU230" s="13">
        <f t="shared" si="170"/>
        <v>9.0700316127054652</v>
      </c>
      <c r="AV230" s="13">
        <f t="shared" si="171"/>
        <v>1.295643195326329</v>
      </c>
      <c r="AW230" s="13">
        <f t="shared" si="172"/>
        <v>10.668901893191148</v>
      </c>
      <c r="AX230" s="13">
        <f t="shared" si="173"/>
        <v>9.3353572474719382</v>
      </c>
      <c r="AY230" s="13">
        <f t="shared" si="174"/>
        <v>1.3335446457192099</v>
      </c>
      <c r="AZ230" s="13">
        <f t="shared" si="175"/>
        <v>10.991636175460179</v>
      </c>
      <c r="BA230" s="13">
        <f t="shared" si="176"/>
        <v>9.6177518042079644</v>
      </c>
      <c r="BB230" s="13">
        <f t="shared" si="177"/>
        <v>1.373884371252216</v>
      </c>
      <c r="BC230" s="13">
        <f t="shared" si="178"/>
        <v>11.335014889581556</v>
      </c>
      <c r="BD230" s="13">
        <f t="shared" si="179"/>
        <v>9.9182103705714209</v>
      </c>
      <c r="BE230" s="13">
        <f t="shared" si="180"/>
        <v>1.4168045190101353</v>
      </c>
      <c r="BF230" s="13">
        <f t="shared" si="136"/>
        <v>140.04141865243261</v>
      </c>
    </row>
    <row r="231" spans="1:58" ht="15.75" hidden="1">
      <c r="A231" s="17" t="s">
        <v>172</v>
      </c>
      <c r="B231" s="8">
        <v>7322</v>
      </c>
      <c r="C231" s="8">
        <v>1</v>
      </c>
      <c r="D231" s="8">
        <v>1</v>
      </c>
      <c r="E231" s="8">
        <v>0</v>
      </c>
      <c r="F231" s="13">
        <f t="shared" si="138"/>
        <v>0.98459999999999992</v>
      </c>
      <c r="G231" s="13">
        <f t="shared" si="139"/>
        <v>0.98459999999999992</v>
      </c>
      <c r="H231" s="13">
        <f t="shared" si="140"/>
        <v>0</v>
      </c>
      <c r="I231" s="13">
        <f t="shared" si="141"/>
        <v>1.007363952</v>
      </c>
      <c r="J231" s="13">
        <f t="shared" si="142"/>
        <v>1.007363952</v>
      </c>
      <c r="K231" s="13">
        <f t="shared" si="143"/>
        <v>0</v>
      </c>
      <c r="L231" s="13">
        <f t="shared" si="144"/>
        <v>1.0277932929465599</v>
      </c>
      <c r="M231" s="13">
        <f t="shared" si="145"/>
        <v>1.0277932929465599</v>
      </c>
      <c r="N231" s="13">
        <f t="shared" si="146"/>
        <v>0</v>
      </c>
      <c r="O231" s="13">
        <f t="shared" si="147"/>
        <v>1.0517408766722147</v>
      </c>
      <c r="P231" s="13">
        <f t="shared" si="148"/>
        <v>1.0517408766722147</v>
      </c>
      <c r="Q231" s="13">
        <f t="shared" si="149"/>
        <v>0</v>
      </c>
      <c r="R231" s="13">
        <f t="shared" si="150"/>
        <v>1.0737432958121973</v>
      </c>
      <c r="S231" s="13">
        <f t="shared" si="151"/>
        <v>1.0737432958121973</v>
      </c>
      <c r="T231" s="13">
        <f t="shared" si="152"/>
        <v>0</v>
      </c>
      <c r="U231" s="13">
        <f t="shared" si="153"/>
        <v>1.0987615146046215</v>
      </c>
      <c r="V231" s="13">
        <f t="shared" si="154"/>
        <v>1.0987615146046215</v>
      </c>
      <c r="W231" s="13">
        <f t="shared" si="155"/>
        <v>0</v>
      </c>
      <c r="X231" s="8">
        <f t="shared" si="137"/>
        <v>7.2440029320355928</v>
      </c>
      <c r="Y231" s="8"/>
      <c r="Z231" s="8"/>
      <c r="AA231" s="8"/>
      <c r="AB231" s="8"/>
      <c r="AC231" s="8"/>
      <c r="AD231" s="8"/>
      <c r="AE231" s="8"/>
      <c r="AF231" s="8"/>
      <c r="AG231" s="16">
        <f t="shared" si="156"/>
        <v>0</v>
      </c>
      <c r="AH231" s="13">
        <f t="shared" si="157"/>
        <v>1.1624896824516895</v>
      </c>
      <c r="AI231" s="13">
        <f t="shared" si="158"/>
        <v>1.1624896824516895</v>
      </c>
      <c r="AJ231" s="13">
        <f t="shared" si="159"/>
        <v>0</v>
      </c>
      <c r="AK231" s="13">
        <f t="shared" si="160"/>
        <v>1.1929469121319238</v>
      </c>
      <c r="AL231" s="13">
        <f t="shared" si="161"/>
        <v>1.1929469121319238</v>
      </c>
      <c r="AM231" s="13">
        <f t="shared" si="162"/>
        <v>0</v>
      </c>
      <c r="AN231" s="13">
        <f t="shared" si="163"/>
        <v>1.2254761885319372</v>
      </c>
      <c r="AO231" s="13">
        <f t="shared" si="164"/>
        <v>1.2254761885319372</v>
      </c>
      <c r="AP231" s="13">
        <f t="shared" si="165"/>
        <v>0</v>
      </c>
      <c r="AQ231" s="13">
        <f t="shared" si="166"/>
        <v>1.2601081456198495</v>
      </c>
      <c r="AR231" s="13">
        <f t="shared" si="167"/>
        <v>1.2601081456198495</v>
      </c>
      <c r="AS231" s="13">
        <f t="shared" si="168"/>
        <v>0</v>
      </c>
      <c r="AT231" s="13">
        <f t="shared" si="169"/>
        <v>1.2957188018150663</v>
      </c>
      <c r="AU231" s="13">
        <f t="shared" si="170"/>
        <v>1.2957188018150663</v>
      </c>
      <c r="AV231" s="13">
        <f t="shared" si="171"/>
        <v>0</v>
      </c>
      <c r="AW231" s="13">
        <f t="shared" si="172"/>
        <v>1.3336224639245622</v>
      </c>
      <c r="AX231" s="13">
        <f t="shared" si="173"/>
        <v>1.3336224639245622</v>
      </c>
      <c r="AY231" s="13">
        <f t="shared" si="174"/>
        <v>0</v>
      </c>
      <c r="AZ231" s="13">
        <f t="shared" si="175"/>
        <v>1.3739645434582803</v>
      </c>
      <c r="BA231" s="13">
        <f t="shared" si="176"/>
        <v>1.3739645434582803</v>
      </c>
      <c r="BB231" s="13">
        <f t="shared" si="177"/>
        <v>0</v>
      </c>
      <c r="BC231" s="13">
        <f t="shared" si="178"/>
        <v>1.4168871957959168</v>
      </c>
      <c r="BD231" s="13">
        <f t="shared" si="179"/>
        <v>1.4168871957959168</v>
      </c>
      <c r="BE231" s="13">
        <f t="shared" si="180"/>
        <v>0</v>
      </c>
      <c r="BF231" s="13">
        <f t="shared" si="136"/>
        <v>17.505216865764815</v>
      </c>
    </row>
    <row r="232" spans="1:58" ht="31.5" hidden="1">
      <c r="A232" s="17" t="s">
        <v>173</v>
      </c>
      <c r="B232" s="8">
        <v>7222</v>
      </c>
      <c r="C232" s="8">
        <v>0</v>
      </c>
      <c r="D232" s="8">
        <v>0</v>
      </c>
      <c r="E232" s="8">
        <v>0</v>
      </c>
      <c r="F232" s="13">
        <f t="shared" si="138"/>
        <v>0</v>
      </c>
      <c r="G232" s="13">
        <f t="shared" si="139"/>
        <v>0</v>
      </c>
      <c r="H232" s="13">
        <f t="shared" si="140"/>
        <v>0</v>
      </c>
      <c r="I232" s="13">
        <f t="shared" si="141"/>
        <v>0</v>
      </c>
      <c r="J232" s="13">
        <f t="shared" si="142"/>
        <v>0</v>
      </c>
      <c r="K232" s="13">
        <f t="shared" si="143"/>
        <v>0</v>
      </c>
      <c r="L232" s="13">
        <f t="shared" si="144"/>
        <v>0</v>
      </c>
      <c r="M232" s="13">
        <f t="shared" si="145"/>
        <v>0</v>
      </c>
      <c r="N232" s="13">
        <f t="shared" si="146"/>
        <v>0</v>
      </c>
      <c r="O232" s="13">
        <f t="shared" si="147"/>
        <v>0</v>
      </c>
      <c r="P232" s="13">
        <f t="shared" si="148"/>
        <v>0</v>
      </c>
      <c r="Q232" s="13">
        <f t="shared" si="149"/>
        <v>0</v>
      </c>
      <c r="R232" s="13">
        <f t="shared" si="150"/>
        <v>0</v>
      </c>
      <c r="S232" s="13">
        <f t="shared" si="151"/>
        <v>0</v>
      </c>
      <c r="T232" s="13">
        <f t="shared" si="152"/>
        <v>0</v>
      </c>
      <c r="U232" s="13">
        <f t="shared" si="153"/>
        <v>0</v>
      </c>
      <c r="V232" s="13">
        <f t="shared" si="154"/>
        <v>0</v>
      </c>
      <c r="W232" s="13">
        <f t="shared" si="155"/>
        <v>0</v>
      </c>
      <c r="X232" s="8">
        <f t="shared" si="137"/>
        <v>0</v>
      </c>
      <c r="Y232" s="8"/>
      <c r="Z232" s="8"/>
      <c r="AA232" s="8"/>
      <c r="AB232" s="8"/>
      <c r="AC232" s="8"/>
      <c r="AD232" s="8"/>
      <c r="AE232" s="8"/>
      <c r="AF232" s="8"/>
      <c r="AG232" s="16">
        <f t="shared" si="156"/>
        <v>0</v>
      </c>
      <c r="AH232" s="13">
        <f t="shared" si="157"/>
        <v>0</v>
      </c>
      <c r="AI232" s="13">
        <f t="shared" si="158"/>
        <v>0</v>
      </c>
      <c r="AJ232" s="13">
        <f t="shared" si="159"/>
        <v>0</v>
      </c>
      <c r="AK232" s="13">
        <f t="shared" si="160"/>
        <v>0</v>
      </c>
      <c r="AL232" s="13">
        <f t="shared" si="161"/>
        <v>0</v>
      </c>
      <c r="AM232" s="13">
        <f t="shared" si="162"/>
        <v>0</v>
      </c>
      <c r="AN232" s="13">
        <f t="shared" si="163"/>
        <v>0</v>
      </c>
      <c r="AO232" s="13">
        <f t="shared" si="164"/>
        <v>0</v>
      </c>
      <c r="AP232" s="13">
        <f t="shared" si="165"/>
        <v>0</v>
      </c>
      <c r="AQ232" s="13">
        <f t="shared" si="166"/>
        <v>0</v>
      </c>
      <c r="AR232" s="13">
        <f t="shared" si="167"/>
        <v>0</v>
      </c>
      <c r="AS232" s="13">
        <f t="shared" si="168"/>
        <v>0</v>
      </c>
      <c r="AT232" s="13">
        <f t="shared" si="169"/>
        <v>0</v>
      </c>
      <c r="AU232" s="13">
        <f t="shared" si="170"/>
        <v>0</v>
      </c>
      <c r="AV232" s="13">
        <f t="shared" si="171"/>
        <v>0</v>
      </c>
      <c r="AW232" s="13">
        <f t="shared" si="172"/>
        <v>0</v>
      </c>
      <c r="AX232" s="13">
        <f t="shared" si="173"/>
        <v>0</v>
      </c>
      <c r="AY232" s="13">
        <f t="shared" si="174"/>
        <v>0</v>
      </c>
      <c r="AZ232" s="13">
        <f t="shared" si="175"/>
        <v>0</v>
      </c>
      <c r="BA232" s="13">
        <f t="shared" si="176"/>
        <v>0</v>
      </c>
      <c r="BB232" s="13">
        <f t="shared" si="177"/>
        <v>0</v>
      </c>
      <c r="BC232" s="13">
        <f t="shared" si="178"/>
        <v>0</v>
      </c>
      <c r="BD232" s="13">
        <f t="shared" si="179"/>
        <v>0</v>
      </c>
      <c r="BE232" s="13">
        <f t="shared" si="180"/>
        <v>0</v>
      </c>
      <c r="BF232" s="13">
        <f t="shared" si="136"/>
        <v>0</v>
      </c>
    </row>
    <row r="233" spans="1:58" ht="31.5" hidden="1">
      <c r="A233" s="17" t="s">
        <v>163</v>
      </c>
      <c r="B233" s="8">
        <v>3512</v>
      </c>
      <c r="C233" s="8">
        <v>1</v>
      </c>
      <c r="D233" s="8">
        <v>1</v>
      </c>
      <c r="E233" s="8">
        <v>0</v>
      </c>
      <c r="F233" s="13">
        <f t="shared" si="138"/>
        <v>0.98459999999999992</v>
      </c>
      <c r="G233" s="13">
        <f t="shared" si="139"/>
        <v>0.98459999999999992</v>
      </c>
      <c r="H233" s="13">
        <f t="shared" si="140"/>
        <v>0</v>
      </c>
      <c r="I233" s="13">
        <f t="shared" si="141"/>
        <v>1.007363952</v>
      </c>
      <c r="J233" s="13">
        <f t="shared" si="142"/>
        <v>1.007363952</v>
      </c>
      <c r="K233" s="13">
        <f t="shared" si="143"/>
        <v>0</v>
      </c>
      <c r="L233" s="13">
        <f t="shared" si="144"/>
        <v>1.0277932929465599</v>
      </c>
      <c r="M233" s="13">
        <f t="shared" si="145"/>
        <v>1.0277932929465599</v>
      </c>
      <c r="N233" s="13">
        <f t="shared" si="146"/>
        <v>0</v>
      </c>
      <c r="O233" s="13">
        <f t="shared" si="147"/>
        <v>1.0517408766722147</v>
      </c>
      <c r="P233" s="13">
        <f t="shared" si="148"/>
        <v>1.0517408766722147</v>
      </c>
      <c r="Q233" s="13">
        <f t="shared" si="149"/>
        <v>0</v>
      </c>
      <c r="R233" s="13">
        <f t="shared" si="150"/>
        <v>1.0737432958121973</v>
      </c>
      <c r="S233" s="13">
        <f t="shared" si="151"/>
        <v>1.0737432958121973</v>
      </c>
      <c r="T233" s="13">
        <f t="shared" si="152"/>
        <v>0</v>
      </c>
      <c r="U233" s="13">
        <f t="shared" si="153"/>
        <v>1.0987615146046215</v>
      </c>
      <c r="V233" s="13">
        <f t="shared" si="154"/>
        <v>1.0987615146046215</v>
      </c>
      <c r="W233" s="13">
        <f t="shared" si="155"/>
        <v>0</v>
      </c>
      <c r="X233" s="8">
        <f t="shared" si="137"/>
        <v>7.2440029320355928</v>
      </c>
      <c r="Y233" s="8"/>
      <c r="Z233" s="8"/>
      <c r="AA233" s="8"/>
      <c r="AB233" s="8"/>
      <c r="AC233" s="8"/>
      <c r="AD233" s="8"/>
      <c r="AE233" s="8"/>
      <c r="AF233" s="8"/>
      <c r="AG233" s="16">
        <f t="shared" si="156"/>
        <v>0</v>
      </c>
      <c r="AH233" s="13">
        <f t="shared" si="157"/>
        <v>1.1624896824516895</v>
      </c>
      <c r="AI233" s="13">
        <f t="shared" si="158"/>
        <v>1.1624896824516895</v>
      </c>
      <c r="AJ233" s="13">
        <f t="shared" si="159"/>
        <v>0</v>
      </c>
      <c r="AK233" s="13">
        <f t="shared" si="160"/>
        <v>1.1929469121319238</v>
      </c>
      <c r="AL233" s="13">
        <f t="shared" si="161"/>
        <v>1.1929469121319238</v>
      </c>
      <c r="AM233" s="13">
        <f t="shared" si="162"/>
        <v>0</v>
      </c>
      <c r="AN233" s="13">
        <f t="shared" si="163"/>
        <v>1.2254761885319372</v>
      </c>
      <c r="AO233" s="13">
        <f t="shared" si="164"/>
        <v>1.2254761885319372</v>
      </c>
      <c r="AP233" s="13">
        <f t="shared" si="165"/>
        <v>0</v>
      </c>
      <c r="AQ233" s="13">
        <f t="shared" si="166"/>
        <v>1.2601081456198495</v>
      </c>
      <c r="AR233" s="13">
        <f t="shared" si="167"/>
        <v>1.2601081456198495</v>
      </c>
      <c r="AS233" s="13">
        <f t="shared" si="168"/>
        <v>0</v>
      </c>
      <c r="AT233" s="13">
        <f t="shared" si="169"/>
        <v>1.2957188018150663</v>
      </c>
      <c r="AU233" s="13">
        <f t="shared" si="170"/>
        <v>1.2957188018150663</v>
      </c>
      <c r="AV233" s="13">
        <f t="shared" si="171"/>
        <v>0</v>
      </c>
      <c r="AW233" s="13">
        <f t="shared" si="172"/>
        <v>1.3336224639245622</v>
      </c>
      <c r="AX233" s="13">
        <f t="shared" si="173"/>
        <v>1.3336224639245622</v>
      </c>
      <c r="AY233" s="13">
        <f t="shared" si="174"/>
        <v>0</v>
      </c>
      <c r="AZ233" s="13">
        <f t="shared" si="175"/>
        <v>1.3739645434582803</v>
      </c>
      <c r="BA233" s="13">
        <f t="shared" si="176"/>
        <v>1.3739645434582803</v>
      </c>
      <c r="BB233" s="13">
        <f t="shared" si="177"/>
        <v>0</v>
      </c>
      <c r="BC233" s="13">
        <f t="shared" si="178"/>
        <v>1.4168871957959168</v>
      </c>
      <c r="BD233" s="13">
        <f t="shared" si="179"/>
        <v>1.4168871957959168</v>
      </c>
      <c r="BE233" s="13">
        <f t="shared" si="180"/>
        <v>0</v>
      </c>
      <c r="BF233" s="13">
        <f t="shared" si="136"/>
        <v>17.505216865764815</v>
      </c>
    </row>
    <row r="234" spans="1:58" ht="15.75" hidden="1">
      <c r="A234" s="17" t="s">
        <v>174</v>
      </c>
      <c r="B234" s="8">
        <v>7321</v>
      </c>
      <c r="C234" s="8">
        <v>3</v>
      </c>
      <c r="D234" s="8">
        <v>3</v>
      </c>
      <c r="E234" s="8">
        <v>0</v>
      </c>
      <c r="F234" s="13">
        <f t="shared" si="138"/>
        <v>2.9537999999999998</v>
      </c>
      <c r="G234" s="13">
        <f t="shared" si="139"/>
        <v>2.9537999999999998</v>
      </c>
      <c r="H234" s="13">
        <f t="shared" si="140"/>
        <v>0</v>
      </c>
      <c r="I234" s="13">
        <f t="shared" si="141"/>
        <v>3.0220918559999994</v>
      </c>
      <c r="J234" s="13">
        <f t="shared" si="142"/>
        <v>3.0220918559999994</v>
      </c>
      <c r="K234" s="13">
        <f t="shared" si="143"/>
        <v>0</v>
      </c>
      <c r="L234" s="13">
        <f t="shared" si="144"/>
        <v>3.0833798788396796</v>
      </c>
      <c r="M234" s="13">
        <f t="shared" si="145"/>
        <v>3.0833798788396796</v>
      </c>
      <c r="N234" s="13">
        <f t="shared" si="146"/>
        <v>0</v>
      </c>
      <c r="O234" s="13">
        <f t="shared" si="147"/>
        <v>3.1552226300166439</v>
      </c>
      <c r="P234" s="13">
        <f t="shared" si="148"/>
        <v>3.1552226300166439</v>
      </c>
      <c r="Q234" s="13">
        <f t="shared" si="149"/>
        <v>0</v>
      </c>
      <c r="R234" s="13">
        <f t="shared" si="150"/>
        <v>3.2212298874365923</v>
      </c>
      <c r="S234" s="13">
        <f t="shared" si="151"/>
        <v>3.2212298874365923</v>
      </c>
      <c r="T234" s="13">
        <f t="shared" si="152"/>
        <v>0</v>
      </c>
      <c r="U234" s="13">
        <f t="shared" si="153"/>
        <v>3.2962845438138646</v>
      </c>
      <c r="V234" s="13">
        <f t="shared" si="154"/>
        <v>3.2962845438138646</v>
      </c>
      <c r="W234" s="13">
        <f t="shared" si="155"/>
        <v>0</v>
      </c>
      <c r="X234" s="8">
        <f t="shared" si="137"/>
        <v>21.732008796106779</v>
      </c>
      <c r="Y234" s="8"/>
      <c r="Z234" s="8"/>
      <c r="AA234" s="8"/>
      <c r="AB234" s="8"/>
      <c r="AC234" s="8"/>
      <c r="AD234" s="8"/>
      <c r="AE234" s="8"/>
      <c r="AF234" s="8"/>
      <c r="AG234" s="16">
        <f t="shared" si="156"/>
        <v>0</v>
      </c>
      <c r="AH234" s="13">
        <f t="shared" si="157"/>
        <v>3.4874690473550687</v>
      </c>
      <c r="AI234" s="13">
        <f t="shared" si="158"/>
        <v>3.4874690473550687</v>
      </c>
      <c r="AJ234" s="13">
        <f t="shared" si="159"/>
        <v>0</v>
      </c>
      <c r="AK234" s="13">
        <f t="shared" si="160"/>
        <v>3.5788407363957715</v>
      </c>
      <c r="AL234" s="13">
        <f t="shared" si="161"/>
        <v>3.5788407363957715</v>
      </c>
      <c r="AM234" s="13">
        <f t="shared" si="162"/>
        <v>0</v>
      </c>
      <c r="AN234" s="13">
        <f t="shared" si="163"/>
        <v>3.6764285655958111</v>
      </c>
      <c r="AO234" s="13">
        <f t="shared" si="164"/>
        <v>3.6764285655958111</v>
      </c>
      <c r="AP234" s="13">
        <f t="shared" si="165"/>
        <v>0</v>
      </c>
      <c r="AQ234" s="13">
        <f t="shared" si="166"/>
        <v>3.7803244368595483</v>
      </c>
      <c r="AR234" s="13">
        <f t="shared" si="167"/>
        <v>3.7803244368595483</v>
      </c>
      <c r="AS234" s="13">
        <f t="shared" si="168"/>
        <v>0</v>
      </c>
      <c r="AT234" s="13">
        <f t="shared" si="169"/>
        <v>3.8871564054451988</v>
      </c>
      <c r="AU234" s="13">
        <f t="shared" si="170"/>
        <v>3.8871564054451988</v>
      </c>
      <c r="AV234" s="13">
        <f t="shared" si="171"/>
        <v>0</v>
      </c>
      <c r="AW234" s="13">
        <f t="shared" si="172"/>
        <v>4.0008673917736868</v>
      </c>
      <c r="AX234" s="13">
        <f t="shared" si="173"/>
        <v>4.0008673917736868</v>
      </c>
      <c r="AY234" s="13">
        <f t="shared" si="174"/>
        <v>0</v>
      </c>
      <c r="AZ234" s="13">
        <f t="shared" si="175"/>
        <v>4.1218936303748412</v>
      </c>
      <c r="BA234" s="13">
        <f t="shared" si="176"/>
        <v>4.1218936303748412</v>
      </c>
      <c r="BB234" s="13">
        <f t="shared" si="177"/>
        <v>0</v>
      </c>
      <c r="BC234" s="13">
        <f t="shared" si="178"/>
        <v>4.2506615873877509</v>
      </c>
      <c r="BD234" s="13">
        <f t="shared" si="179"/>
        <v>4.2506615873877509</v>
      </c>
      <c r="BE234" s="13">
        <f t="shared" si="180"/>
        <v>0</v>
      </c>
      <c r="BF234" s="13">
        <f t="shared" si="136"/>
        <v>52.515650597294453</v>
      </c>
    </row>
    <row r="235" spans="1:58" ht="15.75" hidden="1">
      <c r="A235" s="17" t="s">
        <v>131</v>
      </c>
      <c r="B235" s="8">
        <v>3431</v>
      </c>
      <c r="C235" s="8">
        <v>0</v>
      </c>
      <c r="D235" s="8">
        <v>0</v>
      </c>
      <c r="E235" s="8">
        <v>0</v>
      </c>
      <c r="F235" s="13">
        <f t="shared" si="138"/>
        <v>0</v>
      </c>
      <c r="G235" s="13">
        <f t="shared" si="139"/>
        <v>0</v>
      </c>
      <c r="H235" s="13">
        <f t="shared" si="140"/>
        <v>0</v>
      </c>
      <c r="I235" s="13">
        <f t="shared" si="141"/>
        <v>0</v>
      </c>
      <c r="J235" s="13">
        <f t="shared" si="142"/>
        <v>0</v>
      </c>
      <c r="K235" s="13">
        <f t="shared" si="143"/>
        <v>0</v>
      </c>
      <c r="L235" s="13">
        <f t="shared" si="144"/>
        <v>0</v>
      </c>
      <c r="M235" s="13">
        <f t="shared" si="145"/>
        <v>0</v>
      </c>
      <c r="N235" s="13">
        <f t="shared" si="146"/>
        <v>0</v>
      </c>
      <c r="O235" s="13">
        <f t="shared" si="147"/>
        <v>0</v>
      </c>
      <c r="P235" s="13">
        <f t="shared" si="148"/>
        <v>0</v>
      </c>
      <c r="Q235" s="13">
        <f t="shared" si="149"/>
        <v>0</v>
      </c>
      <c r="R235" s="13">
        <f t="shared" si="150"/>
        <v>0</v>
      </c>
      <c r="S235" s="13">
        <f t="shared" si="151"/>
        <v>0</v>
      </c>
      <c r="T235" s="13">
        <f t="shared" si="152"/>
        <v>0</v>
      </c>
      <c r="U235" s="13">
        <f t="shared" si="153"/>
        <v>0</v>
      </c>
      <c r="V235" s="13">
        <f t="shared" si="154"/>
        <v>0</v>
      </c>
      <c r="W235" s="13">
        <f t="shared" si="155"/>
        <v>0</v>
      </c>
      <c r="X235" s="8">
        <f t="shared" si="137"/>
        <v>0</v>
      </c>
      <c r="Y235" s="8"/>
      <c r="Z235" s="8"/>
      <c r="AA235" s="8"/>
      <c r="AB235" s="8"/>
      <c r="AC235" s="8"/>
      <c r="AD235" s="8"/>
      <c r="AE235" s="8"/>
      <c r="AF235" s="8"/>
      <c r="AG235" s="16">
        <f t="shared" si="156"/>
        <v>0</v>
      </c>
      <c r="AH235" s="13">
        <f t="shared" si="157"/>
        <v>0</v>
      </c>
      <c r="AI235" s="13">
        <f t="shared" si="158"/>
        <v>0</v>
      </c>
      <c r="AJ235" s="13">
        <f t="shared" si="159"/>
        <v>0</v>
      </c>
      <c r="AK235" s="13">
        <f t="shared" si="160"/>
        <v>0</v>
      </c>
      <c r="AL235" s="13">
        <f t="shared" si="161"/>
        <v>0</v>
      </c>
      <c r="AM235" s="13">
        <f t="shared" si="162"/>
        <v>0</v>
      </c>
      <c r="AN235" s="13">
        <f t="shared" si="163"/>
        <v>0</v>
      </c>
      <c r="AO235" s="13">
        <f t="shared" si="164"/>
        <v>0</v>
      </c>
      <c r="AP235" s="13">
        <f t="shared" si="165"/>
        <v>0</v>
      </c>
      <c r="AQ235" s="13">
        <f t="shared" si="166"/>
        <v>0</v>
      </c>
      <c r="AR235" s="13">
        <f t="shared" si="167"/>
        <v>0</v>
      </c>
      <c r="AS235" s="13">
        <f t="shared" si="168"/>
        <v>0</v>
      </c>
      <c r="AT235" s="13">
        <f t="shared" si="169"/>
        <v>0</v>
      </c>
      <c r="AU235" s="13">
        <f t="shared" si="170"/>
        <v>0</v>
      </c>
      <c r="AV235" s="13">
        <f t="shared" si="171"/>
        <v>0</v>
      </c>
      <c r="AW235" s="13">
        <f t="shared" si="172"/>
        <v>0</v>
      </c>
      <c r="AX235" s="13">
        <f t="shared" si="173"/>
        <v>0</v>
      </c>
      <c r="AY235" s="13">
        <f t="shared" si="174"/>
        <v>0</v>
      </c>
      <c r="AZ235" s="13">
        <f t="shared" si="175"/>
        <v>0</v>
      </c>
      <c r="BA235" s="13">
        <f t="shared" si="176"/>
        <v>0</v>
      </c>
      <c r="BB235" s="13">
        <f t="shared" si="177"/>
        <v>0</v>
      </c>
      <c r="BC235" s="13">
        <f t="shared" si="178"/>
        <v>0</v>
      </c>
      <c r="BD235" s="13">
        <f t="shared" si="179"/>
        <v>0</v>
      </c>
      <c r="BE235" s="13">
        <f t="shared" si="180"/>
        <v>0</v>
      </c>
      <c r="BF235" s="13">
        <f t="shared" si="136"/>
        <v>0</v>
      </c>
    </row>
    <row r="236" spans="1:58" ht="15.75" hidden="1">
      <c r="A236" s="17" t="s">
        <v>175</v>
      </c>
      <c r="B236" s="8">
        <v>3432</v>
      </c>
      <c r="C236" s="8">
        <v>6</v>
      </c>
      <c r="D236" s="8">
        <v>6</v>
      </c>
      <c r="E236" s="8">
        <v>0</v>
      </c>
      <c r="F236" s="13">
        <f t="shared" si="138"/>
        <v>5.9075999999999995</v>
      </c>
      <c r="G236" s="13">
        <f t="shared" si="139"/>
        <v>5.9075999999999995</v>
      </c>
      <c r="H236" s="13">
        <f t="shared" si="140"/>
        <v>0</v>
      </c>
      <c r="I236" s="13">
        <f t="shared" si="141"/>
        <v>6.0441837119999988</v>
      </c>
      <c r="J236" s="13">
        <f t="shared" si="142"/>
        <v>6.0441837119999988</v>
      </c>
      <c r="K236" s="13">
        <f t="shared" si="143"/>
        <v>0</v>
      </c>
      <c r="L236" s="13">
        <f t="shared" si="144"/>
        <v>6.1667597576793591</v>
      </c>
      <c r="M236" s="13">
        <f t="shared" si="145"/>
        <v>6.1667597576793591</v>
      </c>
      <c r="N236" s="13">
        <f t="shared" si="146"/>
        <v>0</v>
      </c>
      <c r="O236" s="13">
        <f t="shared" si="147"/>
        <v>6.3104452600332879</v>
      </c>
      <c r="P236" s="13">
        <f t="shared" si="148"/>
        <v>6.3104452600332879</v>
      </c>
      <c r="Q236" s="13">
        <f t="shared" si="149"/>
        <v>0</v>
      </c>
      <c r="R236" s="13">
        <f t="shared" si="150"/>
        <v>6.4424597748731847</v>
      </c>
      <c r="S236" s="13">
        <f t="shared" si="151"/>
        <v>6.4424597748731847</v>
      </c>
      <c r="T236" s="13">
        <f t="shared" si="152"/>
        <v>0</v>
      </c>
      <c r="U236" s="13">
        <f t="shared" si="153"/>
        <v>6.5925690876277292</v>
      </c>
      <c r="V236" s="13">
        <f t="shared" si="154"/>
        <v>6.5925690876277292</v>
      </c>
      <c r="W236" s="13">
        <f t="shared" si="155"/>
        <v>0</v>
      </c>
      <c r="X236" s="8">
        <f t="shared" si="137"/>
        <v>43.464017592213558</v>
      </c>
      <c r="Y236" s="8"/>
      <c r="Z236" s="8"/>
      <c r="AA236" s="8"/>
      <c r="AB236" s="8"/>
      <c r="AC236" s="8"/>
      <c r="AD236" s="8"/>
      <c r="AE236" s="8"/>
      <c r="AF236" s="8"/>
      <c r="AG236" s="16">
        <f t="shared" si="156"/>
        <v>0</v>
      </c>
      <c r="AH236" s="13">
        <f t="shared" si="157"/>
        <v>6.9749380947101374</v>
      </c>
      <c r="AI236" s="13">
        <f t="shared" si="158"/>
        <v>6.9749380947101374</v>
      </c>
      <c r="AJ236" s="13">
        <f t="shared" si="159"/>
        <v>0</v>
      </c>
      <c r="AK236" s="13">
        <f t="shared" si="160"/>
        <v>7.157681472791543</v>
      </c>
      <c r="AL236" s="13">
        <f t="shared" si="161"/>
        <v>7.157681472791543</v>
      </c>
      <c r="AM236" s="13">
        <f t="shared" si="162"/>
        <v>0</v>
      </c>
      <c r="AN236" s="13">
        <f t="shared" si="163"/>
        <v>7.3528571311916222</v>
      </c>
      <c r="AO236" s="13">
        <f t="shared" si="164"/>
        <v>7.3528571311916222</v>
      </c>
      <c r="AP236" s="13">
        <f t="shared" si="165"/>
        <v>0</v>
      </c>
      <c r="AQ236" s="13">
        <f t="shared" si="166"/>
        <v>7.5606488737190967</v>
      </c>
      <c r="AR236" s="13">
        <f t="shared" si="167"/>
        <v>7.5606488737190967</v>
      </c>
      <c r="AS236" s="13">
        <f t="shared" si="168"/>
        <v>0</v>
      </c>
      <c r="AT236" s="13">
        <f t="shared" si="169"/>
        <v>7.7743128108903976</v>
      </c>
      <c r="AU236" s="13">
        <f t="shared" si="170"/>
        <v>7.7743128108903976</v>
      </c>
      <c r="AV236" s="13">
        <f t="shared" si="171"/>
        <v>0</v>
      </c>
      <c r="AW236" s="13">
        <f t="shared" si="172"/>
        <v>8.0017347835473736</v>
      </c>
      <c r="AX236" s="13">
        <f t="shared" si="173"/>
        <v>8.0017347835473736</v>
      </c>
      <c r="AY236" s="13">
        <f t="shared" si="174"/>
        <v>0</v>
      </c>
      <c r="AZ236" s="13">
        <f t="shared" si="175"/>
        <v>8.2437872607496825</v>
      </c>
      <c r="BA236" s="13">
        <f t="shared" si="176"/>
        <v>8.2437872607496825</v>
      </c>
      <c r="BB236" s="13">
        <f t="shared" si="177"/>
        <v>0</v>
      </c>
      <c r="BC236" s="13">
        <f t="shared" si="178"/>
        <v>8.5013231747755018</v>
      </c>
      <c r="BD236" s="13">
        <f t="shared" si="179"/>
        <v>8.5013231747755018</v>
      </c>
      <c r="BE236" s="13">
        <f t="shared" si="180"/>
        <v>0</v>
      </c>
      <c r="BF236" s="13">
        <f t="shared" si="136"/>
        <v>105.03130119458891</v>
      </c>
    </row>
    <row r="237" spans="1:58" ht="31.5" hidden="1">
      <c r="A237" s="17" t="s">
        <v>176</v>
      </c>
      <c r="B237" s="8"/>
      <c r="C237" s="8">
        <v>0</v>
      </c>
      <c r="D237" s="8">
        <v>0</v>
      </c>
      <c r="E237" s="8">
        <v>0</v>
      </c>
      <c r="F237" s="13">
        <f t="shared" si="138"/>
        <v>0</v>
      </c>
      <c r="G237" s="13">
        <f t="shared" si="139"/>
        <v>0</v>
      </c>
      <c r="H237" s="13">
        <f t="shared" si="140"/>
        <v>0</v>
      </c>
      <c r="I237" s="13">
        <f t="shared" si="141"/>
        <v>0</v>
      </c>
      <c r="J237" s="13">
        <f t="shared" si="142"/>
        <v>0</v>
      </c>
      <c r="K237" s="13">
        <f t="shared" si="143"/>
        <v>0</v>
      </c>
      <c r="L237" s="13">
        <f t="shared" si="144"/>
        <v>0</v>
      </c>
      <c r="M237" s="13">
        <f t="shared" si="145"/>
        <v>0</v>
      </c>
      <c r="N237" s="13">
        <f t="shared" si="146"/>
        <v>0</v>
      </c>
      <c r="O237" s="13">
        <f t="shared" si="147"/>
        <v>0</v>
      </c>
      <c r="P237" s="13">
        <f t="shared" si="148"/>
        <v>0</v>
      </c>
      <c r="Q237" s="13">
        <f t="shared" si="149"/>
        <v>0</v>
      </c>
      <c r="R237" s="13">
        <f t="shared" si="150"/>
        <v>0</v>
      </c>
      <c r="S237" s="13">
        <f t="shared" si="151"/>
        <v>0</v>
      </c>
      <c r="T237" s="13">
        <f t="shared" si="152"/>
        <v>0</v>
      </c>
      <c r="U237" s="13">
        <f t="shared" si="153"/>
        <v>0</v>
      </c>
      <c r="V237" s="13">
        <f t="shared" si="154"/>
        <v>0</v>
      </c>
      <c r="W237" s="13">
        <f t="shared" si="155"/>
        <v>0</v>
      </c>
      <c r="X237" s="8">
        <f t="shared" si="137"/>
        <v>0</v>
      </c>
      <c r="Y237" s="8"/>
      <c r="Z237" s="8"/>
      <c r="AA237" s="8"/>
      <c r="AB237" s="8"/>
      <c r="AC237" s="8"/>
      <c r="AD237" s="8"/>
      <c r="AE237" s="8"/>
      <c r="AF237" s="8"/>
      <c r="AG237" s="16">
        <f t="shared" si="156"/>
        <v>0</v>
      </c>
      <c r="AH237" s="13">
        <f t="shared" si="157"/>
        <v>0</v>
      </c>
      <c r="AI237" s="13">
        <f t="shared" si="158"/>
        <v>0</v>
      </c>
      <c r="AJ237" s="13">
        <f t="shared" si="159"/>
        <v>0</v>
      </c>
      <c r="AK237" s="13">
        <f t="shared" si="160"/>
        <v>0</v>
      </c>
      <c r="AL237" s="13">
        <f t="shared" si="161"/>
        <v>0</v>
      </c>
      <c r="AM237" s="13">
        <f t="shared" si="162"/>
        <v>0</v>
      </c>
      <c r="AN237" s="13">
        <f t="shared" si="163"/>
        <v>0</v>
      </c>
      <c r="AO237" s="13">
        <f t="shared" si="164"/>
        <v>0</v>
      </c>
      <c r="AP237" s="13">
        <f t="shared" si="165"/>
        <v>0</v>
      </c>
      <c r="AQ237" s="13">
        <f t="shared" si="166"/>
        <v>0</v>
      </c>
      <c r="AR237" s="13">
        <f t="shared" si="167"/>
        <v>0</v>
      </c>
      <c r="AS237" s="13">
        <f t="shared" si="168"/>
        <v>0</v>
      </c>
      <c r="AT237" s="13">
        <f t="shared" si="169"/>
        <v>0</v>
      </c>
      <c r="AU237" s="13">
        <f t="shared" si="170"/>
        <v>0</v>
      </c>
      <c r="AV237" s="13">
        <f t="shared" si="171"/>
        <v>0</v>
      </c>
      <c r="AW237" s="13">
        <f t="shared" si="172"/>
        <v>0</v>
      </c>
      <c r="AX237" s="13">
        <f t="shared" si="173"/>
        <v>0</v>
      </c>
      <c r="AY237" s="13">
        <f t="shared" si="174"/>
        <v>0</v>
      </c>
      <c r="AZ237" s="13">
        <f t="shared" si="175"/>
        <v>0</v>
      </c>
      <c r="BA237" s="13">
        <f t="shared" si="176"/>
        <v>0</v>
      </c>
      <c r="BB237" s="13">
        <f t="shared" si="177"/>
        <v>0</v>
      </c>
      <c r="BC237" s="13">
        <f t="shared" si="178"/>
        <v>0</v>
      </c>
      <c r="BD237" s="13">
        <f t="shared" si="179"/>
        <v>0</v>
      </c>
      <c r="BE237" s="13">
        <f t="shared" si="180"/>
        <v>0</v>
      </c>
      <c r="BF237" s="13">
        <f t="shared" si="136"/>
        <v>0</v>
      </c>
    </row>
    <row r="238" spans="1:58" ht="15.75" hidden="1">
      <c r="A238" s="17"/>
      <c r="B238" s="8"/>
      <c r="C238" s="8">
        <v>0</v>
      </c>
      <c r="D238" s="8">
        <v>0</v>
      </c>
      <c r="E238" s="8">
        <v>0</v>
      </c>
      <c r="F238" s="13">
        <f t="shared" si="138"/>
        <v>0</v>
      </c>
      <c r="G238" s="13">
        <f t="shared" si="139"/>
        <v>0</v>
      </c>
      <c r="H238" s="13">
        <f t="shared" si="140"/>
        <v>0</v>
      </c>
      <c r="I238" s="13">
        <f t="shared" si="141"/>
        <v>0</v>
      </c>
      <c r="J238" s="13">
        <f t="shared" si="142"/>
        <v>0</v>
      </c>
      <c r="K238" s="13">
        <f t="shared" si="143"/>
        <v>0</v>
      </c>
      <c r="L238" s="13">
        <f t="shared" si="144"/>
        <v>0</v>
      </c>
      <c r="M238" s="13">
        <f t="shared" si="145"/>
        <v>0</v>
      </c>
      <c r="N238" s="13">
        <f t="shared" si="146"/>
        <v>0</v>
      </c>
      <c r="O238" s="13">
        <f t="shared" si="147"/>
        <v>0</v>
      </c>
      <c r="P238" s="13">
        <f t="shared" si="148"/>
        <v>0</v>
      </c>
      <c r="Q238" s="13">
        <f t="shared" si="149"/>
        <v>0</v>
      </c>
      <c r="R238" s="13">
        <f t="shared" si="150"/>
        <v>0</v>
      </c>
      <c r="S238" s="13">
        <f t="shared" si="151"/>
        <v>0</v>
      </c>
      <c r="T238" s="13">
        <f t="shared" si="152"/>
        <v>0</v>
      </c>
      <c r="U238" s="13">
        <f t="shared" si="153"/>
        <v>0</v>
      </c>
      <c r="V238" s="13">
        <f t="shared" si="154"/>
        <v>0</v>
      </c>
      <c r="W238" s="13">
        <f t="shared" si="155"/>
        <v>0</v>
      </c>
      <c r="X238" s="8">
        <f t="shared" si="137"/>
        <v>0</v>
      </c>
      <c r="Y238" s="8"/>
      <c r="Z238" s="8"/>
      <c r="AA238" s="8"/>
      <c r="AB238" s="8"/>
      <c r="AC238" s="8"/>
      <c r="AD238" s="8"/>
      <c r="AE238" s="8"/>
      <c r="AF238" s="8"/>
      <c r="AG238" s="16">
        <f t="shared" si="156"/>
        <v>0</v>
      </c>
      <c r="AH238" s="13">
        <f t="shared" si="157"/>
        <v>0</v>
      </c>
      <c r="AI238" s="13">
        <f t="shared" si="158"/>
        <v>0</v>
      </c>
      <c r="AJ238" s="13">
        <f t="shared" si="159"/>
        <v>0</v>
      </c>
      <c r="AK238" s="13">
        <f t="shared" si="160"/>
        <v>0</v>
      </c>
      <c r="AL238" s="13">
        <f t="shared" si="161"/>
        <v>0</v>
      </c>
      <c r="AM238" s="13">
        <f t="shared" si="162"/>
        <v>0</v>
      </c>
      <c r="AN238" s="13">
        <f t="shared" si="163"/>
        <v>0</v>
      </c>
      <c r="AO238" s="13">
        <f t="shared" si="164"/>
        <v>0</v>
      </c>
      <c r="AP238" s="13">
        <f t="shared" si="165"/>
        <v>0</v>
      </c>
      <c r="AQ238" s="13">
        <f t="shared" si="166"/>
        <v>0</v>
      </c>
      <c r="AR238" s="13">
        <f t="shared" si="167"/>
        <v>0</v>
      </c>
      <c r="AS238" s="13">
        <f t="shared" si="168"/>
        <v>0</v>
      </c>
      <c r="AT238" s="13">
        <f t="shared" si="169"/>
        <v>0</v>
      </c>
      <c r="AU238" s="13">
        <f t="shared" si="170"/>
        <v>0</v>
      </c>
      <c r="AV238" s="13">
        <f t="shared" si="171"/>
        <v>0</v>
      </c>
      <c r="AW238" s="13">
        <f t="shared" si="172"/>
        <v>0</v>
      </c>
      <c r="AX238" s="13">
        <f t="shared" si="173"/>
        <v>0</v>
      </c>
      <c r="AY238" s="13">
        <f t="shared" si="174"/>
        <v>0</v>
      </c>
      <c r="AZ238" s="13">
        <f t="shared" si="175"/>
        <v>0</v>
      </c>
      <c r="BA238" s="13">
        <f t="shared" si="176"/>
        <v>0</v>
      </c>
      <c r="BB238" s="13">
        <f t="shared" si="177"/>
        <v>0</v>
      </c>
      <c r="BC238" s="13">
        <f t="shared" si="178"/>
        <v>0</v>
      </c>
      <c r="BD238" s="13">
        <f t="shared" si="179"/>
        <v>0</v>
      </c>
      <c r="BE238" s="13">
        <f t="shared" si="180"/>
        <v>0</v>
      </c>
      <c r="BF238" s="13">
        <f t="shared" si="136"/>
        <v>0</v>
      </c>
    </row>
    <row r="239" spans="1:58" ht="15.75" hidden="1">
      <c r="A239" s="17"/>
      <c r="B239" s="8"/>
      <c r="C239" s="8">
        <v>0</v>
      </c>
      <c r="D239" s="8">
        <v>0</v>
      </c>
      <c r="E239" s="8">
        <v>0</v>
      </c>
      <c r="F239" s="13">
        <f t="shared" si="138"/>
        <v>0</v>
      </c>
      <c r="G239" s="13">
        <f t="shared" si="139"/>
        <v>0</v>
      </c>
      <c r="H239" s="13">
        <f t="shared" si="140"/>
        <v>0</v>
      </c>
      <c r="I239" s="13">
        <f t="shared" si="141"/>
        <v>0</v>
      </c>
      <c r="J239" s="13">
        <f t="shared" si="142"/>
        <v>0</v>
      </c>
      <c r="K239" s="13">
        <f t="shared" si="143"/>
        <v>0</v>
      </c>
      <c r="L239" s="13">
        <f t="shared" si="144"/>
        <v>0</v>
      </c>
      <c r="M239" s="13">
        <f t="shared" si="145"/>
        <v>0</v>
      </c>
      <c r="N239" s="13">
        <f t="shared" si="146"/>
        <v>0</v>
      </c>
      <c r="O239" s="13">
        <f t="shared" si="147"/>
        <v>0</v>
      </c>
      <c r="P239" s="13">
        <f t="shared" si="148"/>
        <v>0</v>
      </c>
      <c r="Q239" s="13">
        <f t="shared" si="149"/>
        <v>0</v>
      </c>
      <c r="R239" s="13">
        <f t="shared" si="150"/>
        <v>0</v>
      </c>
      <c r="S239" s="13">
        <f t="shared" si="151"/>
        <v>0</v>
      </c>
      <c r="T239" s="13">
        <f t="shared" si="152"/>
        <v>0</v>
      </c>
      <c r="U239" s="13">
        <f t="shared" si="153"/>
        <v>0</v>
      </c>
      <c r="V239" s="13">
        <f t="shared" si="154"/>
        <v>0</v>
      </c>
      <c r="W239" s="13">
        <f t="shared" si="155"/>
        <v>0</v>
      </c>
      <c r="X239" s="8">
        <f t="shared" si="137"/>
        <v>0</v>
      </c>
      <c r="Y239" s="8"/>
      <c r="Z239" s="8"/>
      <c r="AA239" s="8"/>
      <c r="AB239" s="8"/>
      <c r="AC239" s="8"/>
      <c r="AD239" s="8"/>
      <c r="AE239" s="8"/>
      <c r="AF239" s="8"/>
      <c r="AG239" s="16">
        <f t="shared" si="156"/>
        <v>0</v>
      </c>
      <c r="AH239" s="13">
        <f t="shared" si="157"/>
        <v>0</v>
      </c>
      <c r="AI239" s="13">
        <f t="shared" si="158"/>
        <v>0</v>
      </c>
      <c r="AJ239" s="13">
        <f t="shared" si="159"/>
        <v>0</v>
      </c>
      <c r="AK239" s="13">
        <f t="shared" si="160"/>
        <v>0</v>
      </c>
      <c r="AL239" s="13">
        <f t="shared" si="161"/>
        <v>0</v>
      </c>
      <c r="AM239" s="13">
        <f t="shared" si="162"/>
        <v>0</v>
      </c>
      <c r="AN239" s="13">
        <f t="shared" si="163"/>
        <v>0</v>
      </c>
      <c r="AO239" s="13">
        <f t="shared" si="164"/>
        <v>0</v>
      </c>
      <c r="AP239" s="13">
        <f t="shared" si="165"/>
        <v>0</v>
      </c>
      <c r="AQ239" s="13">
        <f t="shared" si="166"/>
        <v>0</v>
      </c>
      <c r="AR239" s="13">
        <f t="shared" si="167"/>
        <v>0</v>
      </c>
      <c r="AS239" s="13">
        <f t="shared" si="168"/>
        <v>0</v>
      </c>
      <c r="AT239" s="13">
        <f t="shared" si="169"/>
        <v>0</v>
      </c>
      <c r="AU239" s="13">
        <f t="shared" si="170"/>
        <v>0</v>
      </c>
      <c r="AV239" s="13">
        <f t="shared" si="171"/>
        <v>0</v>
      </c>
      <c r="AW239" s="13">
        <f t="shared" si="172"/>
        <v>0</v>
      </c>
      <c r="AX239" s="13">
        <f t="shared" si="173"/>
        <v>0</v>
      </c>
      <c r="AY239" s="13">
        <f t="shared" si="174"/>
        <v>0</v>
      </c>
      <c r="AZ239" s="13">
        <f t="shared" si="175"/>
        <v>0</v>
      </c>
      <c r="BA239" s="13">
        <f t="shared" si="176"/>
        <v>0</v>
      </c>
      <c r="BB239" s="13">
        <f t="shared" si="177"/>
        <v>0</v>
      </c>
      <c r="BC239" s="13">
        <f t="shared" si="178"/>
        <v>0</v>
      </c>
      <c r="BD239" s="13">
        <f t="shared" si="179"/>
        <v>0</v>
      </c>
      <c r="BE239" s="13">
        <f t="shared" si="180"/>
        <v>0</v>
      </c>
      <c r="BF239" s="13">
        <f t="shared" si="136"/>
        <v>0</v>
      </c>
    </row>
    <row r="240" spans="1:58" ht="15.75" hidden="1">
      <c r="A240" s="17"/>
      <c r="B240" s="8"/>
      <c r="C240" s="8">
        <v>0</v>
      </c>
      <c r="D240" s="8">
        <v>0</v>
      </c>
      <c r="E240" s="8">
        <v>0</v>
      </c>
      <c r="F240" s="13">
        <f t="shared" si="138"/>
        <v>0</v>
      </c>
      <c r="G240" s="13">
        <f t="shared" si="139"/>
        <v>0</v>
      </c>
      <c r="H240" s="13">
        <f t="shared" si="140"/>
        <v>0</v>
      </c>
      <c r="I240" s="13">
        <f t="shared" si="141"/>
        <v>0</v>
      </c>
      <c r="J240" s="13">
        <f t="shared" si="142"/>
        <v>0</v>
      </c>
      <c r="K240" s="13">
        <f t="shared" si="143"/>
        <v>0</v>
      </c>
      <c r="L240" s="13">
        <f t="shared" si="144"/>
        <v>0</v>
      </c>
      <c r="M240" s="13">
        <f t="shared" si="145"/>
        <v>0</v>
      </c>
      <c r="N240" s="13">
        <f t="shared" si="146"/>
        <v>0</v>
      </c>
      <c r="O240" s="13">
        <f t="shared" si="147"/>
        <v>0</v>
      </c>
      <c r="P240" s="13">
        <f t="shared" si="148"/>
        <v>0</v>
      </c>
      <c r="Q240" s="13">
        <f t="shared" si="149"/>
        <v>0</v>
      </c>
      <c r="R240" s="13">
        <f t="shared" si="150"/>
        <v>0</v>
      </c>
      <c r="S240" s="13">
        <f t="shared" si="151"/>
        <v>0</v>
      </c>
      <c r="T240" s="13">
        <f t="shared" si="152"/>
        <v>0</v>
      </c>
      <c r="U240" s="13">
        <f t="shared" si="153"/>
        <v>0</v>
      </c>
      <c r="V240" s="13">
        <f t="shared" si="154"/>
        <v>0</v>
      </c>
      <c r="W240" s="13">
        <f t="shared" si="155"/>
        <v>0</v>
      </c>
      <c r="X240" s="8">
        <f t="shared" si="137"/>
        <v>0</v>
      </c>
      <c r="Y240" s="8"/>
      <c r="Z240" s="8"/>
      <c r="AA240" s="8"/>
      <c r="AB240" s="8"/>
      <c r="AC240" s="8"/>
      <c r="AD240" s="8"/>
      <c r="AE240" s="8"/>
      <c r="AF240" s="8"/>
      <c r="AG240" s="16">
        <f t="shared" si="156"/>
        <v>0</v>
      </c>
      <c r="AH240" s="13">
        <f t="shared" si="157"/>
        <v>0</v>
      </c>
      <c r="AI240" s="13">
        <f t="shared" si="158"/>
        <v>0</v>
      </c>
      <c r="AJ240" s="13">
        <f t="shared" si="159"/>
        <v>0</v>
      </c>
      <c r="AK240" s="13">
        <f t="shared" si="160"/>
        <v>0</v>
      </c>
      <c r="AL240" s="13">
        <f t="shared" si="161"/>
        <v>0</v>
      </c>
      <c r="AM240" s="13">
        <f t="shared" si="162"/>
        <v>0</v>
      </c>
      <c r="AN240" s="13">
        <f t="shared" si="163"/>
        <v>0</v>
      </c>
      <c r="AO240" s="13">
        <f t="shared" si="164"/>
        <v>0</v>
      </c>
      <c r="AP240" s="13">
        <f t="shared" si="165"/>
        <v>0</v>
      </c>
      <c r="AQ240" s="13">
        <f t="shared" si="166"/>
        <v>0</v>
      </c>
      <c r="AR240" s="13">
        <f t="shared" si="167"/>
        <v>0</v>
      </c>
      <c r="AS240" s="13">
        <f t="shared" si="168"/>
        <v>0</v>
      </c>
      <c r="AT240" s="13">
        <f t="shared" si="169"/>
        <v>0</v>
      </c>
      <c r="AU240" s="13">
        <f t="shared" si="170"/>
        <v>0</v>
      </c>
      <c r="AV240" s="13">
        <f t="shared" si="171"/>
        <v>0</v>
      </c>
      <c r="AW240" s="13">
        <f t="shared" si="172"/>
        <v>0</v>
      </c>
      <c r="AX240" s="13">
        <f t="shared" si="173"/>
        <v>0</v>
      </c>
      <c r="AY240" s="13">
        <f t="shared" si="174"/>
        <v>0</v>
      </c>
      <c r="AZ240" s="13">
        <f t="shared" si="175"/>
        <v>0</v>
      </c>
      <c r="BA240" s="13">
        <f t="shared" si="176"/>
        <v>0</v>
      </c>
      <c r="BB240" s="13">
        <f t="shared" si="177"/>
        <v>0</v>
      </c>
      <c r="BC240" s="13">
        <f t="shared" si="178"/>
        <v>0</v>
      </c>
      <c r="BD240" s="13">
        <f t="shared" si="179"/>
        <v>0</v>
      </c>
      <c r="BE240" s="13">
        <f t="shared" si="180"/>
        <v>0</v>
      </c>
      <c r="BF240" s="13">
        <f t="shared" si="136"/>
        <v>0</v>
      </c>
    </row>
    <row r="241" spans="1:58" ht="31.5">
      <c r="A241" s="19" t="s">
        <v>727</v>
      </c>
      <c r="B241" s="20"/>
      <c r="C241" s="20">
        <v>42</v>
      </c>
      <c r="D241" s="20">
        <v>26</v>
      </c>
      <c r="E241" s="20">
        <v>16</v>
      </c>
      <c r="F241" s="21">
        <f t="shared" si="138"/>
        <v>41.353200000000001</v>
      </c>
      <c r="G241" s="21">
        <f t="shared" si="139"/>
        <v>25.599599999999999</v>
      </c>
      <c r="H241" s="21">
        <f t="shared" si="140"/>
        <v>15.753599999999999</v>
      </c>
      <c r="I241" s="21">
        <f t="shared" si="141"/>
        <v>42.309285983999999</v>
      </c>
      <c r="J241" s="21">
        <f t="shared" si="142"/>
        <v>26.191462751999996</v>
      </c>
      <c r="K241" s="21">
        <f t="shared" si="143"/>
        <v>16.117823231999999</v>
      </c>
      <c r="L241" s="21">
        <f t="shared" si="144"/>
        <v>43.167318303755515</v>
      </c>
      <c r="M241" s="21">
        <f t="shared" si="145"/>
        <v>26.722625616610557</v>
      </c>
      <c r="N241" s="21">
        <f t="shared" si="146"/>
        <v>16.444692687144958</v>
      </c>
      <c r="O241" s="21">
        <f t="shared" si="147"/>
        <v>44.17311682023302</v>
      </c>
      <c r="P241" s="21">
        <f t="shared" si="148"/>
        <v>27.34526279347758</v>
      </c>
      <c r="Q241" s="21">
        <f t="shared" si="149"/>
        <v>16.827854026755436</v>
      </c>
      <c r="R241" s="21">
        <f t="shared" si="150"/>
        <v>45.097218424112285</v>
      </c>
      <c r="S241" s="21">
        <f t="shared" si="151"/>
        <v>27.917325691117131</v>
      </c>
      <c r="T241" s="21">
        <f t="shared" si="152"/>
        <v>17.179892732995157</v>
      </c>
      <c r="U241" s="21">
        <f t="shared" si="153"/>
        <v>46.147983613394103</v>
      </c>
      <c r="V241" s="21">
        <f t="shared" si="154"/>
        <v>28.56779937972016</v>
      </c>
      <c r="W241" s="21">
        <f t="shared" si="155"/>
        <v>17.580184233673943</v>
      </c>
      <c r="X241" s="20">
        <f t="shared" si="137"/>
        <v>304.2481231454949</v>
      </c>
      <c r="Y241" s="20"/>
      <c r="Z241" s="20"/>
      <c r="AA241" s="20"/>
      <c r="AB241" s="20"/>
      <c r="AC241" s="20"/>
      <c r="AD241" s="20"/>
      <c r="AE241" s="20"/>
      <c r="AF241" s="20"/>
      <c r="AG241" s="22">
        <f t="shared" si="156"/>
        <v>0</v>
      </c>
      <c r="AH241" s="21">
        <f t="shared" si="157"/>
        <v>48.824566662970959</v>
      </c>
      <c r="AI241" s="21">
        <f t="shared" si="158"/>
        <v>30.224731743743927</v>
      </c>
      <c r="AJ241" s="21">
        <f t="shared" si="159"/>
        <v>18.599834919227032</v>
      </c>
      <c r="AK241" s="21">
        <f t="shared" si="160"/>
        <v>50.103770309540806</v>
      </c>
      <c r="AL241" s="21">
        <f t="shared" si="161"/>
        <v>31.016619715430021</v>
      </c>
      <c r="AM241" s="21">
        <f t="shared" si="162"/>
        <v>19.087150594110781</v>
      </c>
      <c r="AN241" s="21">
        <f t="shared" si="163"/>
        <v>51.469999918341358</v>
      </c>
      <c r="AO241" s="21">
        <f t="shared" si="164"/>
        <v>31.862380901830367</v>
      </c>
      <c r="AP241" s="21">
        <f t="shared" si="165"/>
        <v>19.607619016510995</v>
      </c>
      <c r="AQ241" s="21">
        <f t="shared" si="166"/>
        <v>52.924542116033678</v>
      </c>
      <c r="AR241" s="21">
        <f t="shared" si="167"/>
        <v>32.762811786116089</v>
      </c>
      <c r="AS241" s="21">
        <f t="shared" si="168"/>
        <v>20.161730329917592</v>
      </c>
      <c r="AT241" s="21">
        <f t="shared" si="169"/>
        <v>54.418979972412991</v>
      </c>
      <c r="AU241" s="21">
        <f t="shared" si="170"/>
        <v>33.688688847191727</v>
      </c>
      <c r="AV241" s="21">
        <f t="shared" si="171"/>
        <v>20.730291125221264</v>
      </c>
      <c r="AW241" s="21">
        <f t="shared" si="172"/>
        <v>56.010898393545986</v>
      </c>
      <c r="AX241" s="21">
        <f t="shared" si="173"/>
        <v>34.674184062038627</v>
      </c>
      <c r="AY241" s="21">
        <f t="shared" si="174"/>
        <v>21.336714331507359</v>
      </c>
      <c r="AZ241" s="21">
        <f t="shared" si="175"/>
        <v>57.705228069950756</v>
      </c>
      <c r="BA241" s="21">
        <f t="shared" si="176"/>
        <v>35.723078129915301</v>
      </c>
      <c r="BB241" s="21">
        <f t="shared" si="177"/>
        <v>21.982149940035455</v>
      </c>
      <c r="BC241" s="21">
        <f t="shared" si="178"/>
        <v>59.507939394856017</v>
      </c>
      <c r="BD241" s="21">
        <f t="shared" si="179"/>
        <v>36.839067090693852</v>
      </c>
      <c r="BE241" s="21">
        <f t="shared" si="180"/>
        <v>22.668872304162164</v>
      </c>
      <c r="BF241" s="21">
        <f t="shared" si="136"/>
        <v>735.21404798314745</v>
      </c>
    </row>
    <row r="242" spans="1:58" ht="15.75" hidden="1">
      <c r="A242" s="17" t="s">
        <v>21</v>
      </c>
      <c r="B242" s="8">
        <v>8332</v>
      </c>
      <c r="C242" s="8">
        <v>3</v>
      </c>
      <c r="D242" s="8">
        <v>3</v>
      </c>
      <c r="E242" s="8">
        <v>0</v>
      </c>
      <c r="F242" s="13">
        <f t="shared" si="138"/>
        <v>2.9537999999999998</v>
      </c>
      <c r="G242" s="13">
        <f t="shared" si="139"/>
        <v>2.9537999999999998</v>
      </c>
      <c r="H242" s="13">
        <f t="shared" si="140"/>
        <v>0</v>
      </c>
      <c r="I242" s="13">
        <f t="shared" si="141"/>
        <v>3.0220918559999994</v>
      </c>
      <c r="J242" s="13">
        <f t="shared" si="142"/>
        <v>3.0220918559999994</v>
      </c>
      <c r="K242" s="13">
        <f t="shared" si="143"/>
        <v>0</v>
      </c>
      <c r="L242" s="13">
        <f t="shared" si="144"/>
        <v>3.0833798788396796</v>
      </c>
      <c r="M242" s="13">
        <f t="shared" si="145"/>
        <v>3.0833798788396796</v>
      </c>
      <c r="N242" s="13">
        <f t="shared" si="146"/>
        <v>0</v>
      </c>
      <c r="O242" s="13">
        <f t="shared" si="147"/>
        <v>3.1552226300166439</v>
      </c>
      <c r="P242" s="13">
        <f t="shared" si="148"/>
        <v>3.1552226300166439</v>
      </c>
      <c r="Q242" s="13">
        <f t="shared" si="149"/>
        <v>0</v>
      </c>
      <c r="R242" s="13">
        <f t="shared" si="150"/>
        <v>3.2212298874365923</v>
      </c>
      <c r="S242" s="13">
        <f t="shared" si="151"/>
        <v>3.2212298874365923</v>
      </c>
      <c r="T242" s="13">
        <f t="shared" si="152"/>
        <v>0</v>
      </c>
      <c r="U242" s="13">
        <f t="shared" si="153"/>
        <v>3.2962845438138646</v>
      </c>
      <c r="V242" s="13">
        <f t="shared" si="154"/>
        <v>3.2962845438138646</v>
      </c>
      <c r="W242" s="13">
        <f t="shared" si="155"/>
        <v>0</v>
      </c>
      <c r="X242" s="8">
        <f t="shared" si="137"/>
        <v>21.732008796106779</v>
      </c>
      <c r="Y242" s="8"/>
      <c r="Z242" s="8"/>
      <c r="AA242" s="8"/>
      <c r="AB242" s="8"/>
      <c r="AC242" s="8"/>
      <c r="AD242" s="8"/>
      <c r="AE242" s="8"/>
      <c r="AF242" s="8"/>
      <c r="AG242" s="16">
        <f t="shared" si="156"/>
        <v>0</v>
      </c>
      <c r="AH242" s="13">
        <f t="shared" si="157"/>
        <v>3.4874690473550687</v>
      </c>
      <c r="AI242" s="13">
        <f t="shared" si="158"/>
        <v>3.4874690473550687</v>
      </c>
      <c r="AJ242" s="13">
        <f t="shared" si="159"/>
        <v>0</v>
      </c>
      <c r="AK242" s="13">
        <f t="shared" si="160"/>
        <v>3.5788407363957715</v>
      </c>
      <c r="AL242" s="13">
        <f t="shared" si="161"/>
        <v>3.5788407363957715</v>
      </c>
      <c r="AM242" s="13">
        <f t="shared" si="162"/>
        <v>0</v>
      </c>
      <c r="AN242" s="13">
        <f t="shared" si="163"/>
        <v>3.6764285655958111</v>
      </c>
      <c r="AO242" s="13">
        <f t="shared" si="164"/>
        <v>3.6764285655958111</v>
      </c>
      <c r="AP242" s="13">
        <f t="shared" si="165"/>
        <v>0</v>
      </c>
      <c r="AQ242" s="13">
        <f t="shared" si="166"/>
        <v>3.7803244368595483</v>
      </c>
      <c r="AR242" s="13">
        <f t="shared" si="167"/>
        <v>3.7803244368595483</v>
      </c>
      <c r="AS242" s="13">
        <f t="shared" si="168"/>
        <v>0</v>
      </c>
      <c r="AT242" s="13">
        <f t="shared" si="169"/>
        <v>3.8871564054451988</v>
      </c>
      <c r="AU242" s="13">
        <f t="shared" si="170"/>
        <v>3.8871564054451988</v>
      </c>
      <c r="AV242" s="13">
        <f t="shared" si="171"/>
        <v>0</v>
      </c>
      <c r="AW242" s="13">
        <f t="shared" si="172"/>
        <v>4.0008673917736868</v>
      </c>
      <c r="AX242" s="13">
        <f t="shared" si="173"/>
        <v>4.0008673917736868</v>
      </c>
      <c r="AY242" s="13">
        <f t="shared" si="174"/>
        <v>0</v>
      </c>
      <c r="AZ242" s="13">
        <f t="shared" si="175"/>
        <v>4.1218936303748412</v>
      </c>
      <c r="BA242" s="13">
        <f t="shared" si="176"/>
        <v>4.1218936303748412</v>
      </c>
      <c r="BB242" s="13">
        <f t="shared" si="177"/>
        <v>0</v>
      </c>
      <c r="BC242" s="13">
        <f t="shared" si="178"/>
        <v>4.2506615873877509</v>
      </c>
      <c r="BD242" s="13">
        <f t="shared" si="179"/>
        <v>4.2506615873877509</v>
      </c>
      <c r="BE242" s="13">
        <f t="shared" si="180"/>
        <v>0</v>
      </c>
      <c r="BF242" s="13">
        <f t="shared" si="136"/>
        <v>52.515650597294453</v>
      </c>
    </row>
    <row r="243" spans="1:58" ht="47.25" hidden="1">
      <c r="A243" s="17" t="s">
        <v>128</v>
      </c>
      <c r="B243" s="8">
        <v>7549</v>
      </c>
      <c r="C243" s="8">
        <v>2</v>
      </c>
      <c r="D243" s="8">
        <v>0</v>
      </c>
      <c r="E243" s="8">
        <v>2</v>
      </c>
      <c r="F243" s="13">
        <f t="shared" si="138"/>
        <v>1.9691999999999998</v>
      </c>
      <c r="G243" s="13">
        <f t="shared" si="139"/>
        <v>0</v>
      </c>
      <c r="H243" s="13">
        <f t="shared" si="140"/>
        <v>1.9691999999999998</v>
      </c>
      <c r="I243" s="13">
        <f t="shared" si="141"/>
        <v>2.0147279039999999</v>
      </c>
      <c r="J243" s="13">
        <f t="shared" si="142"/>
        <v>0</v>
      </c>
      <c r="K243" s="13">
        <f t="shared" si="143"/>
        <v>2.0147279039999999</v>
      </c>
      <c r="L243" s="13">
        <f t="shared" si="144"/>
        <v>2.0555865858931197</v>
      </c>
      <c r="M243" s="13">
        <f t="shared" si="145"/>
        <v>0</v>
      </c>
      <c r="N243" s="13">
        <f t="shared" si="146"/>
        <v>2.0555865858931197</v>
      </c>
      <c r="O243" s="13">
        <f t="shared" si="147"/>
        <v>2.1034817533444294</v>
      </c>
      <c r="P243" s="13">
        <f t="shared" si="148"/>
        <v>0</v>
      </c>
      <c r="Q243" s="13">
        <f t="shared" si="149"/>
        <v>2.1034817533444294</v>
      </c>
      <c r="R243" s="13">
        <f t="shared" si="150"/>
        <v>2.1474865916243946</v>
      </c>
      <c r="S243" s="13">
        <f t="shared" si="151"/>
        <v>0</v>
      </c>
      <c r="T243" s="13">
        <f t="shared" si="152"/>
        <v>2.1474865916243946</v>
      </c>
      <c r="U243" s="13">
        <f t="shared" si="153"/>
        <v>2.1975230292092429</v>
      </c>
      <c r="V243" s="13">
        <f t="shared" si="154"/>
        <v>0</v>
      </c>
      <c r="W243" s="13">
        <f t="shared" si="155"/>
        <v>2.1975230292092429</v>
      </c>
      <c r="X243" s="8">
        <f t="shared" si="137"/>
        <v>14.488005864071186</v>
      </c>
      <c r="Y243" s="8"/>
      <c r="Z243" s="8"/>
      <c r="AA243" s="8"/>
      <c r="AB243" s="8"/>
      <c r="AC243" s="8"/>
      <c r="AD243" s="8"/>
      <c r="AE243" s="8"/>
      <c r="AF243" s="8"/>
      <c r="AG243" s="16">
        <f t="shared" si="156"/>
        <v>0</v>
      </c>
      <c r="AH243" s="13">
        <f t="shared" si="157"/>
        <v>2.324979364903379</v>
      </c>
      <c r="AI243" s="13">
        <f t="shared" si="158"/>
        <v>0</v>
      </c>
      <c r="AJ243" s="13">
        <f t="shared" si="159"/>
        <v>2.324979364903379</v>
      </c>
      <c r="AK243" s="13">
        <f t="shared" si="160"/>
        <v>2.3858938242638477</v>
      </c>
      <c r="AL243" s="13">
        <f t="shared" si="161"/>
        <v>0</v>
      </c>
      <c r="AM243" s="13">
        <f t="shared" si="162"/>
        <v>2.3858938242638477</v>
      </c>
      <c r="AN243" s="13">
        <f t="shared" si="163"/>
        <v>2.4509523770638744</v>
      </c>
      <c r="AO243" s="13">
        <f t="shared" si="164"/>
        <v>0</v>
      </c>
      <c r="AP243" s="13">
        <f t="shared" si="165"/>
        <v>2.4509523770638744</v>
      </c>
      <c r="AQ243" s="13">
        <f t="shared" si="166"/>
        <v>2.520216291239699</v>
      </c>
      <c r="AR243" s="13">
        <f t="shared" si="167"/>
        <v>0</v>
      </c>
      <c r="AS243" s="13">
        <f t="shared" si="168"/>
        <v>2.520216291239699</v>
      </c>
      <c r="AT243" s="13">
        <f t="shared" si="169"/>
        <v>2.591286390652658</v>
      </c>
      <c r="AU243" s="13">
        <f t="shared" si="170"/>
        <v>0</v>
      </c>
      <c r="AV243" s="13">
        <f t="shared" si="171"/>
        <v>2.591286390652658</v>
      </c>
      <c r="AW243" s="13">
        <f t="shared" si="172"/>
        <v>2.6670892914384199</v>
      </c>
      <c r="AX243" s="13">
        <f t="shared" si="173"/>
        <v>0</v>
      </c>
      <c r="AY243" s="13">
        <f t="shared" si="174"/>
        <v>2.6670892914384199</v>
      </c>
      <c r="AZ243" s="13">
        <f t="shared" si="175"/>
        <v>2.7477687425044319</v>
      </c>
      <c r="BA243" s="13">
        <f t="shared" si="176"/>
        <v>0</v>
      </c>
      <c r="BB243" s="13">
        <f t="shared" si="177"/>
        <v>2.7477687425044319</v>
      </c>
      <c r="BC243" s="13">
        <f t="shared" si="178"/>
        <v>2.8336090380202705</v>
      </c>
      <c r="BD243" s="13">
        <f t="shared" si="179"/>
        <v>0</v>
      </c>
      <c r="BE243" s="13">
        <f t="shared" si="180"/>
        <v>2.8336090380202705</v>
      </c>
      <c r="BF243" s="13">
        <f t="shared" si="136"/>
        <v>35.009801184157766</v>
      </c>
    </row>
    <row r="244" spans="1:58" ht="15.75" hidden="1">
      <c r="A244" s="17" t="s">
        <v>177</v>
      </c>
      <c r="B244" s="8"/>
      <c r="C244" s="8">
        <v>2</v>
      </c>
      <c r="D244" s="8">
        <v>0</v>
      </c>
      <c r="E244" s="8">
        <v>2</v>
      </c>
      <c r="F244" s="13">
        <f t="shared" si="138"/>
        <v>1.9691999999999998</v>
      </c>
      <c r="G244" s="13">
        <f t="shared" si="139"/>
        <v>0</v>
      </c>
      <c r="H244" s="13">
        <f t="shared" si="140"/>
        <v>1.9691999999999998</v>
      </c>
      <c r="I244" s="13">
        <f t="shared" si="141"/>
        <v>2.0147279039999999</v>
      </c>
      <c r="J244" s="13">
        <f t="shared" si="142"/>
        <v>0</v>
      </c>
      <c r="K244" s="13">
        <f t="shared" si="143"/>
        <v>2.0147279039999999</v>
      </c>
      <c r="L244" s="13">
        <f t="shared" si="144"/>
        <v>2.0555865858931197</v>
      </c>
      <c r="M244" s="13">
        <f t="shared" si="145"/>
        <v>0</v>
      </c>
      <c r="N244" s="13">
        <f t="shared" si="146"/>
        <v>2.0555865858931197</v>
      </c>
      <c r="O244" s="13">
        <f t="shared" si="147"/>
        <v>2.1034817533444294</v>
      </c>
      <c r="P244" s="13">
        <f t="shared" si="148"/>
        <v>0</v>
      </c>
      <c r="Q244" s="13">
        <f t="shared" si="149"/>
        <v>2.1034817533444294</v>
      </c>
      <c r="R244" s="13">
        <f t="shared" si="150"/>
        <v>2.1474865916243946</v>
      </c>
      <c r="S244" s="13">
        <f t="shared" si="151"/>
        <v>0</v>
      </c>
      <c r="T244" s="13">
        <f t="shared" si="152"/>
        <v>2.1474865916243946</v>
      </c>
      <c r="U244" s="13">
        <f t="shared" si="153"/>
        <v>2.1975230292092429</v>
      </c>
      <c r="V244" s="13">
        <f t="shared" si="154"/>
        <v>0</v>
      </c>
      <c r="W244" s="13">
        <f t="shared" si="155"/>
        <v>2.1975230292092429</v>
      </c>
      <c r="X244" s="8">
        <f t="shared" si="137"/>
        <v>14.488005864071186</v>
      </c>
      <c r="Y244" s="8"/>
      <c r="Z244" s="8"/>
      <c r="AA244" s="8"/>
      <c r="AB244" s="8"/>
      <c r="AC244" s="8"/>
      <c r="AD244" s="8"/>
      <c r="AE244" s="8"/>
      <c r="AF244" s="8"/>
      <c r="AG244" s="16">
        <f t="shared" si="156"/>
        <v>0</v>
      </c>
      <c r="AH244" s="13">
        <f t="shared" si="157"/>
        <v>2.324979364903379</v>
      </c>
      <c r="AI244" s="13">
        <f t="shared" si="158"/>
        <v>0</v>
      </c>
      <c r="AJ244" s="13">
        <f t="shared" si="159"/>
        <v>2.324979364903379</v>
      </c>
      <c r="AK244" s="13">
        <f t="shared" si="160"/>
        <v>2.3858938242638477</v>
      </c>
      <c r="AL244" s="13">
        <f t="shared" si="161"/>
        <v>0</v>
      </c>
      <c r="AM244" s="13">
        <f t="shared" si="162"/>
        <v>2.3858938242638477</v>
      </c>
      <c r="AN244" s="13">
        <f t="shared" si="163"/>
        <v>2.4509523770638744</v>
      </c>
      <c r="AO244" s="13">
        <f t="shared" si="164"/>
        <v>0</v>
      </c>
      <c r="AP244" s="13">
        <f t="shared" si="165"/>
        <v>2.4509523770638744</v>
      </c>
      <c r="AQ244" s="13">
        <f t="shared" si="166"/>
        <v>2.520216291239699</v>
      </c>
      <c r="AR244" s="13">
        <f t="shared" si="167"/>
        <v>0</v>
      </c>
      <c r="AS244" s="13">
        <f t="shared" si="168"/>
        <v>2.520216291239699</v>
      </c>
      <c r="AT244" s="13">
        <f t="shared" si="169"/>
        <v>2.591286390652658</v>
      </c>
      <c r="AU244" s="13">
        <f t="shared" si="170"/>
        <v>0</v>
      </c>
      <c r="AV244" s="13">
        <f t="shared" si="171"/>
        <v>2.591286390652658</v>
      </c>
      <c r="AW244" s="13">
        <f t="shared" si="172"/>
        <v>2.6670892914384199</v>
      </c>
      <c r="AX244" s="13">
        <f t="shared" si="173"/>
        <v>0</v>
      </c>
      <c r="AY244" s="13">
        <f t="shared" si="174"/>
        <v>2.6670892914384199</v>
      </c>
      <c r="AZ244" s="13">
        <f t="shared" si="175"/>
        <v>2.7477687425044319</v>
      </c>
      <c r="BA244" s="13">
        <f t="shared" si="176"/>
        <v>0</v>
      </c>
      <c r="BB244" s="13">
        <f t="shared" si="177"/>
        <v>2.7477687425044319</v>
      </c>
      <c r="BC244" s="13">
        <f t="shared" si="178"/>
        <v>2.8336090380202705</v>
      </c>
      <c r="BD244" s="13">
        <f t="shared" si="179"/>
        <v>0</v>
      </c>
      <c r="BE244" s="13">
        <f t="shared" si="180"/>
        <v>2.8336090380202705</v>
      </c>
      <c r="BF244" s="13">
        <f t="shared" si="136"/>
        <v>35.009801184157766</v>
      </c>
    </row>
    <row r="245" spans="1:58" ht="31.5" hidden="1">
      <c r="A245" s="17" t="s">
        <v>178</v>
      </c>
      <c r="B245" s="8">
        <v>7421</v>
      </c>
      <c r="C245" s="8">
        <v>5</v>
      </c>
      <c r="D245" s="8">
        <v>5</v>
      </c>
      <c r="E245" s="8">
        <v>0</v>
      </c>
      <c r="F245" s="13">
        <f t="shared" si="138"/>
        <v>4.9229999999999992</v>
      </c>
      <c r="G245" s="13">
        <f t="shared" si="139"/>
        <v>4.9229999999999992</v>
      </c>
      <c r="H245" s="13">
        <f t="shared" si="140"/>
        <v>0</v>
      </c>
      <c r="I245" s="13">
        <f t="shared" si="141"/>
        <v>5.0368197599999993</v>
      </c>
      <c r="J245" s="13">
        <f t="shared" si="142"/>
        <v>5.0368197599999993</v>
      </c>
      <c r="K245" s="13">
        <f t="shared" si="143"/>
        <v>0</v>
      </c>
      <c r="L245" s="13">
        <f t="shared" si="144"/>
        <v>5.1389664647327997</v>
      </c>
      <c r="M245" s="13">
        <f t="shared" si="145"/>
        <v>5.1389664647327997</v>
      </c>
      <c r="N245" s="13">
        <f t="shared" si="146"/>
        <v>0</v>
      </c>
      <c r="O245" s="13">
        <f t="shared" si="147"/>
        <v>5.2587043833610743</v>
      </c>
      <c r="P245" s="13">
        <f t="shared" si="148"/>
        <v>5.2587043833610743</v>
      </c>
      <c r="Q245" s="13">
        <f t="shared" si="149"/>
        <v>0</v>
      </c>
      <c r="R245" s="13">
        <f t="shared" si="150"/>
        <v>5.3687164790609883</v>
      </c>
      <c r="S245" s="13">
        <f t="shared" si="151"/>
        <v>5.3687164790609883</v>
      </c>
      <c r="T245" s="13">
        <f t="shared" si="152"/>
        <v>0</v>
      </c>
      <c r="U245" s="13">
        <f t="shared" si="153"/>
        <v>5.4938075730231093</v>
      </c>
      <c r="V245" s="13">
        <f t="shared" si="154"/>
        <v>5.4938075730231093</v>
      </c>
      <c r="W245" s="13">
        <f t="shared" si="155"/>
        <v>0</v>
      </c>
      <c r="X245" s="8">
        <f t="shared" si="137"/>
        <v>36.220014660177974</v>
      </c>
      <c r="Y245" s="8"/>
      <c r="Z245" s="8"/>
      <c r="AA245" s="8"/>
      <c r="AB245" s="8"/>
      <c r="AC245" s="8"/>
      <c r="AD245" s="8"/>
      <c r="AE245" s="8"/>
      <c r="AF245" s="8"/>
      <c r="AG245" s="16">
        <f t="shared" si="156"/>
        <v>0</v>
      </c>
      <c r="AH245" s="13">
        <f t="shared" si="157"/>
        <v>5.8124484122584503</v>
      </c>
      <c r="AI245" s="13">
        <f t="shared" si="158"/>
        <v>5.8124484122584503</v>
      </c>
      <c r="AJ245" s="13">
        <f t="shared" si="159"/>
        <v>0</v>
      </c>
      <c r="AK245" s="13">
        <f t="shared" si="160"/>
        <v>5.9647345606596218</v>
      </c>
      <c r="AL245" s="13">
        <f t="shared" si="161"/>
        <v>5.9647345606596218</v>
      </c>
      <c r="AM245" s="13">
        <f t="shared" si="162"/>
        <v>0</v>
      </c>
      <c r="AN245" s="13">
        <f t="shared" si="163"/>
        <v>6.1273809426596877</v>
      </c>
      <c r="AO245" s="13">
        <f t="shared" si="164"/>
        <v>6.1273809426596877</v>
      </c>
      <c r="AP245" s="13">
        <f t="shared" si="165"/>
        <v>0</v>
      </c>
      <c r="AQ245" s="13">
        <f t="shared" si="166"/>
        <v>6.3005407280992509</v>
      </c>
      <c r="AR245" s="13">
        <f t="shared" si="167"/>
        <v>6.3005407280992509</v>
      </c>
      <c r="AS245" s="13">
        <f t="shared" si="168"/>
        <v>0</v>
      </c>
      <c r="AT245" s="13">
        <f t="shared" si="169"/>
        <v>6.4785940090753353</v>
      </c>
      <c r="AU245" s="13">
        <f t="shared" si="170"/>
        <v>6.4785940090753353</v>
      </c>
      <c r="AV245" s="13">
        <f t="shared" si="171"/>
        <v>0</v>
      </c>
      <c r="AW245" s="13">
        <f t="shared" si="172"/>
        <v>6.668112319622816</v>
      </c>
      <c r="AX245" s="13">
        <f t="shared" si="173"/>
        <v>6.668112319622816</v>
      </c>
      <c r="AY245" s="13">
        <f t="shared" si="174"/>
        <v>0</v>
      </c>
      <c r="AZ245" s="13">
        <f t="shared" si="175"/>
        <v>6.8698227172914059</v>
      </c>
      <c r="BA245" s="13">
        <f t="shared" si="176"/>
        <v>6.8698227172914059</v>
      </c>
      <c r="BB245" s="13">
        <f t="shared" si="177"/>
        <v>0</v>
      </c>
      <c r="BC245" s="13">
        <f t="shared" si="178"/>
        <v>7.0844359789795899</v>
      </c>
      <c r="BD245" s="13">
        <f t="shared" si="179"/>
        <v>7.0844359789795899</v>
      </c>
      <c r="BE245" s="13">
        <f t="shared" si="180"/>
        <v>0</v>
      </c>
      <c r="BF245" s="13">
        <f t="shared" si="136"/>
        <v>87.52608432882414</v>
      </c>
    </row>
    <row r="246" spans="1:58" ht="15.75" hidden="1">
      <c r="A246" s="17" t="s">
        <v>179</v>
      </c>
      <c r="B246" s="8">
        <v>8183</v>
      </c>
      <c r="C246" s="8">
        <v>5</v>
      </c>
      <c r="D246" s="8">
        <v>0</v>
      </c>
      <c r="E246" s="8">
        <v>5</v>
      </c>
      <c r="F246" s="13">
        <f t="shared" si="138"/>
        <v>4.9229999999999992</v>
      </c>
      <c r="G246" s="13">
        <f t="shared" si="139"/>
        <v>0</v>
      </c>
      <c r="H246" s="13">
        <f t="shared" si="140"/>
        <v>4.9229999999999992</v>
      </c>
      <c r="I246" s="13">
        <f t="shared" si="141"/>
        <v>5.0368197599999993</v>
      </c>
      <c r="J246" s="13">
        <f t="shared" si="142"/>
        <v>0</v>
      </c>
      <c r="K246" s="13">
        <f t="shared" si="143"/>
        <v>5.0368197599999993</v>
      </c>
      <c r="L246" s="13">
        <f t="shared" si="144"/>
        <v>5.1389664647327997</v>
      </c>
      <c r="M246" s="13">
        <f t="shared" si="145"/>
        <v>0</v>
      </c>
      <c r="N246" s="13">
        <f t="shared" si="146"/>
        <v>5.1389664647327997</v>
      </c>
      <c r="O246" s="13">
        <f t="shared" si="147"/>
        <v>5.2587043833610743</v>
      </c>
      <c r="P246" s="13">
        <f t="shared" si="148"/>
        <v>0</v>
      </c>
      <c r="Q246" s="13">
        <f t="shared" si="149"/>
        <v>5.2587043833610743</v>
      </c>
      <c r="R246" s="13">
        <f t="shared" si="150"/>
        <v>5.3687164790609883</v>
      </c>
      <c r="S246" s="13">
        <f t="shared" si="151"/>
        <v>0</v>
      </c>
      <c r="T246" s="13">
        <f t="shared" si="152"/>
        <v>5.3687164790609883</v>
      </c>
      <c r="U246" s="13">
        <f t="shared" si="153"/>
        <v>5.4938075730231093</v>
      </c>
      <c r="V246" s="13">
        <f t="shared" si="154"/>
        <v>0</v>
      </c>
      <c r="W246" s="13">
        <f t="shared" si="155"/>
        <v>5.4938075730231093</v>
      </c>
      <c r="X246" s="8">
        <f t="shared" si="137"/>
        <v>36.220014660177974</v>
      </c>
      <c r="Y246" s="8"/>
      <c r="Z246" s="8"/>
      <c r="AA246" s="8"/>
      <c r="AB246" s="8"/>
      <c r="AC246" s="8"/>
      <c r="AD246" s="8"/>
      <c r="AE246" s="8"/>
      <c r="AF246" s="8"/>
      <c r="AG246" s="16">
        <f t="shared" si="156"/>
        <v>0</v>
      </c>
      <c r="AH246" s="13">
        <f t="shared" si="157"/>
        <v>5.8124484122584503</v>
      </c>
      <c r="AI246" s="13">
        <f t="shared" si="158"/>
        <v>0</v>
      </c>
      <c r="AJ246" s="13">
        <f t="shared" si="159"/>
        <v>5.8124484122584503</v>
      </c>
      <c r="AK246" s="13">
        <f t="shared" si="160"/>
        <v>5.9647345606596218</v>
      </c>
      <c r="AL246" s="13">
        <f t="shared" si="161"/>
        <v>0</v>
      </c>
      <c r="AM246" s="13">
        <f t="shared" si="162"/>
        <v>5.9647345606596218</v>
      </c>
      <c r="AN246" s="13">
        <f t="shared" si="163"/>
        <v>6.1273809426596877</v>
      </c>
      <c r="AO246" s="13">
        <f t="shared" si="164"/>
        <v>0</v>
      </c>
      <c r="AP246" s="13">
        <f t="shared" si="165"/>
        <v>6.1273809426596877</v>
      </c>
      <c r="AQ246" s="13">
        <f t="shared" si="166"/>
        <v>6.3005407280992509</v>
      </c>
      <c r="AR246" s="13">
        <f t="shared" si="167"/>
        <v>0</v>
      </c>
      <c r="AS246" s="13">
        <f t="shared" si="168"/>
        <v>6.3005407280992509</v>
      </c>
      <c r="AT246" s="13">
        <f t="shared" si="169"/>
        <v>6.4782159766316489</v>
      </c>
      <c r="AU246" s="13">
        <f t="shared" si="170"/>
        <v>0</v>
      </c>
      <c r="AV246" s="13">
        <f t="shared" si="171"/>
        <v>6.4782159766316489</v>
      </c>
      <c r="AW246" s="13">
        <f t="shared" si="172"/>
        <v>6.6677232285960546</v>
      </c>
      <c r="AX246" s="13">
        <f t="shared" si="173"/>
        <v>0</v>
      </c>
      <c r="AY246" s="13">
        <f t="shared" si="174"/>
        <v>6.6677232285960546</v>
      </c>
      <c r="AZ246" s="13">
        <f t="shared" si="175"/>
        <v>6.8694218562610851</v>
      </c>
      <c r="BA246" s="13">
        <f t="shared" si="176"/>
        <v>0</v>
      </c>
      <c r="BB246" s="13">
        <f t="shared" si="177"/>
        <v>6.8694218562610851</v>
      </c>
      <c r="BC246" s="13">
        <f t="shared" si="178"/>
        <v>7.0840225950506808</v>
      </c>
      <c r="BD246" s="13">
        <f t="shared" si="179"/>
        <v>0</v>
      </c>
      <c r="BE246" s="13">
        <f t="shared" si="180"/>
        <v>7.0840225950506808</v>
      </c>
      <c r="BF246" s="13">
        <f t="shared" si="136"/>
        <v>87.524502960394457</v>
      </c>
    </row>
    <row r="247" spans="1:58" ht="31.5" hidden="1">
      <c r="A247" s="17" t="s">
        <v>180</v>
      </c>
      <c r="B247" s="8">
        <v>3133</v>
      </c>
      <c r="C247" s="8">
        <v>7</v>
      </c>
      <c r="D247" s="8">
        <v>5</v>
      </c>
      <c r="E247" s="8">
        <v>2</v>
      </c>
      <c r="F247" s="13">
        <f t="shared" si="138"/>
        <v>6.892199999999999</v>
      </c>
      <c r="G247" s="13">
        <f t="shared" si="139"/>
        <v>4.9229999999999992</v>
      </c>
      <c r="H247" s="13">
        <f t="shared" si="140"/>
        <v>1.9691999999999998</v>
      </c>
      <c r="I247" s="13">
        <f t="shared" si="141"/>
        <v>7.0515476639999992</v>
      </c>
      <c r="J247" s="13">
        <f t="shared" si="142"/>
        <v>5.0368197599999993</v>
      </c>
      <c r="K247" s="13">
        <f t="shared" si="143"/>
        <v>2.0147279039999999</v>
      </c>
      <c r="L247" s="13">
        <f t="shared" si="144"/>
        <v>7.1945530506259194</v>
      </c>
      <c r="M247" s="13">
        <f t="shared" si="145"/>
        <v>5.1389664647327997</v>
      </c>
      <c r="N247" s="13">
        <f t="shared" si="146"/>
        <v>2.0555865858931197</v>
      </c>
      <c r="O247" s="13">
        <f t="shared" si="147"/>
        <v>7.3621861367055033</v>
      </c>
      <c r="P247" s="13">
        <f t="shared" si="148"/>
        <v>5.2587043833610743</v>
      </c>
      <c r="Q247" s="13">
        <f t="shared" si="149"/>
        <v>2.1034817533444294</v>
      </c>
      <c r="R247" s="13">
        <f t="shared" si="150"/>
        <v>7.5162030706853828</v>
      </c>
      <c r="S247" s="13">
        <f t="shared" si="151"/>
        <v>5.3687164790609883</v>
      </c>
      <c r="T247" s="13">
        <f t="shared" si="152"/>
        <v>2.1474865916243946</v>
      </c>
      <c r="U247" s="13">
        <f t="shared" si="153"/>
        <v>7.6913306022323518</v>
      </c>
      <c r="V247" s="13">
        <f t="shared" si="154"/>
        <v>5.4938075730231093</v>
      </c>
      <c r="W247" s="13">
        <f t="shared" si="155"/>
        <v>2.1975230292092429</v>
      </c>
      <c r="X247" s="8">
        <f t="shared" si="137"/>
        <v>50.708020524249164</v>
      </c>
      <c r="Y247" s="8"/>
      <c r="Z247" s="8"/>
      <c r="AA247" s="8"/>
      <c r="AB247" s="8"/>
      <c r="AC247" s="8"/>
      <c r="AD247" s="8"/>
      <c r="AE247" s="8"/>
      <c r="AF247" s="8"/>
      <c r="AG247" s="16">
        <f t="shared" si="156"/>
        <v>0</v>
      </c>
      <c r="AH247" s="13">
        <f t="shared" si="157"/>
        <v>8.1374277771618289</v>
      </c>
      <c r="AI247" s="13">
        <f t="shared" si="158"/>
        <v>5.8124484122584503</v>
      </c>
      <c r="AJ247" s="13">
        <f t="shared" si="159"/>
        <v>2.324979364903379</v>
      </c>
      <c r="AK247" s="13">
        <f t="shared" si="160"/>
        <v>8.3506283849234695</v>
      </c>
      <c r="AL247" s="13">
        <f t="shared" si="161"/>
        <v>5.9647345606596218</v>
      </c>
      <c r="AM247" s="13">
        <f t="shared" si="162"/>
        <v>2.3858938242638477</v>
      </c>
      <c r="AN247" s="13">
        <f t="shared" si="163"/>
        <v>8.5783333197235621</v>
      </c>
      <c r="AO247" s="13">
        <f t="shared" si="164"/>
        <v>6.1273809426596877</v>
      </c>
      <c r="AP247" s="13">
        <f t="shared" si="165"/>
        <v>2.4509523770638744</v>
      </c>
      <c r="AQ247" s="13">
        <f t="shared" si="166"/>
        <v>8.8207570193389504</v>
      </c>
      <c r="AR247" s="13">
        <f t="shared" si="167"/>
        <v>6.3005407280992509</v>
      </c>
      <c r="AS247" s="13">
        <f t="shared" si="168"/>
        <v>2.520216291239699</v>
      </c>
      <c r="AT247" s="13">
        <f t="shared" si="169"/>
        <v>9.0698803997279924</v>
      </c>
      <c r="AU247" s="13">
        <f t="shared" si="170"/>
        <v>6.4785940090753353</v>
      </c>
      <c r="AV247" s="13">
        <f t="shared" si="171"/>
        <v>2.591286390652658</v>
      </c>
      <c r="AW247" s="13">
        <f t="shared" si="172"/>
        <v>9.3352016110612368</v>
      </c>
      <c r="AX247" s="13">
        <f t="shared" si="173"/>
        <v>6.668112319622816</v>
      </c>
      <c r="AY247" s="13">
        <f t="shared" si="174"/>
        <v>2.6670892914384199</v>
      </c>
      <c r="AZ247" s="13">
        <f t="shared" si="175"/>
        <v>9.6175914597958378</v>
      </c>
      <c r="BA247" s="13">
        <f t="shared" si="176"/>
        <v>6.8698227172914059</v>
      </c>
      <c r="BB247" s="13">
        <f t="shared" si="177"/>
        <v>2.7477687425044319</v>
      </c>
      <c r="BC247" s="13">
        <f t="shared" si="178"/>
        <v>9.9180450169998604</v>
      </c>
      <c r="BD247" s="13">
        <f t="shared" si="179"/>
        <v>7.0844359789795899</v>
      </c>
      <c r="BE247" s="13">
        <f t="shared" si="180"/>
        <v>2.8336090380202705</v>
      </c>
      <c r="BF247" s="13">
        <f t="shared" si="136"/>
        <v>122.53588551298189</v>
      </c>
    </row>
    <row r="248" spans="1:58" ht="31.5" hidden="1">
      <c r="A248" s="17" t="s">
        <v>181</v>
      </c>
      <c r="B248" s="8">
        <v>8131</v>
      </c>
      <c r="C248" s="8">
        <v>4</v>
      </c>
      <c r="D248" s="8">
        <v>4</v>
      </c>
      <c r="E248" s="8">
        <v>0</v>
      </c>
      <c r="F248" s="13">
        <f t="shared" si="138"/>
        <v>3.9383999999999997</v>
      </c>
      <c r="G248" s="13">
        <f t="shared" si="139"/>
        <v>3.9383999999999997</v>
      </c>
      <c r="H248" s="13">
        <f t="shared" si="140"/>
        <v>0</v>
      </c>
      <c r="I248" s="13">
        <f t="shared" si="141"/>
        <v>4.0294558079999998</v>
      </c>
      <c r="J248" s="13">
        <f t="shared" si="142"/>
        <v>4.0294558079999998</v>
      </c>
      <c r="K248" s="13">
        <f t="shared" si="143"/>
        <v>0</v>
      </c>
      <c r="L248" s="13">
        <f t="shared" si="144"/>
        <v>4.1111731717862394</v>
      </c>
      <c r="M248" s="13">
        <f t="shared" si="145"/>
        <v>4.1111731717862394</v>
      </c>
      <c r="N248" s="13">
        <f t="shared" si="146"/>
        <v>0</v>
      </c>
      <c r="O248" s="13">
        <f t="shared" si="147"/>
        <v>4.2069635066888589</v>
      </c>
      <c r="P248" s="13">
        <f t="shared" si="148"/>
        <v>4.2069635066888589</v>
      </c>
      <c r="Q248" s="13">
        <f t="shared" si="149"/>
        <v>0</v>
      </c>
      <c r="R248" s="13">
        <f t="shared" si="150"/>
        <v>4.2949731832487892</v>
      </c>
      <c r="S248" s="13">
        <f t="shared" si="151"/>
        <v>4.2949731832487892</v>
      </c>
      <c r="T248" s="13">
        <f t="shared" si="152"/>
        <v>0</v>
      </c>
      <c r="U248" s="13">
        <f t="shared" si="153"/>
        <v>4.3950460584184858</v>
      </c>
      <c r="V248" s="13">
        <f t="shared" si="154"/>
        <v>4.3950460584184858</v>
      </c>
      <c r="W248" s="13">
        <f t="shared" si="155"/>
        <v>0</v>
      </c>
      <c r="X248" s="8">
        <f t="shared" si="137"/>
        <v>28.976011728142371</v>
      </c>
      <c r="Y248" s="8"/>
      <c r="Z248" s="8"/>
      <c r="AA248" s="8"/>
      <c r="AB248" s="8"/>
      <c r="AC248" s="8"/>
      <c r="AD248" s="8"/>
      <c r="AE248" s="8"/>
      <c r="AF248" s="8"/>
      <c r="AG248" s="16">
        <f t="shared" si="156"/>
        <v>0</v>
      </c>
      <c r="AH248" s="13">
        <f t="shared" si="157"/>
        <v>4.649958729806758</v>
      </c>
      <c r="AI248" s="13">
        <f t="shared" si="158"/>
        <v>4.649958729806758</v>
      </c>
      <c r="AJ248" s="13">
        <f t="shared" si="159"/>
        <v>0</v>
      </c>
      <c r="AK248" s="13">
        <f t="shared" si="160"/>
        <v>4.7717876485276953</v>
      </c>
      <c r="AL248" s="13">
        <f t="shared" si="161"/>
        <v>4.7717876485276953</v>
      </c>
      <c r="AM248" s="13">
        <f t="shared" si="162"/>
        <v>0</v>
      </c>
      <c r="AN248" s="13">
        <f t="shared" si="163"/>
        <v>4.9019047541277487</v>
      </c>
      <c r="AO248" s="13">
        <f t="shared" si="164"/>
        <v>4.9019047541277487</v>
      </c>
      <c r="AP248" s="13">
        <f t="shared" si="165"/>
        <v>0</v>
      </c>
      <c r="AQ248" s="13">
        <f t="shared" si="166"/>
        <v>5.0404325824793981</v>
      </c>
      <c r="AR248" s="13">
        <f t="shared" si="167"/>
        <v>5.0404325824793981</v>
      </c>
      <c r="AS248" s="13">
        <f t="shared" si="168"/>
        <v>0</v>
      </c>
      <c r="AT248" s="13">
        <f t="shared" si="169"/>
        <v>5.1828752072602651</v>
      </c>
      <c r="AU248" s="13">
        <f t="shared" si="170"/>
        <v>5.1828752072602651</v>
      </c>
      <c r="AV248" s="13">
        <f t="shared" si="171"/>
        <v>0</v>
      </c>
      <c r="AW248" s="13">
        <f t="shared" si="172"/>
        <v>5.3344898556982487</v>
      </c>
      <c r="AX248" s="13">
        <f t="shared" si="173"/>
        <v>5.3344898556982487</v>
      </c>
      <c r="AY248" s="13">
        <f t="shared" si="174"/>
        <v>0</v>
      </c>
      <c r="AZ248" s="13">
        <f t="shared" si="175"/>
        <v>5.4958581738331214</v>
      </c>
      <c r="BA248" s="13">
        <f t="shared" si="176"/>
        <v>5.4958581738331214</v>
      </c>
      <c r="BB248" s="13">
        <f t="shared" si="177"/>
        <v>0</v>
      </c>
      <c r="BC248" s="13">
        <f t="shared" si="178"/>
        <v>5.6675487831836673</v>
      </c>
      <c r="BD248" s="13">
        <f t="shared" si="179"/>
        <v>5.6675487831836673</v>
      </c>
      <c r="BE248" s="13">
        <f t="shared" si="180"/>
        <v>0</v>
      </c>
      <c r="BF248" s="13">
        <f t="shared" si="136"/>
        <v>70.020867463059261</v>
      </c>
    </row>
    <row r="249" spans="1:58" ht="31.5" hidden="1">
      <c r="A249" s="17" t="s">
        <v>50</v>
      </c>
      <c r="B249" s="8">
        <v>7223</v>
      </c>
      <c r="C249" s="8">
        <v>4</v>
      </c>
      <c r="D249" s="8">
        <v>3</v>
      </c>
      <c r="E249" s="8">
        <v>1</v>
      </c>
      <c r="F249" s="13">
        <f t="shared" si="138"/>
        <v>3.9383999999999997</v>
      </c>
      <c r="G249" s="13">
        <f t="shared" si="139"/>
        <v>2.9537999999999998</v>
      </c>
      <c r="H249" s="13">
        <f t="shared" si="140"/>
        <v>0.98459999999999992</v>
      </c>
      <c r="I249" s="13">
        <f t="shared" si="141"/>
        <v>4.0294558079999998</v>
      </c>
      <c r="J249" s="13">
        <f t="shared" si="142"/>
        <v>3.0220918559999994</v>
      </c>
      <c r="K249" s="13">
        <f t="shared" si="143"/>
        <v>1.007363952</v>
      </c>
      <c r="L249" s="13">
        <f t="shared" si="144"/>
        <v>4.1111731717862394</v>
      </c>
      <c r="M249" s="13">
        <f t="shared" si="145"/>
        <v>3.0833798788396796</v>
      </c>
      <c r="N249" s="13">
        <f t="shared" si="146"/>
        <v>1.0277932929465599</v>
      </c>
      <c r="O249" s="13">
        <f t="shared" si="147"/>
        <v>4.2069635066888589</v>
      </c>
      <c r="P249" s="13">
        <f t="shared" si="148"/>
        <v>3.1552226300166439</v>
      </c>
      <c r="Q249" s="13">
        <f t="shared" si="149"/>
        <v>1.0517408766722147</v>
      </c>
      <c r="R249" s="13">
        <f t="shared" si="150"/>
        <v>4.2949731832487892</v>
      </c>
      <c r="S249" s="13">
        <f t="shared" si="151"/>
        <v>3.2212298874365923</v>
      </c>
      <c r="T249" s="13">
        <f t="shared" si="152"/>
        <v>1.0737432958121973</v>
      </c>
      <c r="U249" s="13">
        <f t="shared" si="153"/>
        <v>4.3950460584184858</v>
      </c>
      <c r="V249" s="13">
        <f t="shared" si="154"/>
        <v>3.2962845438138646</v>
      </c>
      <c r="W249" s="13">
        <f t="shared" si="155"/>
        <v>1.0987615146046215</v>
      </c>
      <c r="X249" s="8">
        <f t="shared" si="137"/>
        <v>28.976011728142371</v>
      </c>
      <c r="Y249" s="8"/>
      <c r="Z249" s="8"/>
      <c r="AA249" s="8"/>
      <c r="AB249" s="8"/>
      <c r="AC249" s="8"/>
      <c r="AD249" s="8"/>
      <c r="AE249" s="8"/>
      <c r="AF249" s="8"/>
      <c r="AG249" s="16">
        <f t="shared" si="156"/>
        <v>0</v>
      </c>
      <c r="AH249" s="13">
        <f t="shared" si="157"/>
        <v>4.649958729806758</v>
      </c>
      <c r="AI249" s="13">
        <f t="shared" si="158"/>
        <v>3.4874690473550687</v>
      </c>
      <c r="AJ249" s="13">
        <f t="shared" si="159"/>
        <v>1.1624896824516895</v>
      </c>
      <c r="AK249" s="13">
        <f t="shared" si="160"/>
        <v>4.7717876485276953</v>
      </c>
      <c r="AL249" s="13">
        <f t="shared" si="161"/>
        <v>3.5788407363957715</v>
      </c>
      <c r="AM249" s="13">
        <f t="shared" si="162"/>
        <v>1.1929469121319238</v>
      </c>
      <c r="AN249" s="13">
        <f t="shared" si="163"/>
        <v>4.9019047541277487</v>
      </c>
      <c r="AO249" s="13">
        <f t="shared" si="164"/>
        <v>3.6764285655958111</v>
      </c>
      <c r="AP249" s="13">
        <f t="shared" si="165"/>
        <v>1.2254761885319372</v>
      </c>
      <c r="AQ249" s="13">
        <f t="shared" si="166"/>
        <v>5.0404325824793981</v>
      </c>
      <c r="AR249" s="13">
        <f t="shared" si="167"/>
        <v>3.7803244368595483</v>
      </c>
      <c r="AS249" s="13">
        <f t="shared" si="168"/>
        <v>1.2601081456198495</v>
      </c>
      <c r="AT249" s="13">
        <f t="shared" si="169"/>
        <v>5.1827996007715278</v>
      </c>
      <c r="AU249" s="13">
        <f t="shared" si="170"/>
        <v>3.8871564054451988</v>
      </c>
      <c r="AV249" s="13">
        <f t="shared" si="171"/>
        <v>1.295643195326329</v>
      </c>
      <c r="AW249" s="13">
        <f t="shared" si="172"/>
        <v>5.3344120374928963</v>
      </c>
      <c r="AX249" s="13">
        <f t="shared" si="173"/>
        <v>4.0008673917736868</v>
      </c>
      <c r="AY249" s="13">
        <f t="shared" si="174"/>
        <v>1.3335446457192099</v>
      </c>
      <c r="AZ249" s="13">
        <f t="shared" si="175"/>
        <v>5.4957780016270572</v>
      </c>
      <c r="BA249" s="13">
        <f t="shared" si="176"/>
        <v>4.1218936303748412</v>
      </c>
      <c r="BB249" s="13">
        <f t="shared" si="177"/>
        <v>1.373884371252216</v>
      </c>
      <c r="BC249" s="13">
        <f t="shared" si="178"/>
        <v>5.6674661063978862</v>
      </c>
      <c r="BD249" s="13">
        <f t="shared" si="179"/>
        <v>4.2506615873877509</v>
      </c>
      <c r="BE249" s="13">
        <f t="shared" si="180"/>
        <v>1.4168045190101353</v>
      </c>
      <c r="BF249" s="13">
        <f t="shared" si="136"/>
        <v>70.020551189373336</v>
      </c>
    </row>
    <row r="250" spans="1:58" ht="31.5" hidden="1">
      <c r="A250" s="17" t="s">
        <v>173</v>
      </c>
      <c r="B250" s="8">
        <v>7222</v>
      </c>
      <c r="C250" s="8">
        <v>7</v>
      </c>
      <c r="D250" s="8">
        <v>4</v>
      </c>
      <c r="E250" s="8">
        <v>3</v>
      </c>
      <c r="F250" s="13">
        <f t="shared" si="138"/>
        <v>6.892199999999999</v>
      </c>
      <c r="G250" s="13">
        <f t="shared" si="139"/>
        <v>3.9383999999999997</v>
      </c>
      <c r="H250" s="13">
        <f t="shared" si="140"/>
        <v>2.9537999999999998</v>
      </c>
      <c r="I250" s="13">
        <f t="shared" si="141"/>
        <v>7.0515476639999992</v>
      </c>
      <c r="J250" s="13">
        <f t="shared" si="142"/>
        <v>4.0294558079999998</v>
      </c>
      <c r="K250" s="13">
        <f t="shared" si="143"/>
        <v>3.0220918559999994</v>
      </c>
      <c r="L250" s="13">
        <f t="shared" si="144"/>
        <v>7.1945530506259185</v>
      </c>
      <c r="M250" s="13">
        <f t="shared" si="145"/>
        <v>4.1111731717862394</v>
      </c>
      <c r="N250" s="13">
        <f t="shared" si="146"/>
        <v>3.0833798788396796</v>
      </c>
      <c r="O250" s="13">
        <f t="shared" si="147"/>
        <v>7.3621861367055033</v>
      </c>
      <c r="P250" s="13">
        <f t="shared" si="148"/>
        <v>4.2069635066888589</v>
      </c>
      <c r="Q250" s="13">
        <f t="shared" si="149"/>
        <v>3.1552226300166439</v>
      </c>
      <c r="R250" s="13">
        <f t="shared" si="150"/>
        <v>7.516203070685382</v>
      </c>
      <c r="S250" s="13">
        <f t="shared" si="151"/>
        <v>4.2949731832487892</v>
      </c>
      <c r="T250" s="13">
        <f t="shared" si="152"/>
        <v>3.2212298874365923</v>
      </c>
      <c r="U250" s="13">
        <f t="shared" si="153"/>
        <v>7.69133060223235</v>
      </c>
      <c r="V250" s="13">
        <f t="shared" si="154"/>
        <v>4.3950460584184858</v>
      </c>
      <c r="W250" s="13">
        <f t="shared" si="155"/>
        <v>3.2962845438138646</v>
      </c>
      <c r="X250" s="8">
        <f t="shared" si="137"/>
        <v>50.708020524249157</v>
      </c>
      <c r="Y250" s="8"/>
      <c r="Z250" s="8"/>
      <c r="AA250" s="8"/>
      <c r="AB250" s="8"/>
      <c r="AC250" s="8"/>
      <c r="AD250" s="8"/>
      <c r="AE250" s="8"/>
      <c r="AF250" s="8"/>
      <c r="AG250" s="16">
        <f t="shared" si="156"/>
        <v>0</v>
      </c>
      <c r="AH250" s="13">
        <f t="shared" si="157"/>
        <v>8.1374277771618271</v>
      </c>
      <c r="AI250" s="13">
        <f t="shared" si="158"/>
        <v>4.649958729806758</v>
      </c>
      <c r="AJ250" s="13">
        <f t="shared" si="159"/>
        <v>3.4874690473550687</v>
      </c>
      <c r="AK250" s="13">
        <f t="shared" si="160"/>
        <v>8.3506283849234677</v>
      </c>
      <c r="AL250" s="13">
        <f t="shared" si="161"/>
        <v>4.7717876485276953</v>
      </c>
      <c r="AM250" s="13">
        <f t="shared" si="162"/>
        <v>3.5788407363957715</v>
      </c>
      <c r="AN250" s="13">
        <f t="shared" si="163"/>
        <v>8.5783333197235603</v>
      </c>
      <c r="AO250" s="13">
        <f t="shared" si="164"/>
        <v>4.9019047541277487</v>
      </c>
      <c r="AP250" s="13">
        <f t="shared" si="165"/>
        <v>3.6764285655958111</v>
      </c>
      <c r="AQ250" s="13">
        <f t="shared" si="166"/>
        <v>8.8207570193389468</v>
      </c>
      <c r="AR250" s="13">
        <f t="shared" si="167"/>
        <v>5.0404325824793981</v>
      </c>
      <c r="AS250" s="13">
        <f t="shared" si="168"/>
        <v>3.7803244368595483</v>
      </c>
      <c r="AT250" s="13">
        <f t="shared" si="169"/>
        <v>9.0698047932392534</v>
      </c>
      <c r="AU250" s="13">
        <f t="shared" si="170"/>
        <v>5.1828752072602651</v>
      </c>
      <c r="AV250" s="13">
        <f t="shared" si="171"/>
        <v>3.8869295859789874</v>
      </c>
      <c r="AW250" s="13">
        <f t="shared" si="172"/>
        <v>9.3351237928558781</v>
      </c>
      <c r="AX250" s="13">
        <f t="shared" si="173"/>
        <v>5.3344898556982487</v>
      </c>
      <c r="AY250" s="13">
        <f t="shared" si="174"/>
        <v>4.0006339371576303</v>
      </c>
      <c r="AZ250" s="13">
        <f t="shared" si="175"/>
        <v>9.617511287589771</v>
      </c>
      <c r="BA250" s="13">
        <f t="shared" si="176"/>
        <v>5.4958581738331214</v>
      </c>
      <c r="BB250" s="13">
        <f t="shared" si="177"/>
        <v>4.1216531137566488</v>
      </c>
      <c r="BC250" s="13">
        <f t="shared" si="178"/>
        <v>9.9179623402140731</v>
      </c>
      <c r="BD250" s="13">
        <f t="shared" si="179"/>
        <v>5.6675487831836673</v>
      </c>
      <c r="BE250" s="13">
        <f t="shared" si="180"/>
        <v>4.2504135570304058</v>
      </c>
      <c r="BF250" s="13">
        <f t="shared" si="136"/>
        <v>122.53556923929594</v>
      </c>
    </row>
    <row r="251" spans="1:58" ht="31.5" hidden="1">
      <c r="A251" s="17" t="s">
        <v>41</v>
      </c>
      <c r="B251" s="8">
        <v>4311</v>
      </c>
      <c r="C251" s="8">
        <v>0</v>
      </c>
      <c r="D251" s="8">
        <v>0</v>
      </c>
      <c r="E251" s="8">
        <v>0</v>
      </c>
      <c r="F251" s="13">
        <f t="shared" si="138"/>
        <v>0</v>
      </c>
      <c r="G251" s="13">
        <f t="shared" si="139"/>
        <v>0</v>
      </c>
      <c r="H251" s="13">
        <f t="shared" si="140"/>
        <v>0</v>
      </c>
      <c r="I251" s="13">
        <f t="shared" si="141"/>
        <v>0</v>
      </c>
      <c r="J251" s="13">
        <f t="shared" si="142"/>
        <v>0</v>
      </c>
      <c r="K251" s="13">
        <f t="shared" si="143"/>
        <v>0</v>
      </c>
      <c r="L251" s="13">
        <f t="shared" si="144"/>
        <v>0</v>
      </c>
      <c r="M251" s="13">
        <f t="shared" si="145"/>
        <v>0</v>
      </c>
      <c r="N251" s="13">
        <f t="shared" si="146"/>
        <v>0</v>
      </c>
      <c r="O251" s="13">
        <f t="shared" si="147"/>
        <v>0</v>
      </c>
      <c r="P251" s="13">
        <f t="shared" si="148"/>
        <v>0</v>
      </c>
      <c r="Q251" s="13">
        <f t="shared" si="149"/>
        <v>0</v>
      </c>
      <c r="R251" s="13">
        <f t="shared" si="150"/>
        <v>0</v>
      </c>
      <c r="S251" s="13">
        <f t="shared" si="151"/>
        <v>0</v>
      </c>
      <c r="T251" s="13">
        <f t="shared" si="152"/>
        <v>0</v>
      </c>
      <c r="U251" s="13">
        <f t="shared" si="153"/>
        <v>0</v>
      </c>
      <c r="V251" s="13">
        <f t="shared" si="154"/>
        <v>0</v>
      </c>
      <c r="W251" s="13">
        <f t="shared" si="155"/>
        <v>0</v>
      </c>
      <c r="X251" s="8">
        <f t="shared" si="137"/>
        <v>0</v>
      </c>
      <c r="Y251" s="8"/>
      <c r="Z251" s="8"/>
      <c r="AA251" s="8"/>
      <c r="AB251" s="8"/>
      <c r="AC251" s="8"/>
      <c r="AD251" s="8"/>
      <c r="AE251" s="8"/>
      <c r="AF251" s="8"/>
      <c r="AG251" s="16">
        <f t="shared" si="156"/>
        <v>0</v>
      </c>
      <c r="AH251" s="13">
        <f t="shared" si="157"/>
        <v>0</v>
      </c>
      <c r="AI251" s="13">
        <f t="shared" si="158"/>
        <v>0</v>
      </c>
      <c r="AJ251" s="13">
        <f t="shared" si="159"/>
        <v>0</v>
      </c>
      <c r="AK251" s="13">
        <f t="shared" si="160"/>
        <v>0</v>
      </c>
      <c r="AL251" s="13">
        <f t="shared" si="161"/>
        <v>0</v>
      </c>
      <c r="AM251" s="13">
        <f t="shared" si="162"/>
        <v>0</v>
      </c>
      <c r="AN251" s="13">
        <f t="shared" si="163"/>
        <v>0</v>
      </c>
      <c r="AO251" s="13">
        <f t="shared" si="164"/>
        <v>0</v>
      </c>
      <c r="AP251" s="13">
        <f t="shared" si="165"/>
        <v>0</v>
      </c>
      <c r="AQ251" s="13">
        <f t="shared" si="166"/>
        <v>0</v>
      </c>
      <c r="AR251" s="13">
        <f t="shared" si="167"/>
        <v>0</v>
      </c>
      <c r="AS251" s="13">
        <f t="shared" si="168"/>
        <v>0</v>
      </c>
      <c r="AT251" s="13">
        <f t="shared" si="169"/>
        <v>0</v>
      </c>
      <c r="AU251" s="13">
        <f t="shared" si="170"/>
        <v>0</v>
      </c>
      <c r="AV251" s="13">
        <f t="shared" si="171"/>
        <v>0</v>
      </c>
      <c r="AW251" s="13">
        <f t="shared" si="172"/>
        <v>0</v>
      </c>
      <c r="AX251" s="13">
        <f t="shared" si="173"/>
        <v>0</v>
      </c>
      <c r="AY251" s="13">
        <f t="shared" si="174"/>
        <v>0</v>
      </c>
      <c r="AZ251" s="13">
        <f t="shared" si="175"/>
        <v>0</v>
      </c>
      <c r="BA251" s="13">
        <f t="shared" si="176"/>
        <v>0</v>
      </c>
      <c r="BB251" s="13">
        <f t="shared" si="177"/>
        <v>0</v>
      </c>
      <c r="BC251" s="13">
        <f t="shared" si="178"/>
        <v>0</v>
      </c>
      <c r="BD251" s="13">
        <f t="shared" si="179"/>
        <v>0</v>
      </c>
      <c r="BE251" s="13">
        <f t="shared" si="180"/>
        <v>0</v>
      </c>
      <c r="BF251" s="13">
        <f t="shared" si="136"/>
        <v>0</v>
      </c>
    </row>
    <row r="252" spans="1:58" ht="15.75" hidden="1">
      <c r="A252" s="17" t="s">
        <v>182</v>
      </c>
      <c r="B252" s="8">
        <v>3116</v>
      </c>
      <c r="C252" s="8">
        <v>5</v>
      </c>
      <c r="D252" s="8">
        <v>2</v>
      </c>
      <c r="E252" s="8">
        <v>3</v>
      </c>
      <c r="F252" s="13">
        <f t="shared" si="138"/>
        <v>4.923</v>
      </c>
      <c r="G252" s="13">
        <f t="shared" si="139"/>
        <v>1.9691999999999998</v>
      </c>
      <c r="H252" s="13">
        <f t="shared" si="140"/>
        <v>2.9537999999999998</v>
      </c>
      <c r="I252" s="13">
        <f t="shared" si="141"/>
        <v>5.0368197599999993</v>
      </c>
      <c r="J252" s="13">
        <f t="shared" si="142"/>
        <v>2.0147279039999999</v>
      </c>
      <c r="K252" s="13">
        <f t="shared" si="143"/>
        <v>3.0220918559999994</v>
      </c>
      <c r="L252" s="13">
        <f t="shared" si="144"/>
        <v>5.1389664647327997</v>
      </c>
      <c r="M252" s="13">
        <f t="shared" si="145"/>
        <v>2.0555865858931197</v>
      </c>
      <c r="N252" s="13">
        <f t="shared" si="146"/>
        <v>3.0833798788396796</v>
      </c>
      <c r="O252" s="13">
        <f t="shared" si="147"/>
        <v>5.2587043833610734</v>
      </c>
      <c r="P252" s="13">
        <f t="shared" si="148"/>
        <v>2.1034817533444294</v>
      </c>
      <c r="Q252" s="13">
        <f t="shared" si="149"/>
        <v>3.1552226300166439</v>
      </c>
      <c r="R252" s="13">
        <f t="shared" si="150"/>
        <v>5.3687164790609874</v>
      </c>
      <c r="S252" s="13">
        <f t="shared" si="151"/>
        <v>2.1474865916243946</v>
      </c>
      <c r="T252" s="13">
        <f t="shared" si="152"/>
        <v>3.2212298874365923</v>
      </c>
      <c r="U252" s="13">
        <f t="shared" si="153"/>
        <v>5.4938075730231075</v>
      </c>
      <c r="V252" s="13">
        <f t="shared" si="154"/>
        <v>2.1975230292092429</v>
      </c>
      <c r="W252" s="13">
        <f t="shared" si="155"/>
        <v>3.2962845438138646</v>
      </c>
      <c r="X252" s="8">
        <f t="shared" si="137"/>
        <v>36.220014660177966</v>
      </c>
      <c r="Y252" s="8"/>
      <c r="Z252" s="8"/>
      <c r="AA252" s="8"/>
      <c r="AB252" s="8"/>
      <c r="AC252" s="8"/>
      <c r="AD252" s="8"/>
      <c r="AE252" s="8"/>
      <c r="AF252" s="8"/>
      <c r="AG252" s="16">
        <f t="shared" si="156"/>
        <v>0</v>
      </c>
      <c r="AH252" s="13">
        <f t="shared" si="157"/>
        <v>5.8124484122584477</v>
      </c>
      <c r="AI252" s="13">
        <f t="shared" si="158"/>
        <v>2.324979364903379</v>
      </c>
      <c r="AJ252" s="13">
        <f t="shared" si="159"/>
        <v>3.4874690473550687</v>
      </c>
      <c r="AK252" s="13">
        <f t="shared" si="160"/>
        <v>5.9647345606596192</v>
      </c>
      <c r="AL252" s="13">
        <f t="shared" si="161"/>
        <v>2.3858938242638477</v>
      </c>
      <c r="AM252" s="13">
        <f t="shared" si="162"/>
        <v>3.5788407363957715</v>
      </c>
      <c r="AN252" s="13">
        <f t="shared" si="163"/>
        <v>6.1273809426596859</v>
      </c>
      <c r="AO252" s="13">
        <f t="shared" si="164"/>
        <v>2.4509523770638744</v>
      </c>
      <c r="AP252" s="13">
        <f t="shared" si="165"/>
        <v>3.6764285655958111</v>
      </c>
      <c r="AQ252" s="13">
        <f t="shared" si="166"/>
        <v>6.3005407280992474</v>
      </c>
      <c r="AR252" s="13">
        <f t="shared" si="167"/>
        <v>2.520216291239699</v>
      </c>
      <c r="AS252" s="13">
        <f t="shared" si="168"/>
        <v>3.7803244368595483</v>
      </c>
      <c r="AT252" s="13">
        <f t="shared" si="169"/>
        <v>6.4783671896091199</v>
      </c>
      <c r="AU252" s="13">
        <f t="shared" si="170"/>
        <v>2.5914376036301325</v>
      </c>
      <c r="AV252" s="13">
        <f t="shared" si="171"/>
        <v>3.8869295859789874</v>
      </c>
      <c r="AW252" s="13">
        <f t="shared" si="172"/>
        <v>6.6678788650067542</v>
      </c>
      <c r="AX252" s="13">
        <f t="shared" si="173"/>
        <v>2.6672449278491244</v>
      </c>
      <c r="AY252" s="13">
        <f t="shared" si="174"/>
        <v>4.0006339371576303</v>
      </c>
      <c r="AZ252" s="13">
        <f t="shared" si="175"/>
        <v>6.869582200673209</v>
      </c>
      <c r="BA252" s="13">
        <f t="shared" si="176"/>
        <v>2.7479290869165607</v>
      </c>
      <c r="BB252" s="13">
        <f t="shared" si="177"/>
        <v>4.1216531137566488</v>
      </c>
      <c r="BC252" s="13">
        <f t="shared" si="178"/>
        <v>7.0841879486222394</v>
      </c>
      <c r="BD252" s="13">
        <f t="shared" si="179"/>
        <v>2.8337743915918336</v>
      </c>
      <c r="BE252" s="13">
        <f t="shared" si="180"/>
        <v>4.2504135570304058</v>
      </c>
      <c r="BF252" s="13">
        <f t="shared" si="136"/>
        <v>87.525135507766294</v>
      </c>
    </row>
    <row r="253" spans="1:58" ht="15.75" hidden="1">
      <c r="A253" s="17" t="s">
        <v>167</v>
      </c>
      <c r="B253" s="8"/>
      <c r="C253" s="8">
        <v>5</v>
      </c>
      <c r="D253" s="8">
        <v>2</v>
      </c>
      <c r="E253" s="8">
        <v>3</v>
      </c>
      <c r="F253" s="13">
        <f t="shared" si="138"/>
        <v>4.923</v>
      </c>
      <c r="G253" s="13">
        <f t="shared" si="139"/>
        <v>1.9691999999999998</v>
      </c>
      <c r="H253" s="13">
        <f t="shared" si="140"/>
        <v>2.9537999999999998</v>
      </c>
      <c r="I253" s="13">
        <f t="shared" si="141"/>
        <v>5.0368197599999993</v>
      </c>
      <c r="J253" s="13">
        <f t="shared" si="142"/>
        <v>2.0147279039999999</v>
      </c>
      <c r="K253" s="13">
        <f t="shared" si="143"/>
        <v>3.0220918559999994</v>
      </c>
      <c r="L253" s="13">
        <f t="shared" si="144"/>
        <v>5.1389664647327997</v>
      </c>
      <c r="M253" s="13">
        <f t="shared" si="145"/>
        <v>2.0555865858931197</v>
      </c>
      <c r="N253" s="13">
        <f t="shared" si="146"/>
        <v>3.0833798788396796</v>
      </c>
      <c r="O253" s="13">
        <f t="shared" si="147"/>
        <v>5.2587043833610734</v>
      </c>
      <c r="P253" s="13">
        <f t="shared" si="148"/>
        <v>2.1034817533444294</v>
      </c>
      <c r="Q253" s="13">
        <f t="shared" si="149"/>
        <v>3.1552226300166439</v>
      </c>
      <c r="R253" s="13">
        <f t="shared" si="150"/>
        <v>5.3687164790609874</v>
      </c>
      <c r="S253" s="13">
        <f t="shared" si="151"/>
        <v>2.1474865916243946</v>
      </c>
      <c r="T253" s="13">
        <f t="shared" si="152"/>
        <v>3.2212298874365923</v>
      </c>
      <c r="U253" s="13">
        <f t="shared" si="153"/>
        <v>5.4938075730231075</v>
      </c>
      <c r="V253" s="13">
        <f t="shared" si="154"/>
        <v>2.1975230292092429</v>
      </c>
      <c r="W253" s="13">
        <f t="shared" si="155"/>
        <v>3.2962845438138646</v>
      </c>
      <c r="X253" s="8">
        <f t="shared" si="137"/>
        <v>36.220014660177966</v>
      </c>
      <c r="Y253" s="8"/>
      <c r="Z253" s="8"/>
      <c r="AA253" s="8"/>
      <c r="AB253" s="8"/>
      <c r="AC253" s="8"/>
      <c r="AD253" s="8"/>
      <c r="AE253" s="8"/>
      <c r="AF253" s="8"/>
      <c r="AG253" s="16">
        <f t="shared" si="156"/>
        <v>0</v>
      </c>
      <c r="AH253" s="13">
        <f t="shared" si="157"/>
        <v>5.8124484122584477</v>
      </c>
      <c r="AI253" s="13">
        <f t="shared" si="158"/>
        <v>2.324979364903379</v>
      </c>
      <c r="AJ253" s="13">
        <f t="shared" si="159"/>
        <v>3.4874690473550687</v>
      </c>
      <c r="AK253" s="13">
        <f t="shared" si="160"/>
        <v>5.9647345606596192</v>
      </c>
      <c r="AL253" s="13">
        <f t="shared" si="161"/>
        <v>2.3858938242638477</v>
      </c>
      <c r="AM253" s="13">
        <f t="shared" si="162"/>
        <v>3.5788407363957715</v>
      </c>
      <c r="AN253" s="13">
        <f t="shared" si="163"/>
        <v>6.1273809426596859</v>
      </c>
      <c r="AO253" s="13">
        <f t="shared" si="164"/>
        <v>2.4509523770638744</v>
      </c>
      <c r="AP253" s="13">
        <f t="shared" si="165"/>
        <v>3.6764285655958111</v>
      </c>
      <c r="AQ253" s="13">
        <f t="shared" si="166"/>
        <v>6.3005407280992474</v>
      </c>
      <c r="AR253" s="13">
        <f t="shared" si="167"/>
        <v>2.520216291239699</v>
      </c>
      <c r="AS253" s="13">
        <f t="shared" si="168"/>
        <v>3.7803244368595483</v>
      </c>
      <c r="AT253" s="13">
        <f t="shared" si="169"/>
        <v>6.4783671896091199</v>
      </c>
      <c r="AU253" s="13">
        <f t="shared" si="170"/>
        <v>2.5914376036301325</v>
      </c>
      <c r="AV253" s="13">
        <f t="shared" si="171"/>
        <v>3.8869295859789874</v>
      </c>
      <c r="AW253" s="13">
        <f t="shared" si="172"/>
        <v>6.6678788650067542</v>
      </c>
      <c r="AX253" s="13">
        <f t="shared" si="173"/>
        <v>2.6672449278491244</v>
      </c>
      <c r="AY253" s="13">
        <f t="shared" si="174"/>
        <v>4.0006339371576303</v>
      </c>
      <c r="AZ253" s="13">
        <f t="shared" si="175"/>
        <v>6.869582200673209</v>
      </c>
      <c r="BA253" s="13">
        <f t="shared" si="176"/>
        <v>2.7479290869165607</v>
      </c>
      <c r="BB253" s="13">
        <f t="shared" si="177"/>
        <v>4.1216531137566488</v>
      </c>
      <c r="BC253" s="13">
        <f t="shared" si="178"/>
        <v>7.0841879486222394</v>
      </c>
      <c r="BD253" s="13">
        <f t="shared" si="179"/>
        <v>2.8337743915918336</v>
      </c>
      <c r="BE253" s="13">
        <f t="shared" si="180"/>
        <v>4.2504135570304058</v>
      </c>
      <c r="BF253" s="13">
        <f t="shared" si="136"/>
        <v>87.525135507766294</v>
      </c>
    </row>
    <row r="254" spans="1:58" ht="33" customHeight="1">
      <c r="A254" s="19" t="s">
        <v>183</v>
      </c>
      <c r="B254" s="20"/>
      <c r="C254" s="20">
        <v>11</v>
      </c>
      <c r="D254" s="20">
        <v>5</v>
      </c>
      <c r="E254" s="20">
        <v>6</v>
      </c>
      <c r="F254" s="21">
        <f t="shared" si="138"/>
        <v>10.830599999999999</v>
      </c>
      <c r="G254" s="21">
        <f t="shared" si="139"/>
        <v>4.9229999999999992</v>
      </c>
      <c r="H254" s="21">
        <f t="shared" si="140"/>
        <v>5.9075999999999995</v>
      </c>
      <c r="I254" s="21">
        <f t="shared" si="141"/>
        <v>11.081003471999999</v>
      </c>
      <c r="J254" s="21">
        <f t="shared" si="142"/>
        <v>5.0368197599999993</v>
      </c>
      <c r="K254" s="21">
        <f t="shared" si="143"/>
        <v>6.0441837119999988</v>
      </c>
      <c r="L254" s="21">
        <f t="shared" si="144"/>
        <v>11.305726222412158</v>
      </c>
      <c r="M254" s="21">
        <f t="shared" si="145"/>
        <v>5.1389664647327997</v>
      </c>
      <c r="N254" s="21">
        <f t="shared" si="146"/>
        <v>6.1667597576793591</v>
      </c>
      <c r="O254" s="21">
        <f t="shared" si="147"/>
        <v>11.569149643394361</v>
      </c>
      <c r="P254" s="21">
        <f t="shared" si="148"/>
        <v>5.2587043833610743</v>
      </c>
      <c r="Q254" s="21">
        <f t="shared" si="149"/>
        <v>6.3104452600332879</v>
      </c>
      <c r="R254" s="21">
        <f t="shared" si="150"/>
        <v>11.811176253934173</v>
      </c>
      <c r="S254" s="21">
        <f t="shared" si="151"/>
        <v>5.3687164790609883</v>
      </c>
      <c r="T254" s="21">
        <f t="shared" si="152"/>
        <v>6.4424597748731847</v>
      </c>
      <c r="U254" s="21">
        <f t="shared" si="153"/>
        <v>12.086376660650838</v>
      </c>
      <c r="V254" s="21">
        <f t="shared" si="154"/>
        <v>5.4938075730231093</v>
      </c>
      <c r="W254" s="21">
        <f t="shared" si="155"/>
        <v>6.5925690876277292</v>
      </c>
      <c r="X254" s="20">
        <f t="shared" si="137"/>
        <v>79.684032252391532</v>
      </c>
      <c r="Y254" s="20"/>
      <c r="Z254" s="20"/>
      <c r="AA254" s="20"/>
      <c r="AB254" s="20"/>
      <c r="AC254" s="20"/>
      <c r="AD254" s="20"/>
      <c r="AE254" s="20"/>
      <c r="AF254" s="20"/>
      <c r="AG254" s="22">
        <f t="shared" si="156"/>
        <v>0</v>
      </c>
      <c r="AH254" s="21">
        <f t="shared" si="157"/>
        <v>12.787386506968588</v>
      </c>
      <c r="AI254" s="21">
        <f t="shared" si="158"/>
        <v>5.8124484122584503</v>
      </c>
      <c r="AJ254" s="21">
        <f t="shared" si="159"/>
        <v>6.9749380947101374</v>
      </c>
      <c r="AK254" s="21">
        <f t="shared" si="160"/>
        <v>13.122416033451165</v>
      </c>
      <c r="AL254" s="21">
        <f t="shared" si="161"/>
        <v>5.9647345606596218</v>
      </c>
      <c r="AM254" s="21">
        <f t="shared" si="162"/>
        <v>7.157681472791543</v>
      </c>
      <c r="AN254" s="21">
        <f t="shared" si="163"/>
        <v>13.480238073851311</v>
      </c>
      <c r="AO254" s="21">
        <f t="shared" si="164"/>
        <v>6.1273809426596877</v>
      </c>
      <c r="AP254" s="21">
        <f t="shared" si="165"/>
        <v>7.3528571311916222</v>
      </c>
      <c r="AQ254" s="21">
        <f t="shared" si="166"/>
        <v>13.861189601818348</v>
      </c>
      <c r="AR254" s="21">
        <f t="shared" si="167"/>
        <v>6.3005407280992509</v>
      </c>
      <c r="AS254" s="21">
        <f t="shared" si="168"/>
        <v>7.5606488737190967</v>
      </c>
      <c r="AT254" s="21">
        <f t="shared" si="169"/>
        <v>14.25245318103331</v>
      </c>
      <c r="AU254" s="21">
        <f t="shared" si="170"/>
        <v>6.4785940090753353</v>
      </c>
      <c r="AV254" s="21">
        <f t="shared" si="171"/>
        <v>7.7738591719579748</v>
      </c>
      <c r="AW254" s="21">
        <f t="shared" si="172"/>
        <v>14.669380193938077</v>
      </c>
      <c r="AX254" s="21">
        <f t="shared" si="173"/>
        <v>6.668112319622816</v>
      </c>
      <c r="AY254" s="21">
        <f t="shared" si="174"/>
        <v>8.0012678743152605</v>
      </c>
      <c r="AZ254" s="21">
        <f t="shared" si="175"/>
        <v>15.113128944804703</v>
      </c>
      <c r="BA254" s="21">
        <f t="shared" si="176"/>
        <v>6.8698227172914059</v>
      </c>
      <c r="BB254" s="21">
        <f t="shared" si="177"/>
        <v>8.2433062275132976</v>
      </c>
      <c r="BC254" s="21">
        <f t="shared" si="178"/>
        <v>15.585263093040401</v>
      </c>
      <c r="BD254" s="21">
        <f t="shared" si="179"/>
        <v>7.0844359789795899</v>
      </c>
      <c r="BE254" s="21">
        <f t="shared" si="180"/>
        <v>8.5008271140608116</v>
      </c>
      <c r="BF254" s="21">
        <f t="shared" si="136"/>
        <v>192.55548788129741</v>
      </c>
    </row>
    <row r="255" spans="1:58" ht="47.25" hidden="1">
      <c r="A255" s="17" t="s">
        <v>184</v>
      </c>
      <c r="B255" s="8">
        <v>7549</v>
      </c>
      <c r="C255" s="8">
        <v>2</v>
      </c>
      <c r="D255" s="8">
        <v>2</v>
      </c>
      <c r="E255" s="8">
        <v>0</v>
      </c>
      <c r="F255" s="13">
        <f t="shared" si="138"/>
        <v>1.9691999999999998</v>
      </c>
      <c r="G255" s="13">
        <f t="shared" si="139"/>
        <v>1.9691999999999998</v>
      </c>
      <c r="H255" s="13">
        <f t="shared" si="140"/>
        <v>0</v>
      </c>
      <c r="I255" s="13">
        <f t="shared" si="141"/>
        <v>2.0147279039999999</v>
      </c>
      <c r="J255" s="13">
        <f t="shared" si="142"/>
        <v>2.0147279039999999</v>
      </c>
      <c r="K255" s="13">
        <f t="shared" si="143"/>
        <v>0</v>
      </c>
      <c r="L255" s="13">
        <f t="shared" si="144"/>
        <v>2.0555865858931197</v>
      </c>
      <c r="M255" s="13">
        <f t="shared" si="145"/>
        <v>2.0555865858931197</v>
      </c>
      <c r="N255" s="13">
        <f t="shared" si="146"/>
        <v>0</v>
      </c>
      <c r="O255" s="13">
        <f t="shared" si="147"/>
        <v>2.1034817533444294</v>
      </c>
      <c r="P255" s="13">
        <f t="shared" si="148"/>
        <v>2.1034817533444294</v>
      </c>
      <c r="Q255" s="13">
        <f t="shared" si="149"/>
        <v>0</v>
      </c>
      <c r="R255" s="13">
        <f t="shared" si="150"/>
        <v>2.1474865916243946</v>
      </c>
      <c r="S255" s="13">
        <f t="shared" si="151"/>
        <v>2.1474865916243946</v>
      </c>
      <c r="T255" s="13">
        <f t="shared" si="152"/>
        <v>0</v>
      </c>
      <c r="U255" s="13">
        <f t="shared" si="153"/>
        <v>2.1975230292092429</v>
      </c>
      <c r="V255" s="13">
        <f t="shared" si="154"/>
        <v>2.1975230292092429</v>
      </c>
      <c r="W255" s="13">
        <f t="shared" si="155"/>
        <v>0</v>
      </c>
      <c r="X255" s="8">
        <f t="shared" si="137"/>
        <v>14.488005864071186</v>
      </c>
      <c r="Y255" s="8"/>
      <c r="Z255" s="8"/>
      <c r="AA255" s="8"/>
      <c r="AB255" s="8"/>
      <c r="AC255" s="8"/>
      <c r="AD255" s="8"/>
      <c r="AE255" s="8"/>
      <c r="AF255" s="8"/>
      <c r="AG255" s="16">
        <f t="shared" si="156"/>
        <v>0</v>
      </c>
      <c r="AH255" s="13">
        <f t="shared" si="157"/>
        <v>2.324979364903379</v>
      </c>
      <c r="AI255" s="13">
        <f t="shared" si="158"/>
        <v>2.324979364903379</v>
      </c>
      <c r="AJ255" s="13">
        <f t="shared" si="159"/>
        <v>0</v>
      </c>
      <c r="AK255" s="13">
        <f t="shared" si="160"/>
        <v>2.3858938242638477</v>
      </c>
      <c r="AL255" s="13">
        <f t="shared" si="161"/>
        <v>2.3858938242638477</v>
      </c>
      <c r="AM255" s="13">
        <f t="shared" si="162"/>
        <v>0</v>
      </c>
      <c r="AN255" s="13">
        <f t="shared" si="163"/>
        <v>2.4509523770638744</v>
      </c>
      <c r="AO255" s="13">
        <f t="shared" si="164"/>
        <v>2.4509523770638744</v>
      </c>
      <c r="AP255" s="13">
        <f t="shared" si="165"/>
        <v>0</v>
      </c>
      <c r="AQ255" s="13">
        <f t="shared" si="166"/>
        <v>2.520216291239699</v>
      </c>
      <c r="AR255" s="13">
        <f t="shared" si="167"/>
        <v>2.520216291239699</v>
      </c>
      <c r="AS255" s="13">
        <f t="shared" si="168"/>
        <v>0</v>
      </c>
      <c r="AT255" s="13">
        <f t="shared" si="169"/>
        <v>2.5914376036301325</v>
      </c>
      <c r="AU255" s="13">
        <f t="shared" si="170"/>
        <v>2.5914376036301325</v>
      </c>
      <c r="AV255" s="13">
        <f t="shared" si="171"/>
        <v>0</v>
      </c>
      <c r="AW255" s="13">
        <f t="shared" si="172"/>
        <v>2.6672449278491244</v>
      </c>
      <c r="AX255" s="13">
        <f t="shared" si="173"/>
        <v>2.6672449278491244</v>
      </c>
      <c r="AY255" s="13">
        <f t="shared" si="174"/>
        <v>0</v>
      </c>
      <c r="AZ255" s="13">
        <f t="shared" si="175"/>
        <v>2.7479290869165607</v>
      </c>
      <c r="BA255" s="13">
        <f t="shared" si="176"/>
        <v>2.7479290869165607</v>
      </c>
      <c r="BB255" s="13">
        <f t="shared" si="177"/>
        <v>0</v>
      </c>
      <c r="BC255" s="13">
        <f t="shared" si="178"/>
        <v>2.8337743915918336</v>
      </c>
      <c r="BD255" s="13">
        <f t="shared" si="179"/>
        <v>2.8337743915918336</v>
      </c>
      <c r="BE255" s="13">
        <f t="shared" si="180"/>
        <v>0</v>
      </c>
      <c r="BF255" s="13">
        <f t="shared" si="136"/>
        <v>35.010433731529631</v>
      </c>
    </row>
    <row r="256" spans="1:58" ht="15.75" hidden="1">
      <c r="A256" s="17" t="s">
        <v>185</v>
      </c>
      <c r="B256" s="8"/>
      <c r="C256" s="8">
        <v>0</v>
      </c>
      <c r="D256" s="8">
        <v>0</v>
      </c>
      <c r="E256" s="8">
        <v>0</v>
      </c>
      <c r="F256" s="13">
        <f t="shared" si="138"/>
        <v>0</v>
      </c>
      <c r="G256" s="13">
        <f t="shared" si="139"/>
        <v>0</v>
      </c>
      <c r="H256" s="13">
        <f t="shared" si="140"/>
        <v>0</v>
      </c>
      <c r="I256" s="13">
        <f t="shared" si="141"/>
        <v>0</v>
      </c>
      <c r="J256" s="13">
        <f t="shared" si="142"/>
        <v>0</v>
      </c>
      <c r="K256" s="13">
        <f t="shared" si="143"/>
        <v>0</v>
      </c>
      <c r="L256" s="13">
        <f t="shared" si="144"/>
        <v>0</v>
      </c>
      <c r="M256" s="13">
        <f t="shared" si="145"/>
        <v>0</v>
      </c>
      <c r="N256" s="13">
        <f t="shared" si="146"/>
        <v>0</v>
      </c>
      <c r="O256" s="13">
        <f t="shared" si="147"/>
        <v>0</v>
      </c>
      <c r="P256" s="13">
        <f t="shared" si="148"/>
        <v>0</v>
      </c>
      <c r="Q256" s="13">
        <f t="shared" si="149"/>
        <v>0</v>
      </c>
      <c r="R256" s="13">
        <f t="shared" si="150"/>
        <v>0</v>
      </c>
      <c r="S256" s="13">
        <f t="shared" si="151"/>
        <v>0</v>
      </c>
      <c r="T256" s="13">
        <f t="shared" si="152"/>
        <v>0</v>
      </c>
      <c r="U256" s="13">
        <f t="shared" si="153"/>
        <v>0</v>
      </c>
      <c r="V256" s="13">
        <f t="shared" si="154"/>
        <v>0</v>
      </c>
      <c r="W256" s="13">
        <f t="shared" si="155"/>
        <v>0</v>
      </c>
      <c r="X256" s="8">
        <f t="shared" si="137"/>
        <v>0</v>
      </c>
      <c r="Y256" s="8"/>
      <c r="Z256" s="8"/>
      <c r="AA256" s="8"/>
      <c r="AB256" s="8"/>
      <c r="AC256" s="8"/>
      <c r="AD256" s="8"/>
      <c r="AE256" s="8"/>
      <c r="AF256" s="8"/>
      <c r="AG256" s="16">
        <f t="shared" si="156"/>
        <v>0</v>
      </c>
      <c r="AH256" s="13">
        <f t="shared" si="157"/>
        <v>0</v>
      </c>
      <c r="AI256" s="13">
        <f t="shared" si="158"/>
        <v>0</v>
      </c>
      <c r="AJ256" s="13">
        <f t="shared" si="159"/>
        <v>0</v>
      </c>
      <c r="AK256" s="13">
        <f t="shared" si="160"/>
        <v>0</v>
      </c>
      <c r="AL256" s="13">
        <f t="shared" si="161"/>
        <v>0</v>
      </c>
      <c r="AM256" s="13">
        <f t="shared" si="162"/>
        <v>0</v>
      </c>
      <c r="AN256" s="13">
        <f t="shared" si="163"/>
        <v>0</v>
      </c>
      <c r="AO256" s="13">
        <f t="shared" si="164"/>
        <v>0</v>
      </c>
      <c r="AP256" s="13">
        <f t="shared" si="165"/>
        <v>0</v>
      </c>
      <c r="AQ256" s="13">
        <f t="shared" si="166"/>
        <v>0</v>
      </c>
      <c r="AR256" s="13">
        <f t="shared" si="167"/>
        <v>0</v>
      </c>
      <c r="AS256" s="13">
        <f t="shared" si="168"/>
        <v>0</v>
      </c>
      <c r="AT256" s="13">
        <f t="shared" si="169"/>
        <v>0</v>
      </c>
      <c r="AU256" s="13">
        <f t="shared" si="170"/>
        <v>0</v>
      </c>
      <c r="AV256" s="13">
        <f t="shared" si="171"/>
        <v>0</v>
      </c>
      <c r="AW256" s="13">
        <f t="shared" si="172"/>
        <v>0</v>
      </c>
      <c r="AX256" s="13">
        <f t="shared" si="173"/>
        <v>0</v>
      </c>
      <c r="AY256" s="13">
        <f t="shared" si="174"/>
        <v>0</v>
      </c>
      <c r="AZ256" s="13">
        <f t="shared" si="175"/>
        <v>0</v>
      </c>
      <c r="BA256" s="13">
        <f t="shared" si="176"/>
        <v>0</v>
      </c>
      <c r="BB256" s="13">
        <f t="shared" si="177"/>
        <v>0</v>
      </c>
      <c r="BC256" s="13">
        <f t="shared" si="178"/>
        <v>0</v>
      </c>
      <c r="BD256" s="13">
        <f t="shared" si="179"/>
        <v>0</v>
      </c>
      <c r="BE256" s="13">
        <f t="shared" si="180"/>
        <v>0</v>
      </c>
      <c r="BF256" s="13">
        <f t="shared" si="136"/>
        <v>0</v>
      </c>
    </row>
    <row r="257" spans="1:58" ht="15.75" hidden="1">
      <c r="A257" s="17" t="s">
        <v>179</v>
      </c>
      <c r="B257" s="8">
        <v>8183</v>
      </c>
      <c r="C257" s="8">
        <v>7</v>
      </c>
      <c r="D257" s="8">
        <v>3</v>
      </c>
      <c r="E257" s="8">
        <v>4</v>
      </c>
      <c r="F257" s="13">
        <f t="shared" si="138"/>
        <v>6.892199999999999</v>
      </c>
      <c r="G257" s="13">
        <f t="shared" si="139"/>
        <v>2.9537999999999998</v>
      </c>
      <c r="H257" s="13">
        <f t="shared" si="140"/>
        <v>3.9383999999999997</v>
      </c>
      <c r="I257" s="13">
        <f t="shared" si="141"/>
        <v>7.0515476639999992</v>
      </c>
      <c r="J257" s="13">
        <f t="shared" si="142"/>
        <v>3.0220918559999994</v>
      </c>
      <c r="K257" s="13">
        <f t="shared" si="143"/>
        <v>4.0294558079999998</v>
      </c>
      <c r="L257" s="13">
        <f t="shared" si="144"/>
        <v>7.1945530506259185</v>
      </c>
      <c r="M257" s="13">
        <f t="shared" si="145"/>
        <v>3.0833798788396796</v>
      </c>
      <c r="N257" s="13">
        <f t="shared" si="146"/>
        <v>4.1111731717862394</v>
      </c>
      <c r="O257" s="13">
        <f t="shared" si="147"/>
        <v>7.3621861367055033</v>
      </c>
      <c r="P257" s="13">
        <f t="shared" si="148"/>
        <v>3.1552226300166439</v>
      </c>
      <c r="Q257" s="13">
        <f t="shared" si="149"/>
        <v>4.2069635066888589</v>
      </c>
      <c r="R257" s="13">
        <f t="shared" si="150"/>
        <v>7.516203070685382</v>
      </c>
      <c r="S257" s="13">
        <f t="shared" si="151"/>
        <v>3.2212298874365923</v>
      </c>
      <c r="T257" s="13">
        <f t="shared" si="152"/>
        <v>4.2949731832487892</v>
      </c>
      <c r="U257" s="13">
        <f t="shared" si="153"/>
        <v>7.69133060223235</v>
      </c>
      <c r="V257" s="13">
        <f t="shared" si="154"/>
        <v>3.2962845438138646</v>
      </c>
      <c r="W257" s="13">
        <f t="shared" si="155"/>
        <v>4.3950460584184858</v>
      </c>
      <c r="X257" s="8">
        <f t="shared" si="137"/>
        <v>50.708020524249157</v>
      </c>
      <c r="Y257" s="8"/>
      <c r="Z257" s="8"/>
      <c r="AA257" s="8"/>
      <c r="AB257" s="8"/>
      <c r="AC257" s="8"/>
      <c r="AD257" s="8"/>
      <c r="AE257" s="8"/>
      <c r="AF257" s="8"/>
      <c r="AG257" s="16">
        <f t="shared" si="156"/>
        <v>0</v>
      </c>
      <c r="AH257" s="13">
        <f t="shared" si="157"/>
        <v>8.1374277771618271</v>
      </c>
      <c r="AI257" s="13">
        <f t="shared" si="158"/>
        <v>3.4874690473550687</v>
      </c>
      <c r="AJ257" s="13">
        <f t="shared" si="159"/>
        <v>4.649958729806758</v>
      </c>
      <c r="AK257" s="13">
        <f t="shared" si="160"/>
        <v>8.3506283849234677</v>
      </c>
      <c r="AL257" s="13">
        <f t="shared" si="161"/>
        <v>3.5788407363957715</v>
      </c>
      <c r="AM257" s="13">
        <f t="shared" si="162"/>
        <v>4.7717876485276953</v>
      </c>
      <c r="AN257" s="13">
        <f t="shared" si="163"/>
        <v>8.5783333197235603</v>
      </c>
      <c r="AO257" s="13">
        <f t="shared" si="164"/>
        <v>3.6764285655958111</v>
      </c>
      <c r="AP257" s="13">
        <f t="shared" si="165"/>
        <v>4.9019047541277487</v>
      </c>
      <c r="AQ257" s="13">
        <f t="shared" si="166"/>
        <v>8.8207570193389468</v>
      </c>
      <c r="AR257" s="13">
        <f t="shared" si="167"/>
        <v>3.7803244368595483</v>
      </c>
      <c r="AS257" s="13">
        <f t="shared" si="168"/>
        <v>5.0404325824793981</v>
      </c>
      <c r="AT257" s="13">
        <f t="shared" si="169"/>
        <v>9.0697291867505143</v>
      </c>
      <c r="AU257" s="13">
        <f t="shared" si="170"/>
        <v>3.8871564054451988</v>
      </c>
      <c r="AV257" s="13">
        <f t="shared" si="171"/>
        <v>5.182572781305316</v>
      </c>
      <c r="AW257" s="13">
        <f t="shared" si="172"/>
        <v>9.3350459746505265</v>
      </c>
      <c r="AX257" s="13">
        <f t="shared" si="173"/>
        <v>4.0008673917736868</v>
      </c>
      <c r="AY257" s="13">
        <f t="shared" si="174"/>
        <v>5.3341785828768398</v>
      </c>
      <c r="AZ257" s="13">
        <f t="shared" si="175"/>
        <v>9.617431115383706</v>
      </c>
      <c r="BA257" s="13">
        <f t="shared" si="176"/>
        <v>4.1218936303748412</v>
      </c>
      <c r="BB257" s="13">
        <f t="shared" si="177"/>
        <v>5.4955374850088639</v>
      </c>
      <c r="BC257" s="13">
        <f t="shared" si="178"/>
        <v>9.9178796634282911</v>
      </c>
      <c r="BD257" s="13">
        <f t="shared" si="179"/>
        <v>4.2506615873877509</v>
      </c>
      <c r="BE257" s="13">
        <f t="shared" si="180"/>
        <v>5.6672180760405411</v>
      </c>
      <c r="BF257" s="13">
        <f t="shared" si="136"/>
        <v>122.53525296561</v>
      </c>
    </row>
    <row r="258" spans="1:58" ht="15.75" hidden="1">
      <c r="A258" s="17" t="s">
        <v>186</v>
      </c>
      <c r="B258" s="8"/>
      <c r="C258" s="8">
        <v>1</v>
      </c>
      <c r="D258" s="8">
        <v>1</v>
      </c>
      <c r="E258" s="8">
        <v>0</v>
      </c>
      <c r="F258" s="13">
        <f t="shared" si="138"/>
        <v>0.98459999999999992</v>
      </c>
      <c r="G258" s="13">
        <f t="shared" si="139"/>
        <v>0.98459999999999992</v>
      </c>
      <c r="H258" s="13">
        <f t="shared" si="140"/>
        <v>0</v>
      </c>
      <c r="I258" s="13">
        <f t="shared" si="141"/>
        <v>1.007363952</v>
      </c>
      <c r="J258" s="13">
        <f t="shared" si="142"/>
        <v>1.007363952</v>
      </c>
      <c r="K258" s="13">
        <f t="shared" si="143"/>
        <v>0</v>
      </c>
      <c r="L258" s="13">
        <f t="shared" si="144"/>
        <v>1.0277932929465599</v>
      </c>
      <c r="M258" s="13">
        <f t="shared" si="145"/>
        <v>1.0277932929465599</v>
      </c>
      <c r="N258" s="13">
        <f t="shared" si="146"/>
        <v>0</v>
      </c>
      <c r="O258" s="13">
        <f t="shared" si="147"/>
        <v>1.0517408766722147</v>
      </c>
      <c r="P258" s="13">
        <f t="shared" si="148"/>
        <v>1.0517408766722147</v>
      </c>
      <c r="Q258" s="13">
        <f t="shared" si="149"/>
        <v>0</v>
      </c>
      <c r="R258" s="13">
        <f t="shared" si="150"/>
        <v>1.0737432958121973</v>
      </c>
      <c r="S258" s="13">
        <f t="shared" si="151"/>
        <v>1.0737432958121973</v>
      </c>
      <c r="T258" s="13">
        <f t="shared" si="152"/>
        <v>0</v>
      </c>
      <c r="U258" s="13">
        <f t="shared" si="153"/>
        <v>1.0987615146046215</v>
      </c>
      <c r="V258" s="13">
        <f t="shared" si="154"/>
        <v>1.0987615146046215</v>
      </c>
      <c r="W258" s="13">
        <f t="shared" si="155"/>
        <v>0</v>
      </c>
      <c r="X258" s="8">
        <f t="shared" si="137"/>
        <v>7.2440029320355928</v>
      </c>
      <c r="Y258" s="8"/>
      <c r="Z258" s="8"/>
      <c r="AA258" s="8"/>
      <c r="AB258" s="8"/>
      <c r="AC258" s="8"/>
      <c r="AD258" s="8"/>
      <c r="AE258" s="8"/>
      <c r="AF258" s="8"/>
      <c r="AG258" s="16">
        <f t="shared" si="156"/>
        <v>0</v>
      </c>
      <c r="AH258" s="13">
        <f t="shared" si="157"/>
        <v>1.1624896824516895</v>
      </c>
      <c r="AI258" s="13">
        <f t="shared" si="158"/>
        <v>1.1624896824516895</v>
      </c>
      <c r="AJ258" s="13">
        <f t="shared" si="159"/>
        <v>0</v>
      </c>
      <c r="AK258" s="13">
        <f t="shared" si="160"/>
        <v>1.1929469121319238</v>
      </c>
      <c r="AL258" s="13">
        <f t="shared" si="161"/>
        <v>1.1929469121319238</v>
      </c>
      <c r="AM258" s="13">
        <f t="shared" si="162"/>
        <v>0</v>
      </c>
      <c r="AN258" s="13">
        <f t="shared" si="163"/>
        <v>1.2254761885319372</v>
      </c>
      <c r="AO258" s="13">
        <f t="shared" si="164"/>
        <v>1.2254761885319372</v>
      </c>
      <c r="AP258" s="13">
        <f t="shared" si="165"/>
        <v>0</v>
      </c>
      <c r="AQ258" s="13">
        <f t="shared" si="166"/>
        <v>1.2601081456198495</v>
      </c>
      <c r="AR258" s="13">
        <f t="shared" si="167"/>
        <v>1.2601081456198495</v>
      </c>
      <c r="AS258" s="13">
        <f t="shared" si="168"/>
        <v>0</v>
      </c>
      <c r="AT258" s="13">
        <f t="shared" si="169"/>
        <v>1.2957188018150663</v>
      </c>
      <c r="AU258" s="13">
        <f t="shared" si="170"/>
        <v>1.2957188018150663</v>
      </c>
      <c r="AV258" s="13">
        <f t="shared" si="171"/>
        <v>0</v>
      </c>
      <c r="AW258" s="13">
        <f t="shared" si="172"/>
        <v>1.3336224639245622</v>
      </c>
      <c r="AX258" s="13">
        <f t="shared" si="173"/>
        <v>1.3336224639245622</v>
      </c>
      <c r="AY258" s="13">
        <f t="shared" si="174"/>
        <v>0</v>
      </c>
      <c r="AZ258" s="13">
        <f t="shared" si="175"/>
        <v>1.3739645434582803</v>
      </c>
      <c r="BA258" s="13">
        <f t="shared" si="176"/>
        <v>1.3739645434582803</v>
      </c>
      <c r="BB258" s="13">
        <f t="shared" si="177"/>
        <v>0</v>
      </c>
      <c r="BC258" s="13">
        <f t="shared" si="178"/>
        <v>1.4168871957959168</v>
      </c>
      <c r="BD258" s="13">
        <f t="shared" si="179"/>
        <v>1.4168871957959168</v>
      </c>
      <c r="BE258" s="13">
        <f t="shared" si="180"/>
        <v>0</v>
      </c>
      <c r="BF258" s="13">
        <f t="shared" si="136"/>
        <v>17.505216865764815</v>
      </c>
    </row>
    <row r="259" spans="1:58" ht="15.75" hidden="1">
      <c r="A259" s="17" t="s">
        <v>187</v>
      </c>
      <c r="B259" s="8"/>
      <c r="C259" s="8">
        <v>0</v>
      </c>
      <c r="D259" s="8">
        <v>0</v>
      </c>
      <c r="E259" s="8">
        <v>0</v>
      </c>
      <c r="F259" s="13">
        <f t="shared" si="138"/>
        <v>0</v>
      </c>
      <c r="G259" s="13">
        <f t="shared" si="139"/>
        <v>0</v>
      </c>
      <c r="H259" s="13">
        <f t="shared" si="140"/>
        <v>0</v>
      </c>
      <c r="I259" s="13">
        <f t="shared" si="141"/>
        <v>0</v>
      </c>
      <c r="J259" s="13">
        <f t="shared" si="142"/>
        <v>0</v>
      </c>
      <c r="K259" s="13">
        <f t="shared" si="143"/>
        <v>0</v>
      </c>
      <c r="L259" s="13">
        <f t="shared" si="144"/>
        <v>0</v>
      </c>
      <c r="M259" s="13">
        <f t="shared" si="145"/>
        <v>0</v>
      </c>
      <c r="N259" s="13">
        <f t="shared" si="146"/>
        <v>0</v>
      </c>
      <c r="O259" s="13">
        <f t="shared" si="147"/>
        <v>0</v>
      </c>
      <c r="P259" s="13">
        <f t="shared" si="148"/>
        <v>0</v>
      </c>
      <c r="Q259" s="13">
        <f t="shared" si="149"/>
        <v>0</v>
      </c>
      <c r="R259" s="13">
        <f t="shared" si="150"/>
        <v>0</v>
      </c>
      <c r="S259" s="13">
        <f t="shared" si="151"/>
        <v>0</v>
      </c>
      <c r="T259" s="13">
        <f t="shared" si="152"/>
        <v>0</v>
      </c>
      <c r="U259" s="13">
        <f t="shared" si="153"/>
        <v>0</v>
      </c>
      <c r="V259" s="13">
        <f t="shared" si="154"/>
        <v>0</v>
      </c>
      <c r="W259" s="13">
        <f t="shared" si="155"/>
        <v>0</v>
      </c>
      <c r="X259" s="8">
        <f t="shared" si="137"/>
        <v>0</v>
      </c>
      <c r="Y259" s="8"/>
      <c r="Z259" s="8"/>
      <c r="AA259" s="8"/>
      <c r="AB259" s="8"/>
      <c r="AC259" s="8"/>
      <c r="AD259" s="8"/>
      <c r="AE259" s="8"/>
      <c r="AF259" s="8"/>
      <c r="AG259" s="16">
        <f t="shared" si="156"/>
        <v>0</v>
      </c>
      <c r="AH259" s="13">
        <f t="shared" si="157"/>
        <v>0</v>
      </c>
      <c r="AI259" s="13">
        <f t="shared" si="158"/>
        <v>0</v>
      </c>
      <c r="AJ259" s="13">
        <f t="shared" si="159"/>
        <v>0</v>
      </c>
      <c r="AK259" s="13">
        <f t="shared" si="160"/>
        <v>0</v>
      </c>
      <c r="AL259" s="13">
        <f t="shared" si="161"/>
        <v>0</v>
      </c>
      <c r="AM259" s="13">
        <f t="shared" si="162"/>
        <v>0</v>
      </c>
      <c r="AN259" s="13">
        <f t="shared" si="163"/>
        <v>0</v>
      </c>
      <c r="AO259" s="13">
        <f t="shared" si="164"/>
        <v>0</v>
      </c>
      <c r="AP259" s="13">
        <f t="shared" si="165"/>
        <v>0</v>
      </c>
      <c r="AQ259" s="13">
        <f t="shared" si="166"/>
        <v>0</v>
      </c>
      <c r="AR259" s="13">
        <f t="shared" si="167"/>
        <v>0</v>
      </c>
      <c r="AS259" s="13">
        <f t="shared" si="168"/>
        <v>0</v>
      </c>
      <c r="AT259" s="13">
        <f t="shared" si="169"/>
        <v>0</v>
      </c>
      <c r="AU259" s="13">
        <f t="shared" si="170"/>
        <v>0</v>
      </c>
      <c r="AV259" s="13">
        <f t="shared" si="171"/>
        <v>0</v>
      </c>
      <c r="AW259" s="13">
        <f t="shared" si="172"/>
        <v>0</v>
      </c>
      <c r="AX259" s="13">
        <f t="shared" si="173"/>
        <v>0</v>
      </c>
      <c r="AY259" s="13">
        <f t="shared" si="174"/>
        <v>0</v>
      </c>
      <c r="AZ259" s="13">
        <f t="shared" si="175"/>
        <v>0</v>
      </c>
      <c r="BA259" s="13">
        <f t="shared" si="176"/>
        <v>0</v>
      </c>
      <c r="BB259" s="13">
        <f t="shared" si="177"/>
        <v>0</v>
      </c>
      <c r="BC259" s="13">
        <f t="shared" si="178"/>
        <v>0</v>
      </c>
      <c r="BD259" s="13">
        <f t="shared" si="179"/>
        <v>0</v>
      </c>
      <c r="BE259" s="13">
        <f t="shared" si="180"/>
        <v>0</v>
      </c>
      <c r="BF259" s="13">
        <f t="shared" si="136"/>
        <v>0</v>
      </c>
    </row>
    <row r="260" spans="1:58" ht="15.75" hidden="1">
      <c r="A260" s="17" t="s">
        <v>188</v>
      </c>
      <c r="B260" s="8"/>
      <c r="C260" s="8">
        <v>0</v>
      </c>
      <c r="D260" s="8">
        <v>0</v>
      </c>
      <c r="E260" s="8">
        <v>0</v>
      </c>
      <c r="F260" s="13">
        <f t="shared" si="138"/>
        <v>0</v>
      </c>
      <c r="G260" s="13">
        <f t="shared" si="139"/>
        <v>0</v>
      </c>
      <c r="H260" s="13">
        <f t="shared" si="140"/>
        <v>0</v>
      </c>
      <c r="I260" s="13">
        <f t="shared" si="141"/>
        <v>0</v>
      </c>
      <c r="J260" s="13">
        <f t="shared" si="142"/>
        <v>0</v>
      </c>
      <c r="K260" s="13">
        <f t="shared" si="143"/>
        <v>0</v>
      </c>
      <c r="L260" s="13">
        <f t="shared" si="144"/>
        <v>0</v>
      </c>
      <c r="M260" s="13">
        <f t="shared" si="145"/>
        <v>0</v>
      </c>
      <c r="N260" s="13">
        <f t="shared" si="146"/>
        <v>0</v>
      </c>
      <c r="O260" s="13">
        <f t="shared" si="147"/>
        <v>0</v>
      </c>
      <c r="P260" s="13">
        <f t="shared" si="148"/>
        <v>0</v>
      </c>
      <c r="Q260" s="13">
        <f t="shared" si="149"/>
        <v>0</v>
      </c>
      <c r="R260" s="13">
        <f t="shared" si="150"/>
        <v>0</v>
      </c>
      <c r="S260" s="13">
        <f t="shared" si="151"/>
        <v>0</v>
      </c>
      <c r="T260" s="13">
        <f t="shared" si="152"/>
        <v>0</v>
      </c>
      <c r="U260" s="13">
        <f t="shared" si="153"/>
        <v>0</v>
      </c>
      <c r="V260" s="13">
        <f t="shared" si="154"/>
        <v>0</v>
      </c>
      <c r="W260" s="13">
        <f t="shared" si="155"/>
        <v>0</v>
      </c>
      <c r="X260" s="8">
        <f t="shared" si="137"/>
        <v>0</v>
      </c>
      <c r="Y260" s="8"/>
      <c r="Z260" s="8"/>
      <c r="AA260" s="8"/>
      <c r="AB260" s="8"/>
      <c r="AC260" s="8"/>
      <c r="AD260" s="8"/>
      <c r="AE260" s="8"/>
      <c r="AF260" s="8"/>
      <c r="AG260" s="16">
        <f t="shared" si="156"/>
        <v>0</v>
      </c>
      <c r="AH260" s="13">
        <f t="shared" si="157"/>
        <v>0</v>
      </c>
      <c r="AI260" s="13">
        <f t="shared" si="158"/>
        <v>0</v>
      </c>
      <c r="AJ260" s="13">
        <f t="shared" si="159"/>
        <v>0</v>
      </c>
      <c r="AK260" s="13">
        <f t="shared" si="160"/>
        <v>0</v>
      </c>
      <c r="AL260" s="13">
        <f t="shared" si="161"/>
        <v>0</v>
      </c>
      <c r="AM260" s="13">
        <f t="shared" si="162"/>
        <v>0</v>
      </c>
      <c r="AN260" s="13">
        <f t="shared" si="163"/>
        <v>0</v>
      </c>
      <c r="AO260" s="13">
        <f t="shared" si="164"/>
        <v>0</v>
      </c>
      <c r="AP260" s="13">
        <f t="shared" si="165"/>
        <v>0</v>
      </c>
      <c r="AQ260" s="13">
        <f t="shared" si="166"/>
        <v>0</v>
      </c>
      <c r="AR260" s="13">
        <f t="shared" si="167"/>
        <v>0</v>
      </c>
      <c r="AS260" s="13">
        <f t="shared" si="168"/>
        <v>0</v>
      </c>
      <c r="AT260" s="13">
        <f t="shared" si="169"/>
        <v>0</v>
      </c>
      <c r="AU260" s="13">
        <f t="shared" si="170"/>
        <v>0</v>
      </c>
      <c r="AV260" s="13">
        <f t="shared" si="171"/>
        <v>0</v>
      </c>
      <c r="AW260" s="13">
        <f t="shared" si="172"/>
        <v>0</v>
      </c>
      <c r="AX260" s="13">
        <f t="shared" si="173"/>
        <v>0</v>
      </c>
      <c r="AY260" s="13">
        <f t="shared" si="174"/>
        <v>0</v>
      </c>
      <c r="AZ260" s="13">
        <f t="shared" si="175"/>
        <v>0</v>
      </c>
      <c r="BA260" s="13">
        <f t="shared" si="176"/>
        <v>0</v>
      </c>
      <c r="BB260" s="13">
        <f t="shared" si="177"/>
        <v>0</v>
      </c>
      <c r="BC260" s="13">
        <f t="shared" si="178"/>
        <v>0</v>
      </c>
      <c r="BD260" s="13">
        <f t="shared" si="179"/>
        <v>0</v>
      </c>
      <c r="BE260" s="13">
        <f t="shared" si="180"/>
        <v>0</v>
      </c>
      <c r="BF260" s="13">
        <f t="shared" si="136"/>
        <v>0</v>
      </c>
    </row>
    <row r="261" spans="1:58" ht="15.75" hidden="1">
      <c r="A261" s="17" t="s">
        <v>189</v>
      </c>
      <c r="B261" s="8"/>
      <c r="C261" s="8">
        <v>6</v>
      </c>
      <c r="D261" s="8">
        <v>2</v>
      </c>
      <c r="E261" s="8">
        <v>4</v>
      </c>
      <c r="F261" s="13">
        <f t="shared" si="138"/>
        <v>5.9075999999999995</v>
      </c>
      <c r="G261" s="13">
        <f t="shared" si="139"/>
        <v>1.9691999999999998</v>
      </c>
      <c r="H261" s="13">
        <f t="shared" si="140"/>
        <v>3.9383999999999997</v>
      </c>
      <c r="I261" s="13">
        <f t="shared" si="141"/>
        <v>6.0441837119999997</v>
      </c>
      <c r="J261" s="13">
        <f t="shared" si="142"/>
        <v>2.0147279039999999</v>
      </c>
      <c r="K261" s="13">
        <f t="shared" si="143"/>
        <v>4.0294558079999998</v>
      </c>
      <c r="L261" s="13">
        <f t="shared" si="144"/>
        <v>6.1667597576793591</v>
      </c>
      <c r="M261" s="13">
        <f t="shared" si="145"/>
        <v>2.0555865858931197</v>
      </c>
      <c r="N261" s="13">
        <f t="shared" si="146"/>
        <v>4.1111731717862394</v>
      </c>
      <c r="O261" s="13">
        <f t="shared" si="147"/>
        <v>6.3104452600332888</v>
      </c>
      <c r="P261" s="13">
        <f t="shared" si="148"/>
        <v>2.1034817533444294</v>
      </c>
      <c r="Q261" s="13">
        <f t="shared" si="149"/>
        <v>4.2069635066888589</v>
      </c>
      <c r="R261" s="13">
        <f t="shared" si="150"/>
        <v>6.4424597748731838</v>
      </c>
      <c r="S261" s="13">
        <f t="shared" si="151"/>
        <v>2.1474865916243946</v>
      </c>
      <c r="T261" s="13">
        <f t="shared" si="152"/>
        <v>4.2949731832487892</v>
      </c>
      <c r="U261" s="13">
        <f t="shared" si="153"/>
        <v>6.5925690876277283</v>
      </c>
      <c r="V261" s="13">
        <f t="shared" si="154"/>
        <v>2.1975230292092429</v>
      </c>
      <c r="W261" s="13">
        <f t="shared" si="155"/>
        <v>4.3950460584184858</v>
      </c>
      <c r="X261" s="8">
        <f t="shared" si="137"/>
        <v>43.464017592213558</v>
      </c>
      <c r="Y261" s="8"/>
      <c r="Z261" s="8"/>
      <c r="AA261" s="8"/>
      <c r="AB261" s="8"/>
      <c r="AC261" s="8"/>
      <c r="AD261" s="8"/>
      <c r="AE261" s="8"/>
      <c r="AF261" s="8"/>
      <c r="AG261" s="16">
        <f t="shared" si="156"/>
        <v>0</v>
      </c>
      <c r="AH261" s="13">
        <f t="shared" si="157"/>
        <v>6.9749380947101365</v>
      </c>
      <c r="AI261" s="13">
        <f t="shared" si="158"/>
        <v>2.324979364903379</v>
      </c>
      <c r="AJ261" s="13">
        <f t="shared" si="159"/>
        <v>4.649958729806758</v>
      </c>
      <c r="AK261" s="13">
        <f t="shared" si="160"/>
        <v>7.157681472791543</v>
      </c>
      <c r="AL261" s="13">
        <f t="shared" si="161"/>
        <v>2.3858938242638477</v>
      </c>
      <c r="AM261" s="13">
        <f t="shared" si="162"/>
        <v>4.7717876485276953</v>
      </c>
      <c r="AN261" s="13">
        <f t="shared" si="163"/>
        <v>7.3528571311916231</v>
      </c>
      <c r="AO261" s="13">
        <f t="shared" si="164"/>
        <v>2.4509523770638744</v>
      </c>
      <c r="AP261" s="13">
        <f t="shared" si="165"/>
        <v>4.9019047541277487</v>
      </c>
      <c r="AQ261" s="13">
        <f t="shared" si="166"/>
        <v>7.5606488737190976</v>
      </c>
      <c r="AR261" s="13">
        <f t="shared" si="167"/>
        <v>2.520216291239699</v>
      </c>
      <c r="AS261" s="13">
        <f t="shared" si="168"/>
        <v>5.0404325824793981</v>
      </c>
      <c r="AT261" s="13">
        <f t="shared" si="169"/>
        <v>7.7740103849354485</v>
      </c>
      <c r="AU261" s="13">
        <f t="shared" si="170"/>
        <v>2.5914376036301325</v>
      </c>
      <c r="AV261" s="13">
        <f t="shared" si="171"/>
        <v>5.182572781305316</v>
      </c>
      <c r="AW261" s="13">
        <f t="shared" si="172"/>
        <v>8.0014235107259637</v>
      </c>
      <c r="AX261" s="13">
        <f t="shared" si="173"/>
        <v>2.6672449278491244</v>
      </c>
      <c r="AY261" s="13">
        <f t="shared" si="174"/>
        <v>5.3341785828768398</v>
      </c>
      <c r="AZ261" s="13">
        <f t="shared" si="175"/>
        <v>8.2434665719254241</v>
      </c>
      <c r="BA261" s="13">
        <f t="shared" si="176"/>
        <v>2.7479290869165607</v>
      </c>
      <c r="BB261" s="13">
        <f t="shared" si="177"/>
        <v>5.4955374850088639</v>
      </c>
      <c r="BC261" s="13">
        <f t="shared" si="178"/>
        <v>8.5009924676323756</v>
      </c>
      <c r="BD261" s="13">
        <f t="shared" si="179"/>
        <v>2.8337743915918336</v>
      </c>
      <c r="BE261" s="13">
        <f t="shared" si="180"/>
        <v>5.6672180760405411</v>
      </c>
      <c r="BF261" s="13">
        <f t="shared" si="136"/>
        <v>105.03003609984518</v>
      </c>
    </row>
    <row r="262" spans="1:58" ht="31.5" hidden="1">
      <c r="A262" s="17" t="s">
        <v>190</v>
      </c>
      <c r="B262" s="8">
        <v>4322</v>
      </c>
      <c r="C262" s="8">
        <v>0</v>
      </c>
      <c r="D262" s="8">
        <v>0</v>
      </c>
      <c r="E262" s="8">
        <v>0</v>
      </c>
      <c r="F262" s="13">
        <f t="shared" si="138"/>
        <v>0</v>
      </c>
      <c r="G262" s="13">
        <f t="shared" si="139"/>
        <v>0</v>
      </c>
      <c r="H262" s="13">
        <f t="shared" si="140"/>
        <v>0</v>
      </c>
      <c r="I262" s="13">
        <f t="shared" si="141"/>
        <v>0</v>
      </c>
      <c r="J262" s="13">
        <f t="shared" si="142"/>
        <v>0</v>
      </c>
      <c r="K262" s="13">
        <f t="shared" si="143"/>
        <v>0</v>
      </c>
      <c r="L262" s="13">
        <f t="shared" si="144"/>
        <v>0</v>
      </c>
      <c r="M262" s="13">
        <f t="shared" si="145"/>
        <v>0</v>
      </c>
      <c r="N262" s="13">
        <f t="shared" si="146"/>
        <v>0</v>
      </c>
      <c r="O262" s="13">
        <f t="shared" si="147"/>
        <v>0</v>
      </c>
      <c r="P262" s="13">
        <f t="shared" si="148"/>
        <v>0</v>
      </c>
      <c r="Q262" s="13">
        <f t="shared" si="149"/>
        <v>0</v>
      </c>
      <c r="R262" s="13">
        <f t="shared" si="150"/>
        <v>0</v>
      </c>
      <c r="S262" s="13">
        <f t="shared" si="151"/>
        <v>0</v>
      </c>
      <c r="T262" s="13">
        <f t="shared" si="152"/>
        <v>0</v>
      </c>
      <c r="U262" s="13">
        <f t="shared" si="153"/>
        <v>0</v>
      </c>
      <c r="V262" s="13">
        <f t="shared" si="154"/>
        <v>0</v>
      </c>
      <c r="W262" s="13">
        <f t="shared" si="155"/>
        <v>0</v>
      </c>
      <c r="X262" s="8">
        <f t="shared" si="137"/>
        <v>0</v>
      </c>
      <c r="Y262" s="8"/>
      <c r="Z262" s="8"/>
      <c r="AA262" s="8"/>
      <c r="AB262" s="8"/>
      <c r="AC262" s="8"/>
      <c r="AD262" s="8"/>
      <c r="AE262" s="8"/>
      <c r="AF262" s="8"/>
      <c r="AG262" s="16">
        <f t="shared" si="156"/>
        <v>0</v>
      </c>
      <c r="AH262" s="13">
        <f t="shared" si="157"/>
        <v>0</v>
      </c>
      <c r="AI262" s="13">
        <f t="shared" si="158"/>
        <v>0</v>
      </c>
      <c r="AJ262" s="13">
        <f t="shared" si="159"/>
        <v>0</v>
      </c>
      <c r="AK262" s="13">
        <f t="shared" si="160"/>
        <v>0</v>
      </c>
      <c r="AL262" s="13">
        <f t="shared" si="161"/>
        <v>0</v>
      </c>
      <c r="AM262" s="13">
        <f t="shared" si="162"/>
        <v>0</v>
      </c>
      <c r="AN262" s="13">
        <f t="shared" si="163"/>
        <v>0</v>
      </c>
      <c r="AO262" s="13">
        <f t="shared" si="164"/>
        <v>0</v>
      </c>
      <c r="AP262" s="13">
        <f t="shared" si="165"/>
        <v>0</v>
      </c>
      <c r="AQ262" s="13">
        <f t="shared" si="166"/>
        <v>0</v>
      </c>
      <c r="AR262" s="13">
        <f t="shared" si="167"/>
        <v>0</v>
      </c>
      <c r="AS262" s="13">
        <f t="shared" si="168"/>
        <v>0</v>
      </c>
      <c r="AT262" s="13">
        <f t="shared" si="169"/>
        <v>0</v>
      </c>
      <c r="AU262" s="13">
        <f t="shared" si="170"/>
        <v>0</v>
      </c>
      <c r="AV262" s="13">
        <f t="shared" si="171"/>
        <v>0</v>
      </c>
      <c r="AW262" s="13">
        <f t="shared" si="172"/>
        <v>0</v>
      </c>
      <c r="AX262" s="13">
        <f t="shared" si="173"/>
        <v>0</v>
      </c>
      <c r="AY262" s="13">
        <f t="shared" si="174"/>
        <v>0</v>
      </c>
      <c r="AZ262" s="13">
        <f t="shared" si="175"/>
        <v>0</v>
      </c>
      <c r="BA262" s="13">
        <f t="shared" si="176"/>
        <v>0</v>
      </c>
      <c r="BB262" s="13">
        <f t="shared" si="177"/>
        <v>0</v>
      </c>
      <c r="BC262" s="13">
        <f t="shared" si="178"/>
        <v>0</v>
      </c>
      <c r="BD262" s="13">
        <f t="shared" si="179"/>
        <v>0</v>
      </c>
      <c r="BE262" s="13">
        <f t="shared" si="180"/>
        <v>0</v>
      </c>
      <c r="BF262" s="13">
        <f t="shared" si="136"/>
        <v>0</v>
      </c>
    </row>
    <row r="263" spans="1:58" ht="31.5" hidden="1">
      <c r="A263" s="17" t="s">
        <v>43</v>
      </c>
      <c r="B263" s="8">
        <v>4321</v>
      </c>
      <c r="C263" s="8">
        <v>1</v>
      </c>
      <c r="D263" s="8">
        <v>0</v>
      </c>
      <c r="E263" s="8">
        <v>1</v>
      </c>
      <c r="F263" s="13">
        <f t="shared" si="138"/>
        <v>0.98459999999999992</v>
      </c>
      <c r="G263" s="13">
        <f t="shared" si="139"/>
        <v>0</v>
      </c>
      <c r="H263" s="13">
        <f t="shared" si="140"/>
        <v>0.98459999999999992</v>
      </c>
      <c r="I263" s="13">
        <f t="shared" si="141"/>
        <v>1.007363952</v>
      </c>
      <c r="J263" s="13">
        <f t="shared" si="142"/>
        <v>0</v>
      </c>
      <c r="K263" s="13">
        <f t="shared" si="143"/>
        <v>1.007363952</v>
      </c>
      <c r="L263" s="13">
        <f t="shared" si="144"/>
        <v>1.0277932929465599</v>
      </c>
      <c r="M263" s="13">
        <f t="shared" si="145"/>
        <v>0</v>
      </c>
      <c r="N263" s="13">
        <f t="shared" si="146"/>
        <v>1.0277932929465599</v>
      </c>
      <c r="O263" s="13">
        <f t="shared" si="147"/>
        <v>1.0517408766722147</v>
      </c>
      <c r="P263" s="13">
        <f t="shared" si="148"/>
        <v>0</v>
      </c>
      <c r="Q263" s="13">
        <f t="shared" si="149"/>
        <v>1.0517408766722147</v>
      </c>
      <c r="R263" s="13">
        <f t="shared" si="150"/>
        <v>1.0737432958121973</v>
      </c>
      <c r="S263" s="13">
        <f t="shared" si="151"/>
        <v>0</v>
      </c>
      <c r="T263" s="13">
        <f t="shared" si="152"/>
        <v>1.0737432958121973</v>
      </c>
      <c r="U263" s="13">
        <f t="shared" si="153"/>
        <v>1.0987615146046215</v>
      </c>
      <c r="V263" s="13">
        <f t="shared" si="154"/>
        <v>0</v>
      </c>
      <c r="W263" s="13">
        <f t="shared" si="155"/>
        <v>1.0987615146046215</v>
      </c>
      <c r="X263" s="8">
        <f t="shared" si="137"/>
        <v>7.2440029320355928</v>
      </c>
      <c r="Y263" s="8"/>
      <c r="Z263" s="8"/>
      <c r="AA263" s="8"/>
      <c r="AB263" s="8"/>
      <c r="AC263" s="8"/>
      <c r="AD263" s="8"/>
      <c r="AE263" s="8"/>
      <c r="AF263" s="8"/>
      <c r="AG263" s="16">
        <f t="shared" si="156"/>
        <v>0</v>
      </c>
      <c r="AH263" s="13">
        <f t="shared" si="157"/>
        <v>1.1624896824516895</v>
      </c>
      <c r="AI263" s="13">
        <f t="shared" si="158"/>
        <v>0</v>
      </c>
      <c r="AJ263" s="13">
        <f t="shared" si="159"/>
        <v>1.1624896824516895</v>
      </c>
      <c r="AK263" s="13">
        <f t="shared" si="160"/>
        <v>1.1929469121319238</v>
      </c>
      <c r="AL263" s="13">
        <f t="shared" si="161"/>
        <v>0</v>
      </c>
      <c r="AM263" s="13">
        <f t="shared" si="162"/>
        <v>1.1929469121319238</v>
      </c>
      <c r="AN263" s="13">
        <f t="shared" si="163"/>
        <v>1.2254761885319372</v>
      </c>
      <c r="AO263" s="13">
        <f t="shared" si="164"/>
        <v>0</v>
      </c>
      <c r="AP263" s="13">
        <f t="shared" si="165"/>
        <v>1.2254761885319372</v>
      </c>
      <c r="AQ263" s="13">
        <f t="shared" si="166"/>
        <v>1.2601081456198495</v>
      </c>
      <c r="AR263" s="13">
        <f t="shared" si="167"/>
        <v>0</v>
      </c>
      <c r="AS263" s="13">
        <f t="shared" si="168"/>
        <v>1.2601081456198495</v>
      </c>
      <c r="AT263" s="13">
        <f t="shared" si="169"/>
        <v>1.295643195326329</v>
      </c>
      <c r="AU263" s="13">
        <f t="shared" si="170"/>
        <v>0</v>
      </c>
      <c r="AV263" s="13">
        <f t="shared" si="171"/>
        <v>1.295643195326329</v>
      </c>
      <c r="AW263" s="13">
        <f t="shared" si="172"/>
        <v>1.3335446457192099</v>
      </c>
      <c r="AX263" s="13">
        <f t="shared" si="173"/>
        <v>0</v>
      </c>
      <c r="AY263" s="13">
        <f t="shared" si="174"/>
        <v>1.3335446457192099</v>
      </c>
      <c r="AZ263" s="13">
        <f t="shared" si="175"/>
        <v>1.373884371252216</v>
      </c>
      <c r="BA263" s="13">
        <f t="shared" si="176"/>
        <v>0</v>
      </c>
      <c r="BB263" s="13">
        <f t="shared" si="177"/>
        <v>1.373884371252216</v>
      </c>
      <c r="BC263" s="13">
        <f t="shared" si="178"/>
        <v>1.4168045190101353</v>
      </c>
      <c r="BD263" s="13">
        <f t="shared" si="179"/>
        <v>0</v>
      </c>
      <c r="BE263" s="13">
        <f t="shared" si="180"/>
        <v>1.4168045190101353</v>
      </c>
      <c r="BF263" s="13">
        <f t="shared" ref="BF263:BF326" si="181">BC263+AZ263+AW263+AT263+AQ263+AN263+AK263+AH263+U263+R263+O263+L263+I263+F263+C263</f>
        <v>17.504900592078883</v>
      </c>
    </row>
    <row r="264" spans="1:58" ht="15.75" hidden="1">
      <c r="A264" s="17" t="s">
        <v>191</v>
      </c>
      <c r="B264" s="8">
        <v>7412</v>
      </c>
      <c r="C264" s="8">
        <v>1</v>
      </c>
      <c r="D264" s="8">
        <v>0</v>
      </c>
      <c r="E264" s="8">
        <v>1</v>
      </c>
      <c r="F264" s="13">
        <f t="shared" si="138"/>
        <v>0.98459999999999992</v>
      </c>
      <c r="G264" s="13">
        <f t="shared" si="139"/>
        <v>0</v>
      </c>
      <c r="H264" s="13">
        <f t="shared" si="140"/>
        <v>0.98459999999999992</v>
      </c>
      <c r="I264" s="13">
        <f t="shared" si="141"/>
        <v>1.007363952</v>
      </c>
      <c r="J264" s="13">
        <f t="shared" si="142"/>
        <v>0</v>
      </c>
      <c r="K264" s="13">
        <f t="shared" si="143"/>
        <v>1.007363952</v>
      </c>
      <c r="L264" s="13">
        <f t="shared" si="144"/>
        <v>1.0277932929465599</v>
      </c>
      <c r="M264" s="13">
        <f t="shared" si="145"/>
        <v>0</v>
      </c>
      <c r="N264" s="13">
        <f t="shared" si="146"/>
        <v>1.0277932929465599</v>
      </c>
      <c r="O264" s="13">
        <f t="shared" si="147"/>
        <v>1.0517408766722147</v>
      </c>
      <c r="P264" s="13">
        <f t="shared" si="148"/>
        <v>0</v>
      </c>
      <c r="Q264" s="13">
        <f t="shared" si="149"/>
        <v>1.0517408766722147</v>
      </c>
      <c r="R264" s="13">
        <f t="shared" si="150"/>
        <v>1.0737432958121973</v>
      </c>
      <c r="S264" s="13">
        <f t="shared" si="151"/>
        <v>0</v>
      </c>
      <c r="T264" s="13">
        <f t="shared" si="152"/>
        <v>1.0737432958121973</v>
      </c>
      <c r="U264" s="13">
        <f t="shared" si="153"/>
        <v>1.0987615146046215</v>
      </c>
      <c r="V264" s="13">
        <f t="shared" si="154"/>
        <v>0</v>
      </c>
      <c r="W264" s="13">
        <f t="shared" si="155"/>
        <v>1.0987615146046215</v>
      </c>
      <c r="X264" s="8">
        <f t="shared" si="137"/>
        <v>7.2440029320355928</v>
      </c>
      <c r="Y264" s="8"/>
      <c r="Z264" s="8"/>
      <c r="AA264" s="8"/>
      <c r="AB264" s="8"/>
      <c r="AC264" s="8"/>
      <c r="AD264" s="8"/>
      <c r="AE264" s="8"/>
      <c r="AF264" s="8"/>
      <c r="AG264" s="16">
        <f t="shared" si="156"/>
        <v>0</v>
      </c>
      <c r="AH264" s="13">
        <f t="shared" si="157"/>
        <v>1.1624896824516895</v>
      </c>
      <c r="AI264" s="13">
        <f t="shared" si="158"/>
        <v>0</v>
      </c>
      <c r="AJ264" s="13">
        <f t="shared" si="159"/>
        <v>1.1624896824516895</v>
      </c>
      <c r="AK264" s="13">
        <f t="shared" si="160"/>
        <v>1.1929469121319238</v>
      </c>
      <c r="AL264" s="13">
        <f t="shared" si="161"/>
        <v>0</v>
      </c>
      <c r="AM264" s="13">
        <f t="shared" si="162"/>
        <v>1.1929469121319238</v>
      </c>
      <c r="AN264" s="13">
        <f t="shared" si="163"/>
        <v>1.2254761885319372</v>
      </c>
      <c r="AO264" s="13">
        <f t="shared" si="164"/>
        <v>0</v>
      </c>
      <c r="AP264" s="13">
        <f t="shared" si="165"/>
        <v>1.2254761885319372</v>
      </c>
      <c r="AQ264" s="13">
        <f t="shared" si="166"/>
        <v>1.2601081456198495</v>
      </c>
      <c r="AR264" s="13">
        <f t="shared" si="167"/>
        <v>0</v>
      </c>
      <c r="AS264" s="13">
        <f t="shared" si="168"/>
        <v>1.2601081456198495</v>
      </c>
      <c r="AT264" s="13">
        <f t="shared" si="169"/>
        <v>1.295643195326329</v>
      </c>
      <c r="AU264" s="13">
        <f t="shared" si="170"/>
        <v>0</v>
      </c>
      <c r="AV264" s="13">
        <f t="shared" si="171"/>
        <v>1.295643195326329</v>
      </c>
      <c r="AW264" s="13">
        <f t="shared" si="172"/>
        <v>1.3335446457192099</v>
      </c>
      <c r="AX264" s="13">
        <f t="shared" si="173"/>
        <v>0</v>
      </c>
      <c r="AY264" s="13">
        <f t="shared" si="174"/>
        <v>1.3335446457192099</v>
      </c>
      <c r="AZ264" s="13">
        <f t="shared" si="175"/>
        <v>1.373884371252216</v>
      </c>
      <c r="BA264" s="13">
        <f t="shared" si="176"/>
        <v>0</v>
      </c>
      <c r="BB264" s="13">
        <f t="shared" si="177"/>
        <v>1.373884371252216</v>
      </c>
      <c r="BC264" s="13">
        <f t="shared" si="178"/>
        <v>1.4168045190101353</v>
      </c>
      <c r="BD264" s="13">
        <f t="shared" si="179"/>
        <v>0</v>
      </c>
      <c r="BE264" s="13">
        <f t="shared" si="180"/>
        <v>1.4168045190101353</v>
      </c>
      <c r="BF264" s="13">
        <f t="shared" si="181"/>
        <v>17.504900592078883</v>
      </c>
    </row>
    <row r="265" spans="1:58" ht="31.5">
      <c r="A265" s="19" t="s">
        <v>728</v>
      </c>
      <c r="B265" s="20"/>
      <c r="C265" s="20">
        <v>9</v>
      </c>
      <c r="D265" s="20">
        <v>8</v>
      </c>
      <c r="E265" s="20">
        <v>1</v>
      </c>
      <c r="F265" s="21">
        <f t="shared" si="138"/>
        <v>8.8613999999999997</v>
      </c>
      <c r="G265" s="21">
        <f t="shared" si="139"/>
        <v>7.8767999999999994</v>
      </c>
      <c r="H265" s="21">
        <f t="shared" si="140"/>
        <v>0.98459999999999992</v>
      </c>
      <c r="I265" s="21">
        <f t="shared" si="141"/>
        <v>9.066275568</v>
      </c>
      <c r="J265" s="21">
        <f t="shared" si="142"/>
        <v>8.0589116159999996</v>
      </c>
      <c r="K265" s="21">
        <f t="shared" si="143"/>
        <v>1.007363952</v>
      </c>
      <c r="L265" s="21">
        <f t="shared" si="144"/>
        <v>9.2501396365190391</v>
      </c>
      <c r="M265" s="21">
        <f t="shared" si="145"/>
        <v>8.2223463435724788</v>
      </c>
      <c r="N265" s="21">
        <f t="shared" si="146"/>
        <v>1.0277932929465599</v>
      </c>
      <c r="O265" s="21">
        <f t="shared" si="147"/>
        <v>9.4656678900499323</v>
      </c>
      <c r="P265" s="21">
        <f t="shared" si="148"/>
        <v>8.4139270133777178</v>
      </c>
      <c r="Q265" s="21">
        <f t="shared" si="149"/>
        <v>1.0517408766722147</v>
      </c>
      <c r="R265" s="21">
        <f t="shared" si="150"/>
        <v>9.6636896623097748</v>
      </c>
      <c r="S265" s="21">
        <f t="shared" si="151"/>
        <v>8.5899463664975784</v>
      </c>
      <c r="T265" s="21">
        <f t="shared" si="152"/>
        <v>1.0737432958121973</v>
      </c>
      <c r="U265" s="21">
        <f t="shared" si="153"/>
        <v>9.8888536314415934</v>
      </c>
      <c r="V265" s="21">
        <f t="shared" si="154"/>
        <v>8.7900921168369717</v>
      </c>
      <c r="W265" s="21">
        <f t="shared" si="155"/>
        <v>1.0987615146046215</v>
      </c>
      <c r="X265" s="20">
        <f t="shared" ref="X265:X328" si="182">SUM(C265+F265+I265+L265+O265+R265+U265)</f>
        <v>65.196026388320334</v>
      </c>
      <c r="Y265" s="20"/>
      <c r="Z265" s="20"/>
      <c r="AA265" s="20"/>
      <c r="AB265" s="20"/>
      <c r="AC265" s="20"/>
      <c r="AD265" s="20"/>
      <c r="AE265" s="20"/>
      <c r="AF265" s="20"/>
      <c r="AG265" s="22">
        <f t="shared" si="156"/>
        <v>0</v>
      </c>
      <c r="AH265" s="21">
        <f t="shared" si="157"/>
        <v>10.462407142065205</v>
      </c>
      <c r="AI265" s="21">
        <f t="shared" si="158"/>
        <v>9.2999174596135159</v>
      </c>
      <c r="AJ265" s="21">
        <f t="shared" si="159"/>
        <v>1.1624896824516895</v>
      </c>
      <c r="AK265" s="21">
        <f t="shared" si="160"/>
        <v>10.736522209187314</v>
      </c>
      <c r="AL265" s="21">
        <f t="shared" si="161"/>
        <v>9.5435752970553906</v>
      </c>
      <c r="AM265" s="21">
        <f t="shared" si="162"/>
        <v>1.1929469121319238</v>
      </c>
      <c r="AN265" s="21">
        <f t="shared" si="163"/>
        <v>11.029285696787435</v>
      </c>
      <c r="AO265" s="21">
        <f t="shared" si="164"/>
        <v>9.8038095082554975</v>
      </c>
      <c r="AP265" s="21">
        <f t="shared" si="165"/>
        <v>1.2254761885319372</v>
      </c>
      <c r="AQ265" s="21">
        <f t="shared" si="166"/>
        <v>11.340973310578645</v>
      </c>
      <c r="AR265" s="21">
        <f t="shared" si="167"/>
        <v>10.080865164958796</v>
      </c>
      <c r="AS265" s="21">
        <f t="shared" si="168"/>
        <v>1.2601081456198495</v>
      </c>
      <c r="AT265" s="21">
        <f t="shared" si="169"/>
        <v>11.66139360984686</v>
      </c>
      <c r="AU265" s="21">
        <f t="shared" si="170"/>
        <v>10.36575041452053</v>
      </c>
      <c r="AV265" s="21">
        <f t="shared" si="171"/>
        <v>1.295643195326329</v>
      </c>
      <c r="AW265" s="21">
        <f t="shared" si="172"/>
        <v>12.002524357115707</v>
      </c>
      <c r="AX265" s="21">
        <f t="shared" si="173"/>
        <v>10.668979711396497</v>
      </c>
      <c r="AY265" s="21">
        <f t="shared" si="174"/>
        <v>1.3335446457192099</v>
      </c>
      <c r="AZ265" s="21">
        <f t="shared" si="175"/>
        <v>12.365600718918458</v>
      </c>
      <c r="BA265" s="21">
        <f t="shared" si="176"/>
        <v>10.991716347666243</v>
      </c>
      <c r="BB265" s="21">
        <f t="shared" si="177"/>
        <v>1.373884371252216</v>
      </c>
      <c r="BC265" s="21">
        <f t="shared" si="178"/>
        <v>12.75190208537747</v>
      </c>
      <c r="BD265" s="21">
        <f t="shared" si="179"/>
        <v>11.335097566367335</v>
      </c>
      <c r="BE265" s="21">
        <f t="shared" si="180"/>
        <v>1.4168045190101353</v>
      </c>
      <c r="BF265" s="21">
        <f t="shared" si="181"/>
        <v>157.54663551819746</v>
      </c>
    </row>
    <row r="266" spans="1:58" ht="47.25" hidden="1">
      <c r="A266" s="17" t="s">
        <v>184</v>
      </c>
      <c r="B266" s="8">
        <v>7549</v>
      </c>
      <c r="C266" s="8">
        <v>0</v>
      </c>
      <c r="D266" s="8">
        <v>0</v>
      </c>
      <c r="E266" s="8">
        <v>0</v>
      </c>
      <c r="F266" s="13">
        <f t="shared" ref="F266:F329" si="183">G266+H266</f>
        <v>0</v>
      </c>
      <c r="G266" s="13">
        <f t="shared" ref="G266:G329" si="184">D266*98.46/100</f>
        <v>0</v>
      </c>
      <c r="H266" s="13">
        <f t="shared" ref="H266:H329" si="185">E266*98.46/100</f>
        <v>0</v>
      </c>
      <c r="I266" s="13">
        <f t="shared" ref="I266:I329" si="186">J266+K266</f>
        <v>0</v>
      </c>
      <c r="J266" s="13">
        <f t="shared" ref="J266:J329" si="187">G266*102.312/100</f>
        <v>0</v>
      </c>
      <c r="K266" s="13">
        <f t="shared" ref="K266:K329" si="188">H266*102.312/100</f>
        <v>0</v>
      </c>
      <c r="L266" s="13">
        <f t="shared" ref="L266:L329" si="189">M266+N266</f>
        <v>0</v>
      </c>
      <c r="M266" s="13">
        <f t="shared" ref="M266:M329" si="190">J266*102.028/100</f>
        <v>0</v>
      </c>
      <c r="N266" s="13">
        <f t="shared" ref="N266:N329" si="191">K266*102.028/100</f>
        <v>0</v>
      </c>
      <c r="O266" s="13">
        <f t="shared" ref="O266:O329" si="192">P266+Q266</f>
        <v>0</v>
      </c>
      <c r="P266" s="13">
        <f t="shared" ref="P266:P329" si="193">M266*102.33/100</f>
        <v>0</v>
      </c>
      <c r="Q266" s="13">
        <f t="shared" ref="Q266:Q329" si="194">N266*102.33/100</f>
        <v>0</v>
      </c>
      <c r="R266" s="13">
        <f t="shared" ref="R266:R329" si="195">S266+T266</f>
        <v>0</v>
      </c>
      <c r="S266" s="13">
        <f t="shared" ref="S266:S329" si="196">P266*102.092/100</f>
        <v>0</v>
      </c>
      <c r="T266" s="13">
        <f t="shared" ref="T266:T329" si="197">Q266*102.092/100</f>
        <v>0</v>
      </c>
      <c r="U266" s="13">
        <f t="shared" ref="U266:U329" si="198">V266+W266</f>
        <v>0</v>
      </c>
      <c r="V266" s="13">
        <f t="shared" ref="V266:V329" si="199">S266*102.33/100</f>
        <v>0</v>
      </c>
      <c r="W266" s="13">
        <f t="shared" ref="W266:W329" si="200">T266*102.33/100</f>
        <v>0</v>
      </c>
      <c r="X266" s="8">
        <f t="shared" si="182"/>
        <v>0</v>
      </c>
      <c r="Y266" s="8"/>
      <c r="Z266" s="8"/>
      <c r="AA266" s="8"/>
      <c r="AB266" s="8"/>
      <c r="AC266" s="8"/>
      <c r="AD266" s="8"/>
      <c r="AE266" s="8"/>
      <c r="AF266" s="8"/>
      <c r="AG266" s="16">
        <f t="shared" ref="AG266:AG329" si="201">U266*AF266/100</f>
        <v>0</v>
      </c>
      <c r="AH266" s="13">
        <f t="shared" ref="AH266:AH329" si="202">AI266+AJ266</f>
        <v>0</v>
      </c>
      <c r="AI266" s="13">
        <f t="shared" ref="AI266:AI329" si="203">V266*105.8/100</f>
        <v>0</v>
      </c>
      <c r="AJ266" s="13">
        <f t="shared" ref="AJ266:AJ329" si="204">W266*105.8/100</f>
        <v>0</v>
      </c>
      <c r="AK266" s="13">
        <f t="shared" ref="AK266:AK329" si="205">AL266+AM266</f>
        <v>0</v>
      </c>
      <c r="AL266" s="13">
        <f t="shared" ref="AL266:AL329" si="206">AI266*102.62/100</f>
        <v>0</v>
      </c>
      <c r="AM266" s="13">
        <f t="shared" ref="AM266:AM329" si="207">AJ266*102.62/100</f>
        <v>0</v>
      </c>
      <c r="AN266" s="13">
        <f t="shared" ref="AN266:AN329" si="208">AO266+AP266</f>
        <v>0</v>
      </c>
      <c r="AO266" s="13">
        <f t="shared" ref="AO266:AO329" si="209">AL266*102.7268/100</f>
        <v>0</v>
      </c>
      <c r="AP266" s="13">
        <f t="shared" ref="AP266:AP329" si="210">AM266*102.7268/100</f>
        <v>0</v>
      </c>
      <c r="AQ266" s="13">
        <f t="shared" ref="AQ266:AQ329" si="211">AR266+AS266</f>
        <v>0</v>
      </c>
      <c r="AR266" s="13">
        <f t="shared" ref="AR266:AR329" si="212">AO266*102.826/100</f>
        <v>0</v>
      </c>
      <c r="AS266" s="13">
        <f t="shared" ref="AS266:AS329" si="213">AP266*102.826/100</f>
        <v>0</v>
      </c>
      <c r="AT266" s="13">
        <f t="shared" ref="AT266:AT329" si="214">AU266+AV266</f>
        <v>0</v>
      </c>
      <c r="AU266" s="13">
        <f t="shared" ref="AU266:AU329" si="215">AR266*102.826/100</f>
        <v>0</v>
      </c>
      <c r="AV266" s="13">
        <f t="shared" ref="AV266:AV329" si="216">AS266*102.82/100</f>
        <v>0</v>
      </c>
      <c r="AW266" s="13">
        <f t="shared" ref="AW266:AW329" si="217">AX266+AY266</f>
        <v>0</v>
      </c>
      <c r="AX266" s="13">
        <f t="shared" ref="AX266:AX329" si="218">AU266*102.9253/100</f>
        <v>0</v>
      </c>
      <c r="AY266" s="13">
        <f t="shared" ref="AY266:AY329" si="219">AV266*102.9253/100</f>
        <v>0</v>
      </c>
      <c r="AZ266" s="13">
        <f t="shared" ref="AZ266:AZ329" si="220">BA266+BB266</f>
        <v>0</v>
      </c>
      <c r="BA266" s="13">
        <f t="shared" ref="BA266:BA329" si="221">AX266*103.025/100</f>
        <v>0</v>
      </c>
      <c r="BB266" s="13">
        <f t="shared" ref="BB266:BB329" si="222">AY266*103.025/100</f>
        <v>0</v>
      </c>
      <c r="BC266" s="13">
        <f t="shared" ref="BC266:BC329" si="223">BD266+BE266</f>
        <v>0</v>
      </c>
      <c r="BD266" s="13">
        <f t="shared" ref="BD266:BD329" si="224">BA266*103.124/100</f>
        <v>0</v>
      </c>
      <c r="BE266" s="13">
        <f t="shared" ref="BE266:BE329" si="225">BB266*103.124/100</f>
        <v>0</v>
      </c>
      <c r="BF266" s="13">
        <f t="shared" si="181"/>
        <v>0</v>
      </c>
    </row>
    <row r="267" spans="1:58" ht="31.5" hidden="1">
      <c r="A267" s="17" t="s">
        <v>88</v>
      </c>
      <c r="B267" s="8">
        <v>3122</v>
      </c>
      <c r="C267" s="8">
        <v>0</v>
      </c>
      <c r="D267" s="8">
        <v>0</v>
      </c>
      <c r="E267" s="8">
        <v>0</v>
      </c>
      <c r="F267" s="13">
        <f t="shared" si="183"/>
        <v>0</v>
      </c>
      <c r="G267" s="13">
        <f t="shared" si="184"/>
        <v>0</v>
      </c>
      <c r="H267" s="13">
        <f t="shared" si="185"/>
        <v>0</v>
      </c>
      <c r="I267" s="13">
        <f t="shared" si="186"/>
        <v>0</v>
      </c>
      <c r="J267" s="13">
        <f t="shared" si="187"/>
        <v>0</v>
      </c>
      <c r="K267" s="13">
        <f t="shared" si="188"/>
        <v>0</v>
      </c>
      <c r="L267" s="13">
        <f t="shared" si="189"/>
        <v>0</v>
      </c>
      <c r="M267" s="13">
        <f t="shared" si="190"/>
        <v>0</v>
      </c>
      <c r="N267" s="13">
        <f t="shared" si="191"/>
        <v>0</v>
      </c>
      <c r="O267" s="13">
        <f t="shared" si="192"/>
        <v>0</v>
      </c>
      <c r="P267" s="13">
        <f t="shared" si="193"/>
        <v>0</v>
      </c>
      <c r="Q267" s="13">
        <f t="shared" si="194"/>
        <v>0</v>
      </c>
      <c r="R267" s="13">
        <f t="shared" si="195"/>
        <v>0</v>
      </c>
      <c r="S267" s="13">
        <f t="shared" si="196"/>
        <v>0</v>
      </c>
      <c r="T267" s="13">
        <f t="shared" si="197"/>
        <v>0</v>
      </c>
      <c r="U267" s="13">
        <f t="shared" si="198"/>
        <v>0</v>
      </c>
      <c r="V267" s="13">
        <f t="shared" si="199"/>
        <v>0</v>
      </c>
      <c r="W267" s="13">
        <f t="shared" si="200"/>
        <v>0</v>
      </c>
      <c r="X267" s="8">
        <f t="shared" si="182"/>
        <v>0</v>
      </c>
      <c r="Y267" s="8"/>
      <c r="Z267" s="8"/>
      <c r="AA267" s="8"/>
      <c r="AB267" s="8"/>
      <c r="AC267" s="8"/>
      <c r="AD267" s="8"/>
      <c r="AE267" s="8"/>
      <c r="AF267" s="8"/>
      <c r="AG267" s="16">
        <f t="shared" si="201"/>
        <v>0</v>
      </c>
      <c r="AH267" s="13">
        <f t="shared" si="202"/>
        <v>0</v>
      </c>
      <c r="AI267" s="13">
        <f t="shared" si="203"/>
        <v>0</v>
      </c>
      <c r="AJ267" s="13">
        <f t="shared" si="204"/>
        <v>0</v>
      </c>
      <c r="AK267" s="13">
        <f t="shared" si="205"/>
        <v>0</v>
      </c>
      <c r="AL267" s="13">
        <f t="shared" si="206"/>
        <v>0</v>
      </c>
      <c r="AM267" s="13">
        <f t="shared" si="207"/>
        <v>0</v>
      </c>
      <c r="AN267" s="13">
        <f t="shared" si="208"/>
        <v>0</v>
      </c>
      <c r="AO267" s="13">
        <f t="shared" si="209"/>
        <v>0</v>
      </c>
      <c r="AP267" s="13">
        <f t="shared" si="210"/>
        <v>0</v>
      </c>
      <c r="AQ267" s="13">
        <f t="shared" si="211"/>
        <v>0</v>
      </c>
      <c r="AR267" s="13">
        <f t="shared" si="212"/>
        <v>0</v>
      </c>
      <c r="AS267" s="13">
        <f t="shared" si="213"/>
        <v>0</v>
      </c>
      <c r="AT267" s="13">
        <f t="shared" si="214"/>
        <v>0</v>
      </c>
      <c r="AU267" s="13">
        <f t="shared" si="215"/>
        <v>0</v>
      </c>
      <c r="AV267" s="13">
        <f t="shared" si="216"/>
        <v>0</v>
      </c>
      <c r="AW267" s="13">
        <f t="shared" si="217"/>
        <v>0</v>
      </c>
      <c r="AX267" s="13">
        <f t="shared" si="218"/>
        <v>0</v>
      </c>
      <c r="AY267" s="13">
        <f t="shared" si="219"/>
        <v>0</v>
      </c>
      <c r="AZ267" s="13">
        <f t="shared" si="220"/>
        <v>0</v>
      </c>
      <c r="BA267" s="13">
        <f t="shared" si="221"/>
        <v>0</v>
      </c>
      <c r="BB267" s="13">
        <f t="shared" si="222"/>
        <v>0</v>
      </c>
      <c r="BC267" s="13">
        <f t="shared" si="223"/>
        <v>0</v>
      </c>
      <c r="BD267" s="13">
        <f t="shared" si="224"/>
        <v>0</v>
      </c>
      <c r="BE267" s="13">
        <f t="shared" si="225"/>
        <v>0</v>
      </c>
      <c r="BF267" s="13">
        <f t="shared" si="181"/>
        <v>0</v>
      </c>
    </row>
    <row r="268" spans="1:58" ht="15.75" hidden="1">
      <c r="A268" s="17" t="s">
        <v>158</v>
      </c>
      <c r="B268" s="8">
        <v>8344</v>
      </c>
      <c r="C268" s="8">
        <v>0</v>
      </c>
      <c r="D268" s="8">
        <v>0</v>
      </c>
      <c r="E268" s="8">
        <v>0</v>
      </c>
      <c r="F268" s="13">
        <f t="shared" si="183"/>
        <v>0</v>
      </c>
      <c r="G268" s="13">
        <f t="shared" si="184"/>
        <v>0</v>
      </c>
      <c r="H268" s="13">
        <f t="shared" si="185"/>
        <v>0</v>
      </c>
      <c r="I268" s="13">
        <f t="shared" si="186"/>
        <v>0</v>
      </c>
      <c r="J268" s="13">
        <f t="shared" si="187"/>
        <v>0</v>
      </c>
      <c r="K268" s="13">
        <f t="shared" si="188"/>
        <v>0</v>
      </c>
      <c r="L268" s="13">
        <f t="shared" si="189"/>
        <v>0</v>
      </c>
      <c r="M268" s="13">
        <f t="shared" si="190"/>
        <v>0</v>
      </c>
      <c r="N268" s="13">
        <f t="shared" si="191"/>
        <v>0</v>
      </c>
      <c r="O268" s="13">
        <f t="shared" si="192"/>
        <v>0</v>
      </c>
      <c r="P268" s="13">
        <f t="shared" si="193"/>
        <v>0</v>
      </c>
      <c r="Q268" s="13">
        <f t="shared" si="194"/>
        <v>0</v>
      </c>
      <c r="R268" s="13">
        <f t="shared" si="195"/>
        <v>0</v>
      </c>
      <c r="S268" s="13">
        <f t="shared" si="196"/>
        <v>0</v>
      </c>
      <c r="T268" s="13">
        <f t="shared" si="197"/>
        <v>0</v>
      </c>
      <c r="U268" s="13">
        <f t="shared" si="198"/>
        <v>0</v>
      </c>
      <c r="V268" s="13">
        <f t="shared" si="199"/>
        <v>0</v>
      </c>
      <c r="W268" s="13">
        <f t="shared" si="200"/>
        <v>0</v>
      </c>
      <c r="X268" s="8">
        <f t="shared" si="182"/>
        <v>0</v>
      </c>
      <c r="Y268" s="8"/>
      <c r="Z268" s="8"/>
      <c r="AA268" s="8"/>
      <c r="AB268" s="8"/>
      <c r="AC268" s="8"/>
      <c r="AD268" s="8"/>
      <c r="AE268" s="8"/>
      <c r="AF268" s="8"/>
      <c r="AG268" s="16">
        <f t="shared" si="201"/>
        <v>0</v>
      </c>
      <c r="AH268" s="13">
        <f t="shared" si="202"/>
        <v>0</v>
      </c>
      <c r="AI268" s="13">
        <f t="shared" si="203"/>
        <v>0</v>
      </c>
      <c r="AJ268" s="13">
        <f t="shared" si="204"/>
        <v>0</v>
      </c>
      <c r="AK268" s="13">
        <f t="shared" si="205"/>
        <v>0</v>
      </c>
      <c r="AL268" s="13">
        <f t="shared" si="206"/>
        <v>0</v>
      </c>
      <c r="AM268" s="13">
        <f t="shared" si="207"/>
        <v>0</v>
      </c>
      <c r="AN268" s="13">
        <f t="shared" si="208"/>
        <v>0</v>
      </c>
      <c r="AO268" s="13">
        <f t="shared" si="209"/>
        <v>0</v>
      </c>
      <c r="AP268" s="13">
        <f t="shared" si="210"/>
        <v>0</v>
      </c>
      <c r="AQ268" s="13">
        <f t="shared" si="211"/>
        <v>0</v>
      </c>
      <c r="AR268" s="13">
        <f t="shared" si="212"/>
        <v>0</v>
      </c>
      <c r="AS268" s="13">
        <f t="shared" si="213"/>
        <v>0</v>
      </c>
      <c r="AT268" s="13">
        <f t="shared" si="214"/>
        <v>0</v>
      </c>
      <c r="AU268" s="13">
        <f t="shared" si="215"/>
        <v>0</v>
      </c>
      <c r="AV268" s="13">
        <f t="shared" si="216"/>
        <v>0</v>
      </c>
      <c r="AW268" s="13">
        <f t="shared" si="217"/>
        <v>0</v>
      </c>
      <c r="AX268" s="13">
        <f t="shared" si="218"/>
        <v>0</v>
      </c>
      <c r="AY268" s="13">
        <f t="shared" si="219"/>
        <v>0</v>
      </c>
      <c r="AZ268" s="13">
        <f t="shared" si="220"/>
        <v>0</v>
      </c>
      <c r="BA268" s="13">
        <f t="shared" si="221"/>
        <v>0</v>
      </c>
      <c r="BB268" s="13">
        <f t="shared" si="222"/>
        <v>0</v>
      </c>
      <c r="BC268" s="13">
        <f t="shared" si="223"/>
        <v>0</v>
      </c>
      <c r="BD268" s="13">
        <f t="shared" si="224"/>
        <v>0</v>
      </c>
      <c r="BE268" s="13">
        <f t="shared" si="225"/>
        <v>0</v>
      </c>
      <c r="BF268" s="13">
        <f t="shared" si="181"/>
        <v>0</v>
      </c>
    </row>
    <row r="269" spans="1:58" ht="31.5" hidden="1">
      <c r="A269" s="17" t="s">
        <v>192</v>
      </c>
      <c r="B269" s="8">
        <v>8142</v>
      </c>
      <c r="C269" s="8">
        <v>5</v>
      </c>
      <c r="D269" s="8">
        <v>5</v>
      </c>
      <c r="E269" s="8">
        <v>0</v>
      </c>
      <c r="F269" s="13">
        <f t="shared" si="183"/>
        <v>4.9229999999999992</v>
      </c>
      <c r="G269" s="13">
        <f t="shared" si="184"/>
        <v>4.9229999999999992</v>
      </c>
      <c r="H269" s="13">
        <f t="shared" si="185"/>
        <v>0</v>
      </c>
      <c r="I269" s="13">
        <f t="shared" si="186"/>
        <v>5.0368197599999993</v>
      </c>
      <c r="J269" s="13">
        <f t="shared" si="187"/>
        <v>5.0368197599999993</v>
      </c>
      <c r="K269" s="13">
        <f t="shared" si="188"/>
        <v>0</v>
      </c>
      <c r="L269" s="13">
        <f t="shared" si="189"/>
        <v>5.1389664647327997</v>
      </c>
      <c r="M269" s="13">
        <f t="shared" si="190"/>
        <v>5.1389664647327997</v>
      </c>
      <c r="N269" s="13">
        <f t="shared" si="191"/>
        <v>0</v>
      </c>
      <c r="O269" s="13">
        <f t="shared" si="192"/>
        <v>5.2587043833610743</v>
      </c>
      <c r="P269" s="13">
        <f t="shared" si="193"/>
        <v>5.2587043833610743</v>
      </c>
      <c r="Q269" s="13">
        <f t="shared" si="194"/>
        <v>0</v>
      </c>
      <c r="R269" s="13">
        <f t="shared" si="195"/>
        <v>5.3687164790609883</v>
      </c>
      <c r="S269" s="13">
        <f t="shared" si="196"/>
        <v>5.3687164790609883</v>
      </c>
      <c r="T269" s="13">
        <f t="shared" si="197"/>
        <v>0</v>
      </c>
      <c r="U269" s="13">
        <f t="shared" si="198"/>
        <v>5.4938075730231093</v>
      </c>
      <c r="V269" s="13">
        <f t="shared" si="199"/>
        <v>5.4938075730231093</v>
      </c>
      <c r="W269" s="13">
        <f t="shared" si="200"/>
        <v>0</v>
      </c>
      <c r="X269" s="8">
        <f t="shared" si="182"/>
        <v>36.220014660177974</v>
      </c>
      <c r="Y269" s="8"/>
      <c r="Z269" s="8"/>
      <c r="AA269" s="8"/>
      <c r="AB269" s="8"/>
      <c r="AC269" s="8"/>
      <c r="AD269" s="8"/>
      <c r="AE269" s="8"/>
      <c r="AF269" s="8"/>
      <c r="AG269" s="16">
        <f t="shared" si="201"/>
        <v>0</v>
      </c>
      <c r="AH269" s="13">
        <f t="shared" si="202"/>
        <v>5.8124484122584503</v>
      </c>
      <c r="AI269" s="13">
        <f t="shared" si="203"/>
        <v>5.8124484122584503</v>
      </c>
      <c r="AJ269" s="13">
        <f t="shared" si="204"/>
        <v>0</v>
      </c>
      <c r="AK269" s="13">
        <f t="shared" si="205"/>
        <v>5.9647345606596218</v>
      </c>
      <c r="AL269" s="13">
        <f t="shared" si="206"/>
        <v>5.9647345606596218</v>
      </c>
      <c r="AM269" s="13">
        <f t="shared" si="207"/>
        <v>0</v>
      </c>
      <c r="AN269" s="13">
        <f t="shared" si="208"/>
        <v>6.1273809426596877</v>
      </c>
      <c r="AO269" s="13">
        <f t="shared" si="209"/>
        <v>6.1273809426596877</v>
      </c>
      <c r="AP269" s="13">
        <f t="shared" si="210"/>
        <v>0</v>
      </c>
      <c r="AQ269" s="13">
        <f t="shared" si="211"/>
        <v>6.3005407280992509</v>
      </c>
      <c r="AR269" s="13">
        <f t="shared" si="212"/>
        <v>6.3005407280992509</v>
      </c>
      <c r="AS269" s="13">
        <f t="shared" si="213"/>
        <v>0</v>
      </c>
      <c r="AT269" s="13">
        <f t="shared" si="214"/>
        <v>6.4785940090753353</v>
      </c>
      <c r="AU269" s="13">
        <f t="shared" si="215"/>
        <v>6.4785940090753353</v>
      </c>
      <c r="AV269" s="13">
        <f t="shared" si="216"/>
        <v>0</v>
      </c>
      <c r="AW269" s="13">
        <f t="shared" si="217"/>
        <v>6.668112319622816</v>
      </c>
      <c r="AX269" s="13">
        <f t="shared" si="218"/>
        <v>6.668112319622816</v>
      </c>
      <c r="AY269" s="13">
        <f t="shared" si="219"/>
        <v>0</v>
      </c>
      <c r="AZ269" s="13">
        <f t="shared" si="220"/>
        <v>6.8698227172914059</v>
      </c>
      <c r="BA269" s="13">
        <f t="shared" si="221"/>
        <v>6.8698227172914059</v>
      </c>
      <c r="BB269" s="13">
        <f t="shared" si="222"/>
        <v>0</v>
      </c>
      <c r="BC269" s="13">
        <f t="shared" si="223"/>
        <v>7.0844359789795899</v>
      </c>
      <c r="BD269" s="13">
        <f t="shared" si="224"/>
        <v>7.0844359789795899</v>
      </c>
      <c r="BE269" s="13">
        <f t="shared" si="225"/>
        <v>0</v>
      </c>
      <c r="BF269" s="13">
        <f t="shared" si="181"/>
        <v>87.52608432882414</v>
      </c>
    </row>
    <row r="270" spans="1:58" ht="15.75" hidden="1">
      <c r="A270" s="17" t="s">
        <v>182</v>
      </c>
      <c r="B270" s="8">
        <v>3116</v>
      </c>
      <c r="C270" s="8">
        <v>4</v>
      </c>
      <c r="D270" s="8">
        <v>3</v>
      </c>
      <c r="E270" s="8">
        <v>1</v>
      </c>
      <c r="F270" s="13">
        <f t="shared" si="183"/>
        <v>3.9383999999999997</v>
      </c>
      <c r="G270" s="13">
        <f t="shared" si="184"/>
        <v>2.9537999999999998</v>
      </c>
      <c r="H270" s="13">
        <f t="shared" si="185"/>
        <v>0.98459999999999992</v>
      </c>
      <c r="I270" s="13">
        <f t="shared" si="186"/>
        <v>4.0294558079999998</v>
      </c>
      <c r="J270" s="13">
        <f t="shared" si="187"/>
        <v>3.0220918559999994</v>
      </c>
      <c r="K270" s="13">
        <f t="shared" si="188"/>
        <v>1.007363952</v>
      </c>
      <c r="L270" s="13">
        <f t="shared" si="189"/>
        <v>4.1111731717862394</v>
      </c>
      <c r="M270" s="13">
        <f t="shared" si="190"/>
        <v>3.0833798788396796</v>
      </c>
      <c r="N270" s="13">
        <f t="shared" si="191"/>
        <v>1.0277932929465599</v>
      </c>
      <c r="O270" s="13">
        <f t="shared" si="192"/>
        <v>4.2069635066888589</v>
      </c>
      <c r="P270" s="13">
        <f t="shared" si="193"/>
        <v>3.1552226300166439</v>
      </c>
      <c r="Q270" s="13">
        <f t="shared" si="194"/>
        <v>1.0517408766722147</v>
      </c>
      <c r="R270" s="13">
        <f t="shared" si="195"/>
        <v>4.2949731832487892</v>
      </c>
      <c r="S270" s="13">
        <f t="shared" si="196"/>
        <v>3.2212298874365923</v>
      </c>
      <c r="T270" s="13">
        <f t="shared" si="197"/>
        <v>1.0737432958121973</v>
      </c>
      <c r="U270" s="13">
        <f t="shared" si="198"/>
        <v>4.3950460584184858</v>
      </c>
      <c r="V270" s="13">
        <f t="shared" si="199"/>
        <v>3.2962845438138646</v>
      </c>
      <c r="W270" s="13">
        <f t="shared" si="200"/>
        <v>1.0987615146046215</v>
      </c>
      <c r="X270" s="8">
        <f t="shared" si="182"/>
        <v>28.976011728142371</v>
      </c>
      <c r="Y270" s="8"/>
      <c r="Z270" s="8"/>
      <c r="AA270" s="8"/>
      <c r="AB270" s="8"/>
      <c r="AC270" s="8"/>
      <c r="AD270" s="8"/>
      <c r="AE270" s="8"/>
      <c r="AF270" s="8"/>
      <c r="AG270" s="16">
        <f t="shared" si="201"/>
        <v>0</v>
      </c>
      <c r="AH270" s="13">
        <f t="shared" si="202"/>
        <v>4.649958729806758</v>
      </c>
      <c r="AI270" s="13">
        <f t="shared" si="203"/>
        <v>3.4874690473550687</v>
      </c>
      <c r="AJ270" s="13">
        <f t="shared" si="204"/>
        <v>1.1624896824516895</v>
      </c>
      <c r="AK270" s="13">
        <f t="shared" si="205"/>
        <v>4.7717876485276953</v>
      </c>
      <c r="AL270" s="13">
        <f t="shared" si="206"/>
        <v>3.5788407363957715</v>
      </c>
      <c r="AM270" s="13">
        <f t="shared" si="207"/>
        <v>1.1929469121319238</v>
      </c>
      <c r="AN270" s="13">
        <f t="shared" si="208"/>
        <v>4.9019047541277487</v>
      </c>
      <c r="AO270" s="13">
        <f t="shared" si="209"/>
        <v>3.6764285655958111</v>
      </c>
      <c r="AP270" s="13">
        <f t="shared" si="210"/>
        <v>1.2254761885319372</v>
      </c>
      <c r="AQ270" s="13">
        <f t="shared" si="211"/>
        <v>5.0404325824793981</v>
      </c>
      <c r="AR270" s="13">
        <f t="shared" si="212"/>
        <v>3.7803244368595483</v>
      </c>
      <c r="AS270" s="13">
        <f t="shared" si="213"/>
        <v>1.2601081456198495</v>
      </c>
      <c r="AT270" s="13">
        <f t="shared" si="214"/>
        <v>5.1827996007715278</v>
      </c>
      <c r="AU270" s="13">
        <f t="shared" si="215"/>
        <v>3.8871564054451988</v>
      </c>
      <c r="AV270" s="13">
        <f t="shared" si="216"/>
        <v>1.295643195326329</v>
      </c>
      <c r="AW270" s="13">
        <f t="shared" si="217"/>
        <v>5.3344120374928963</v>
      </c>
      <c r="AX270" s="13">
        <f t="shared" si="218"/>
        <v>4.0008673917736868</v>
      </c>
      <c r="AY270" s="13">
        <f t="shared" si="219"/>
        <v>1.3335446457192099</v>
      </c>
      <c r="AZ270" s="13">
        <f t="shared" si="220"/>
        <v>5.4957780016270572</v>
      </c>
      <c r="BA270" s="13">
        <f t="shared" si="221"/>
        <v>4.1218936303748412</v>
      </c>
      <c r="BB270" s="13">
        <f t="shared" si="222"/>
        <v>1.373884371252216</v>
      </c>
      <c r="BC270" s="13">
        <f t="shared" si="223"/>
        <v>5.6674661063978862</v>
      </c>
      <c r="BD270" s="13">
        <f t="shared" si="224"/>
        <v>4.2506615873877509</v>
      </c>
      <c r="BE270" s="13">
        <f t="shared" si="225"/>
        <v>1.4168045190101353</v>
      </c>
      <c r="BF270" s="13">
        <f t="shared" si="181"/>
        <v>70.020551189373336</v>
      </c>
    </row>
    <row r="271" spans="1:58" ht="34.5" customHeight="1">
      <c r="A271" s="19" t="s">
        <v>729</v>
      </c>
      <c r="B271" s="20"/>
      <c r="C271" s="20">
        <v>80</v>
      </c>
      <c r="D271" s="20">
        <v>80</v>
      </c>
      <c r="E271" s="20">
        <v>0</v>
      </c>
      <c r="F271" s="21">
        <f t="shared" si="183"/>
        <v>78.767999999999986</v>
      </c>
      <c r="G271" s="21">
        <f t="shared" si="184"/>
        <v>78.767999999999986</v>
      </c>
      <c r="H271" s="21">
        <f t="shared" si="185"/>
        <v>0</v>
      </c>
      <c r="I271" s="21">
        <f t="shared" si="186"/>
        <v>80.589116159999989</v>
      </c>
      <c r="J271" s="21">
        <f t="shared" si="187"/>
        <v>80.589116159999989</v>
      </c>
      <c r="K271" s="21">
        <f t="shared" si="188"/>
        <v>0</v>
      </c>
      <c r="L271" s="21">
        <f t="shared" si="189"/>
        <v>82.223463435724796</v>
      </c>
      <c r="M271" s="21">
        <f t="shared" si="190"/>
        <v>82.223463435724796</v>
      </c>
      <c r="N271" s="21">
        <f t="shared" si="191"/>
        <v>0</v>
      </c>
      <c r="O271" s="21">
        <f t="shared" si="192"/>
        <v>84.139270133777188</v>
      </c>
      <c r="P271" s="21">
        <f t="shared" si="193"/>
        <v>84.139270133777188</v>
      </c>
      <c r="Q271" s="21">
        <f t="shared" si="194"/>
        <v>0</v>
      </c>
      <c r="R271" s="21">
        <f t="shared" si="195"/>
        <v>85.899463664975812</v>
      </c>
      <c r="S271" s="21">
        <f t="shared" si="196"/>
        <v>85.899463664975812</v>
      </c>
      <c r="T271" s="21">
        <f t="shared" si="197"/>
        <v>0</v>
      </c>
      <c r="U271" s="21">
        <f t="shared" si="198"/>
        <v>87.900921168369749</v>
      </c>
      <c r="V271" s="21">
        <f t="shared" si="199"/>
        <v>87.900921168369749</v>
      </c>
      <c r="W271" s="21">
        <f t="shared" si="200"/>
        <v>0</v>
      </c>
      <c r="X271" s="20">
        <f t="shared" si="182"/>
        <v>579.52023456284758</v>
      </c>
      <c r="Y271" s="20"/>
      <c r="Z271" s="20"/>
      <c r="AA271" s="20"/>
      <c r="AB271" s="20"/>
      <c r="AC271" s="20"/>
      <c r="AD271" s="20"/>
      <c r="AE271" s="20"/>
      <c r="AF271" s="20"/>
      <c r="AG271" s="22">
        <f t="shared" si="201"/>
        <v>0</v>
      </c>
      <c r="AH271" s="21">
        <f t="shared" si="202"/>
        <v>92.999174596135205</v>
      </c>
      <c r="AI271" s="21">
        <f t="shared" si="203"/>
        <v>92.999174596135205</v>
      </c>
      <c r="AJ271" s="21">
        <f t="shared" si="204"/>
        <v>0</v>
      </c>
      <c r="AK271" s="21">
        <f t="shared" si="205"/>
        <v>95.435752970553949</v>
      </c>
      <c r="AL271" s="21">
        <f t="shared" si="206"/>
        <v>95.435752970553949</v>
      </c>
      <c r="AM271" s="21">
        <f t="shared" si="207"/>
        <v>0</v>
      </c>
      <c r="AN271" s="21">
        <f t="shared" si="208"/>
        <v>98.038095082555003</v>
      </c>
      <c r="AO271" s="21">
        <f t="shared" si="209"/>
        <v>98.038095082555003</v>
      </c>
      <c r="AP271" s="21">
        <f t="shared" si="210"/>
        <v>0</v>
      </c>
      <c r="AQ271" s="21">
        <f t="shared" si="211"/>
        <v>100.80865164958801</v>
      </c>
      <c r="AR271" s="21">
        <f t="shared" si="212"/>
        <v>100.80865164958801</v>
      </c>
      <c r="AS271" s="21">
        <f t="shared" si="213"/>
        <v>0</v>
      </c>
      <c r="AT271" s="21">
        <f t="shared" si="214"/>
        <v>103.65750414520537</v>
      </c>
      <c r="AU271" s="21">
        <f t="shared" si="215"/>
        <v>103.65750414520537</v>
      </c>
      <c r="AV271" s="21">
        <f t="shared" si="216"/>
        <v>0</v>
      </c>
      <c r="AW271" s="21">
        <f t="shared" si="217"/>
        <v>106.68979711396506</v>
      </c>
      <c r="AX271" s="21">
        <f t="shared" si="218"/>
        <v>106.68979711396506</v>
      </c>
      <c r="AY271" s="21">
        <f t="shared" si="219"/>
        <v>0</v>
      </c>
      <c r="AZ271" s="21">
        <f t="shared" si="220"/>
        <v>109.91716347666249</v>
      </c>
      <c r="BA271" s="21">
        <f t="shared" si="221"/>
        <v>109.91716347666249</v>
      </c>
      <c r="BB271" s="21">
        <f t="shared" si="222"/>
        <v>0</v>
      </c>
      <c r="BC271" s="21">
        <f t="shared" si="223"/>
        <v>113.35097566367344</v>
      </c>
      <c r="BD271" s="21">
        <f t="shared" si="224"/>
        <v>113.35097566367344</v>
      </c>
      <c r="BE271" s="21">
        <f t="shared" si="225"/>
        <v>0</v>
      </c>
      <c r="BF271" s="21">
        <f t="shared" si="181"/>
        <v>1400.4173492611862</v>
      </c>
    </row>
    <row r="272" spans="1:58" ht="15.75" hidden="1">
      <c r="A272" s="17" t="s">
        <v>21</v>
      </c>
      <c r="B272" s="8">
        <v>8332</v>
      </c>
      <c r="C272" s="8">
        <v>2</v>
      </c>
      <c r="D272" s="8">
        <v>2</v>
      </c>
      <c r="E272" s="8">
        <v>0</v>
      </c>
      <c r="F272" s="13">
        <f t="shared" si="183"/>
        <v>1.9691999999999998</v>
      </c>
      <c r="G272" s="13">
        <f t="shared" si="184"/>
        <v>1.9691999999999998</v>
      </c>
      <c r="H272" s="13">
        <f t="shared" si="185"/>
        <v>0</v>
      </c>
      <c r="I272" s="13">
        <f t="shared" si="186"/>
        <v>2.0147279039999999</v>
      </c>
      <c r="J272" s="13">
        <f t="shared" si="187"/>
        <v>2.0147279039999999</v>
      </c>
      <c r="K272" s="13">
        <f t="shared" si="188"/>
        <v>0</v>
      </c>
      <c r="L272" s="13">
        <f t="shared" si="189"/>
        <v>2.0555865858931197</v>
      </c>
      <c r="M272" s="13">
        <f t="shared" si="190"/>
        <v>2.0555865858931197</v>
      </c>
      <c r="N272" s="13">
        <f t="shared" si="191"/>
        <v>0</v>
      </c>
      <c r="O272" s="13">
        <f t="shared" si="192"/>
        <v>2.1034817533444294</v>
      </c>
      <c r="P272" s="13">
        <f t="shared" si="193"/>
        <v>2.1034817533444294</v>
      </c>
      <c r="Q272" s="13">
        <f t="shared" si="194"/>
        <v>0</v>
      </c>
      <c r="R272" s="13">
        <f t="shared" si="195"/>
        <v>2.1474865916243946</v>
      </c>
      <c r="S272" s="13">
        <f t="shared" si="196"/>
        <v>2.1474865916243946</v>
      </c>
      <c r="T272" s="13">
        <f t="shared" si="197"/>
        <v>0</v>
      </c>
      <c r="U272" s="13">
        <f t="shared" si="198"/>
        <v>2.1975230292092429</v>
      </c>
      <c r="V272" s="13">
        <f t="shared" si="199"/>
        <v>2.1975230292092429</v>
      </c>
      <c r="W272" s="13">
        <f t="shared" si="200"/>
        <v>0</v>
      </c>
      <c r="X272" s="8">
        <f t="shared" si="182"/>
        <v>14.488005864071186</v>
      </c>
      <c r="Y272" s="8"/>
      <c r="Z272" s="8"/>
      <c r="AA272" s="8"/>
      <c r="AB272" s="8"/>
      <c r="AC272" s="8"/>
      <c r="AD272" s="8"/>
      <c r="AE272" s="8"/>
      <c r="AF272" s="8"/>
      <c r="AG272" s="16">
        <f t="shared" si="201"/>
        <v>0</v>
      </c>
      <c r="AH272" s="13">
        <f t="shared" si="202"/>
        <v>2.324979364903379</v>
      </c>
      <c r="AI272" s="13">
        <f t="shared" si="203"/>
        <v>2.324979364903379</v>
      </c>
      <c r="AJ272" s="13">
        <f t="shared" si="204"/>
        <v>0</v>
      </c>
      <c r="AK272" s="13">
        <f t="shared" si="205"/>
        <v>2.3858938242638477</v>
      </c>
      <c r="AL272" s="13">
        <f t="shared" si="206"/>
        <v>2.3858938242638477</v>
      </c>
      <c r="AM272" s="13">
        <f t="shared" si="207"/>
        <v>0</v>
      </c>
      <c r="AN272" s="13">
        <f t="shared" si="208"/>
        <v>2.4509523770638744</v>
      </c>
      <c r="AO272" s="13">
        <f t="shared" si="209"/>
        <v>2.4509523770638744</v>
      </c>
      <c r="AP272" s="13">
        <f t="shared" si="210"/>
        <v>0</v>
      </c>
      <c r="AQ272" s="13">
        <f t="shared" si="211"/>
        <v>2.520216291239699</v>
      </c>
      <c r="AR272" s="13">
        <f t="shared" si="212"/>
        <v>2.520216291239699</v>
      </c>
      <c r="AS272" s="13">
        <f t="shared" si="213"/>
        <v>0</v>
      </c>
      <c r="AT272" s="13">
        <f t="shared" si="214"/>
        <v>2.5914376036301325</v>
      </c>
      <c r="AU272" s="13">
        <f t="shared" si="215"/>
        <v>2.5914376036301325</v>
      </c>
      <c r="AV272" s="13">
        <f t="shared" si="216"/>
        <v>0</v>
      </c>
      <c r="AW272" s="13">
        <f t="shared" si="217"/>
        <v>2.6672449278491244</v>
      </c>
      <c r="AX272" s="13">
        <f t="shared" si="218"/>
        <v>2.6672449278491244</v>
      </c>
      <c r="AY272" s="13">
        <f t="shared" si="219"/>
        <v>0</v>
      </c>
      <c r="AZ272" s="13">
        <f t="shared" si="220"/>
        <v>2.7479290869165607</v>
      </c>
      <c r="BA272" s="13">
        <f t="shared" si="221"/>
        <v>2.7479290869165607</v>
      </c>
      <c r="BB272" s="13">
        <f t="shared" si="222"/>
        <v>0</v>
      </c>
      <c r="BC272" s="13">
        <f t="shared" si="223"/>
        <v>2.8337743915918336</v>
      </c>
      <c r="BD272" s="13">
        <f t="shared" si="224"/>
        <v>2.8337743915918336</v>
      </c>
      <c r="BE272" s="13">
        <f t="shared" si="225"/>
        <v>0</v>
      </c>
      <c r="BF272" s="13">
        <f t="shared" si="181"/>
        <v>35.010433731529631</v>
      </c>
    </row>
    <row r="273" spans="1:58" ht="15.75" hidden="1">
      <c r="A273" s="17" t="s">
        <v>193</v>
      </c>
      <c r="B273" s="8"/>
      <c r="C273" s="8">
        <v>2</v>
      </c>
      <c r="D273" s="8">
        <v>2</v>
      </c>
      <c r="E273" s="8">
        <v>0</v>
      </c>
      <c r="F273" s="13">
        <f t="shared" si="183"/>
        <v>1.9691999999999998</v>
      </c>
      <c r="G273" s="13">
        <f t="shared" si="184"/>
        <v>1.9691999999999998</v>
      </c>
      <c r="H273" s="13">
        <f t="shared" si="185"/>
        <v>0</v>
      </c>
      <c r="I273" s="13">
        <f t="shared" si="186"/>
        <v>2.0147279039999999</v>
      </c>
      <c r="J273" s="13">
        <f t="shared" si="187"/>
        <v>2.0147279039999999</v>
      </c>
      <c r="K273" s="13">
        <f t="shared" si="188"/>
        <v>0</v>
      </c>
      <c r="L273" s="13">
        <f t="shared" si="189"/>
        <v>2.0555865858931197</v>
      </c>
      <c r="M273" s="13">
        <f t="shared" si="190"/>
        <v>2.0555865858931197</v>
      </c>
      <c r="N273" s="13">
        <f t="shared" si="191"/>
        <v>0</v>
      </c>
      <c r="O273" s="13">
        <f t="shared" si="192"/>
        <v>2.1034817533444294</v>
      </c>
      <c r="P273" s="13">
        <f t="shared" si="193"/>
        <v>2.1034817533444294</v>
      </c>
      <c r="Q273" s="13">
        <f t="shared" si="194"/>
        <v>0</v>
      </c>
      <c r="R273" s="13">
        <f t="shared" si="195"/>
        <v>2.1474865916243946</v>
      </c>
      <c r="S273" s="13">
        <f t="shared" si="196"/>
        <v>2.1474865916243946</v>
      </c>
      <c r="T273" s="13">
        <f t="shared" si="197"/>
        <v>0</v>
      </c>
      <c r="U273" s="13">
        <f t="shared" si="198"/>
        <v>2.1975230292092429</v>
      </c>
      <c r="V273" s="13">
        <f t="shared" si="199"/>
        <v>2.1975230292092429</v>
      </c>
      <c r="W273" s="13">
        <f t="shared" si="200"/>
        <v>0</v>
      </c>
      <c r="X273" s="8">
        <f t="shared" si="182"/>
        <v>14.488005864071186</v>
      </c>
      <c r="Y273" s="8"/>
      <c r="Z273" s="8"/>
      <c r="AA273" s="8"/>
      <c r="AB273" s="8"/>
      <c r="AC273" s="8"/>
      <c r="AD273" s="8"/>
      <c r="AE273" s="8"/>
      <c r="AF273" s="8"/>
      <c r="AG273" s="16">
        <f t="shared" si="201"/>
        <v>0</v>
      </c>
      <c r="AH273" s="13">
        <f t="shared" si="202"/>
        <v>2.324979364903379</v>
      </c>
      <c r="AI273" s="13">
        <f t="shared" si="203"/>
        <v>2.324979364903379</v>
      </c>
      <c r="AJ273" s="13">
        <f t="shared" si="204"/>
        <v>0</v>
      </c>
      <c r="AK273" s="13">
        <f t="shared" si="205"/>
        <v>2.3858938242638477</v>
      </c>
      <c r="AL273" s="13">
        <f t="shared" si="206"/>
        <v>2.3858938242638477</v>
      </c>
      <c r="AM273" s="13">
        <f t="shared" si="207"/>
        <v>0</v>
      </c>
      <c r="AN273" s="13">
        <f t="shared" si="208"/>
        <v>2.4509523770638744</v>
      </c>
      <c r="AO273" s="13">
        <f t="shared" si="209"/>
        <v>2.4509523770638744</v>
      </c>
      <c r="AP273" s="13">
        <f t="shared" si="210"/>
        <v>0</v>
      </c>
      <c r="AQ273" s="13">
        <f t="shared" si="211"/>
        <v>2.520216291239699</v>
      </c>
      <c r="AR273" s="13">
        <f t="shared" si="212"/>
        <v>2.520216291239699</v>
      </c>
      <c r="AS273" s="13">
        <f t="shared" si="213"/>
        <v>0</v>
      </c>
      <c r="AT273" s="13">
        <f t="shared" si="214"/>
        <v>2.5914376036301325</v>
      </c>
      <c r="AU273" s="13">
        <f t="shared" si="215"/>
        <v>2.5914376036301325</v>
      </c>
      <c r="AV273" s="13">
        <f t="shared" si="216"/>
        <v>0</v>
      </c>
      <c r="AW273" s="13">
        <f t="shared" si="217"/>
        <v>2.6672449278491244</v>
      </c>
      <c r="AX273" s="13">
        <f t="shared" si="218"/>
        <v>2.6672449278491244</v>
      </c>
      <c r="AY273" s="13">
        <f t="shared" si="219"/>
        <v>0</v>
      </c>
      <c r="AZ273" s="13">
        <f t="shared" si="220"/>
        <v>2.7479290869165607</v>
      </c>
      <c r="BA273" s="13">
        <f t="shared" si="221"/>
        <v>2.7479290869165607</v>
      </c>
      <c r="BB273" s="13">
        <f t="shared" si="222"/>
        <v>0</v>
      </c>
      <c r="BC273" s="13">
        <f t="shared" si="223"/>
        <v>2.8337743915918336</v>
      </c>
      <c r="BD273" s="13">
        <f t="shared" si="224"/>
        <v>2.8337743915918336</v>
      </c>
      <c r="BE273" s="13">
        <f t="shared" si="225"/>
        <v>0</v>
      </c>
      <c r="BF273" s="13">
        <f t="shared" si="181"/>
        <v>35.010433731529631</v>
      </c>
    </row>
    <row r="274" spans="1:58" ht="15.75" hidden="1">
      <c r="A274" s="17" t="s">
        <v>194</v>
      </c>
      <c r="B274" s="8"/>
      <c r="C274" s="8">
        <v>1</v>
      </c>
      <c r="D274" s="8">
        <v>1</v>
      </c>
      <c r="E274" s="8">
        <v>0</v>
      </c>
      <c r="F274" s="13">
        <f t="shared" si="183"/>
        <v>0.98459999999999992</v>
      </c>
      <c r="G274" s="13">
        <f t="shared" si="184"/>
        <v>0.98459999999999992</v>
      </c>
      <c r="H274" s="13">
        <f t="shared" si="185"/>
        <v>0</v>
      </c>
      <c r="I274" s="13">
        <f t="shared" si="186"/>
        <v>1.007363952</v>
      </c>
      <c r="J274" s="13">
        <f t="shared" si="187"/>
        <v>1.007363952</v>
      </c>
      <c r="K274" s="13">
        <f t="shared" si="188"/>
        <v>0</v>
      </c>
      <c r="L274" s="13">
        <f t="shared" si="189"/>
        <v>1.0277932929465599</v>
      </c>
      <c r="M274" s="13">
        <f t="shared" si="190"/>
        <v>1.0277932929465599</v>
      </c>
      <c r="N274" s="13">
        <f t="shared" si="191"/>
        <v>0</v>
      </c>
      <c r="O274" s="13">
        <f t="shared" si="192"/>
        <v>1.0517408766722147</v>
      </c>
      <c r="P274" s="13">
        <f t="shared" si="193"/>
        <v>1.0517408766722147</v>
      </c>
      <c r="Q274" s="13">
        <f t="shared" si="194"/>
        <v>0</v>
      </c>
      <c r="R274" s="13">
        <f t="shared" si="195"/>
        <v>1.0737432958121973</v>
      </c>
      <c r="S274" s="13">
        <f t="shared" si="196"/>
        <v>1.0737432958121973</v>
      </c>
      <c r="T274" s="13">
        <f t="shared" si="197"/>
        <v>0</v>
      </c>
      <c r="U274" s="13">
        <f t="shared" si="198"/>
        <v>1.0987615146046215</v>
      </c>
      <c r="V274" s="13">
        <f t="shared" si="199"/>
        <v>1.0987615146046215</v>
      </c>
      <c r="W274" s="13">
        <f t="shared" si="200"/>
        <v>0</v>
      </c>
      <c r="X274" s="8">
        <f t="shared" si="182"/>
        <v>7.2440029320355928</v>
      </c>
      <c r="Y274" s="8"/>
      <c r="Z274" s="8"/>
      <c r="AA274" s="8"/>
      <c r="AB274" s="8"/>
      <c r="AC274" s="8"/>
      <c r="AD274" s="8"/>
      <c r="AE274" s="8"/>
      <c r="AF274" s="8"/>
      <c r="AG274" s="16">
        <f t="shared" si="201"/>
        <v>0</v>
      </c>
      <c r="AH274" s="13">
        <f t="shared" si="202"/>
        <v>1.1624896824516895</v>
      </c>
      <c r="AI274" s="13">
        <f t="shared" si="203"/>
        <v>1.1624896824516895</v>
      </c>
      <c r="AJ274" s="13">
        <f t="shared" si="204"/>
        <v>0</v>
      </c>
      <c r="AK274" s="13">
        <f t="shared" si="205"/>
        <v>1.1929469121319238</v>
      </c>
      <c r="AL274" s="13">
        <f t="shared" si="206"/>
        <v>1.1929469121319238</v>
      </c>
      <c r="AM274" s="13">
        <f t="shared" si="207"/>
        <v>0</v>
      </c>
      <c r="AN274" s="13">
        <f t="shared" si="208"/>
        <v>1.2254761885319372</v>
      </c>
      <c r="AO274" s="13">
        <f t="shared" si="209"/>
        <v>1.2254761885319372</v>
      </c>
      <c r="AP274" s="13">
        <f t="shared" si="210"/>
        <v>0</v>
      </c>
      <c r="AQ274" s="13">
        <f t="shared" si="211"/>
        <v>1.2601081456198495</v>
      </c>
      <c r="AR274" s="13">
        <f t="shared" si="212"/>
        <v>1.2601081456198495</v>
      </c>
      <c r="AS274" s="13">
        <f t="shared" si="213"/>
        <v>0</v>
      </c>
      <c r="AT274" s="13">
        <f t="shared" si="214"/>
        <v>1.2957188018150663</v>
      </c>
      <c r="AU274" s="13">
        <f t="shared" si="215"/>
        <v>1.2957188018150663</v>
      </c>
      <c r="AV274" s="13">
        <f t="shared" si="216"/>
        <v>0</v>
      </c>
      <c r="AW274" s="13">
        <f t="shared" si="217"/>
        <v>1.3336224639245622</v>
      </c>
      <c r="AX274" s="13">
        <f t="shared" si="218"/>
        <v>1.3336224639245622</v>
      </c>
      <c r="AY274" s="13">
        <f t="shared" si="219"/>
        <v>0</v>
      </c>
      <c r="AZ274" s="13">
        <f t="shared" si="220"/>
        <v>1.3739645434582803</v>
      </c>
      <c r="BA274" s="13">
        <f t="shared" si="221"/>
        <v>1.3739645434582803</v>
      </c>
      <c r="BB274" s="13">
        <f t="shared" si="222"/>
        <v>0</v>
      </c>
      <c r="BC274" s="13">
        <f t="shared" si="223"/>
        <v>1.4168871957959168</v>
      </c>
      <c r="BD274" s="13">
        <f t="shared" si="224"/>
        <v>1.4168871957959168</v>
      </c>
      <c r="BE274" s="13">
        <f t="shared" si="225"/>
        <v>0</v>
      </c>
      <c r="BF274" s="13">
        <f t="shared" si="181"/>
        <v>17.505216865764815</v>
      </c>
    </row>
    <row r="275" spans="1:58" ht="31.5" hidden="1">
      <c r="A275" s="17" t="s">
        <v>88</v>
      </c>
      <c r="B275" s="8">
        <v>3122</v>
      </c>
      <c r="C275" s="8">
        <v>3</v>
      </c>
      <c r="D275" s="8">
        <v>3</v>
      </c>
      <c r="E275" s="8">
        <v>0</v>
      </c>
      <c r="F275" s="13">
        <f t="shared" si="183"/>
        <v>2.9537999999999998</v>
      </c>
      <c r="G275" s="13">
        <f t="shared" si="184"/>
        <v>2.9537999999999998</v>
      </c>
      <c r="H275" s="13">
        <f t="shared" si="185"/>
        <v>0</v>
      </c>
      <c r="I275" s="13">
        <f t="shared" si="186"/>
        <v>3.0220918559999994</v>
      </c>
      <c r="J275" s="13">
        <f t="shared" si="187"/>
        <v>3.0220918559999994</v>
      </c>
      <c r="K275" s="13">
        <f t="shared" si="188"/>
        <v>0</v>
      </c>
      <c r="L275" s="13">
        <f t="shared" si="189"/>
        <v>3.0833798788396796</v>
      </c>
      <c r="M275" s="13">
        <f t="shared" si="190"/>
        <v>3.0833798788396796</v>
      </c>
      <c r="N275" s="13">
        <f t="shared" si="191"/>
        <v>0</v>
      </c>
      <c r="O275" s="13">
        <f t="shared" si="192"/>
        <v>3.1552226300166439</v>
      </c>
      <c r="P275" s="13">
        <f t="shared" si="193"/>
        <v>3.1552226300166439</v>
      </c>
      <c r="Q275" s="13">
        <f t="shared" si="194"/>
        <v>0</v>
      </c>
      <c r="R275" s="13">
        <f t="shared" si="195"/>
        <v>3.2212298874365923</v>
      </c>
      <c r="S275" s="13">
        <f t="shared" si="196"/>
        <v>3.2212298874365923</v>
      </c>
      <c r="T275" s="13">
        <f t="shared" si="197"/>
        <v>0</v>
      </c>
      <c r="U275" s="13">
        <f t="shared" si="198"/>
        <v>3.2962845438138646</v>
      </c>
      <c r="V275" s="13">
        <f t="shared" si="199"/>
        <v>3.2962845438138646</v>
      </c>
      <c r="W275" s="13">
        <f t="shared" si="200"/>
        <v>0</v>
      </c>
      <c r="X275" s="8">
        <f t="shared" si="182"/>
        <v>21.732008796106779</v>
      </c>
      <c r="Y275" s="8"/>
      <c r="Z275" s="8"/>
      <c r="AA275" s="8"/>
      <c r="AB275" s="8"/>
      <c r="AC275" s="8"/>
      <c r="AD275" s="8"/>
      <c r="AE275" s="8"/>
      <c r="AF275" s="8"/>
      <c r="AG275" s="16">
        <f t="shared" si="201"/>
        <v>0</v>
      </c>
      <c r="AH275" s="13">
        <f t="shared" si="202"/>
        <v>3.4874690473550687</v>
      </c>
      <c r="AI275" s="13">
        <f t="shared" si="203"/>
        <v>3.4874690473550687</v>
      </c>
      <c r="AJ275" s="13">
        <f t="shared" si="204"/>
        <v>0</v>
      </c>
      <c r="AK275" s="13">
        <f t="shared" si="205"/>
        <v>3.5788407363957715</v>
      </c>
      <c r="AL275" s="13">
        <f t="shared" si="206"/>
        <v>3.5788407363957715</v>
      </c>
      <c r="AM275" s="13">
        <f t="shared" si="207"/>
        <v>0</v>
      </c>
      <c r="AN275" s="13">
        <f t="shared" si="208"/>
        <v>3.6764285655958111</v>
      </c>
      <c r="AO275" s="13">
        <f t="shared" si="209"/>
        <v>3.6764285655958111</v>
      </c>
      <c r="AP275" s="13">
        <f t="shared" si="210"/>
        <v>0</v>
      </c>
      <c r="AQ275" s="13">
        <f t="shared" si="211"/>
        <v>3.7803244368595483</v>
      </c>
      <c r="AR275" s="13">
        <f t="shared" si="212"/>
        <v>3.7803244368595483</v>
      </c>
      <c r="AS275" s="13">
        <f t="shared" si="213"/>
        <v>0</v>
      </c>
      <c r="AT275" s="13">
        <f t="shared" si="214"/>
        <v>3.8871564054451988</v>
      </c>
      <c r="AU275" s="13">
        <f t="shared" si="215"/>
        <v>3.8871564054451988</v>
      </c>
      <c r="AV275" s="13">
        <f t="shared" si="216"/>
        <v>0</v>
      </c>
      <c r="AW275" s="13">
        <f t="shared" si="217"/>
        <v>4.0008673917736868</v>
      </c>
      <c r="AX275" s="13">
        <f t="shared" si="218"/>
        <v>4.0008673917736868</v>
      </c>
      <c r="AY275" s="13">
        <f t="shared" si="219"/>
        <v>0</v>
      </c>
      <c r="AZ275" s="13">
        <f t="shared" si="220"/>
        <v>4.1218936303748412</v>
      </c>
      <c r="BA275" s="13">
        <f t="shared" si="221"/>
        <v>4.1218936303748412</v>
      </c>
      <c r="BB275" s="13">
        <f t="shared" si="222"/>
        <v>0</v>
      </c>
      <c r="BC275" s="13">
        <f t="shared" si="223"/>
        <v>4.2506615873877509</v>
      </c>
      <c r="BD275" s="13">
        <f t="shared" si="224"/>
        <v>4.2506615873877509</v>
      </c>
      <c r="BE275" s="13">
        <f t="shared" si="225"/>
        <v>0</v>
      </c>
      <c r="BF275" s="13">
        <f t="shared" si="181"/>
        <v>52.515650597294453</v>
      </c>
    </row>
    <row r="276" spans="1:58" ht="15.75" hidden="1">
      <c r="A276" s="17" t="s">
        <v>195</v>
      </c>
      <c r="B276" s="8"/>
      <c r="C276" s="8">
        <v>3</v>
      </c>
      <c r="D276" s="8">
        <v>3</v>
      </c>
      <c r="E276" s="8">
        <v>0</v>
      </c>
      <c r="F276" s="13">
        <f t="shared" si="183"/>
        <v>2.9537999999999998</v>
      </c>
      <c r="G276" s="13">
        <f t="shared" si="184"/>
        <v>2.9537999999999998</v>
      </c>
      <c r="H276" s="13">
        <f t="shared" si="185"/>
        <v>0</v>
      </c>
      <c r="I276" s="13">
        <f t="shared" si="186"/>
        <v>3.0220918559999994</v>
      </c>
      <c r="J276" s="13">
        <f t="shared" si="187"/>
        <v>3.0220918559999994</v>
      </c>
      <c r="K276" s="13">
        <f t="shared" si="188"/>
        <v>0</v>
      </c>
      <c r="L276" s="13">
        <f t="shared" si="189"/>
        <v>3.0833798788396796</v>
      </c>
      <c r="M276" s="13">
        <f t="shared" si="190"/>
        <v>3.0833798788396796</v>
      </c>
      <c r="N276" s="13">
        <f t="shared" si="191"/>
        <v>0</v>
      </c>
      <c r="O276" s="13">
        <f t="shared" si="192"/>
        <v>3.1552226300166439</v>
      </c>
      <c r="P276" s="13">
        <f t="shared" si="193"/>
        <v>3.1552226300166439</v>
      </c>
      <c r="Q276" s="13">
        <f t="shared" si="194"/>
        <v>0</v>
      </c>
      <c r="R276" s="13">
        <f t="shared" si="195"/>
        <v>3.2212298874365923</v>
      </c>
      <c r="S276" s="13">
        <f t="shared" si="196"/>
        <v>3.2212298874365923</v>
      </c>
      <c r="T276" s="13">
        <f t="shared" si="197"/>
        <v>0</v>
      </c>
      <c r="U276" s="13">
        <f t="shared" si="198"/>
        <v>3.2962845438138646</v>
      </c>
      <c r="V276" s="13">
        <f t="shared" si="199"/>
        <v>3.2962845438138646</v>
      </c>
      <c r="W276" s="13">
        <f t="shared" si="200"/>
        <v>0</v>
      </c>
      <c r="X276" s="8">
        <f t="shared" si="182"/>
        <v>21.732008796106779</v>
      </c>
      <c r="Y276" s="8"/>
      <c r="Z276" s="8"/>
      <c r="AA276" s="8"/>
      <c r="AB276" s="8"/>
      <c r="AC276" s="8"/>
      <c r="AD276" s="8"/>
      <c r="AE276" s="8"/>
      <c r="AF276" s="8"/>
      <c r="AG276" s="16">
        <f t="shared" si="201"/>
        <v>0</v>
      </c>
      <c r="AH276" s="13">
        <f t="shared" si="202"/>
        <v>3.4874690473550687</v>
      </c>
      <c r="AI276" s="13">
        <f t="shared" si="203"/>
        <v>3.4874690473550687</v>
      </c>
      <c r="AJ276" s="13">
        <f t="shared" si="204"/>
        <v>0</v>
      </c>
      <c r="AK276" s="13">
        <f t="shared" si="205"/>
        <v>3.5788407363957715</v>
      </c>
      <c r="AL276" s="13">
        <f t="shared" si="206"/>
        <v>3.5788407363957715</v>
      </c>
      <c r="AM276" s="13">
        <f t="shared" si="207"/>
        <v>0</v>
      </c>
      <c r="AN276" s="13">
        <f t="shared" si="208"/>
        <v>3.6764285655958111</v>
      </c>
      <c r="AO276" s="13">
        <f t="shared" si="209"/>
        <v>3.6764285655958111</v>
      </c>
      <c r="AP276" s="13">
        <f t="shared" si="210"/>
        <v>0</v>
      </c>
      <c r="AQ276" s="13">
        <f t="shared" si="211"/>
        <v>3.7803244368595483</v>
      </c>
      <c r="AR276" s="13">
        <f t="shared" si="212"/>
        <v>3.7803244368595483</v>
      </c>
      <c r="AS276" s="13">
        <f t="shared" si="213"/>
        <v>0</v>
      </c>
      <c r="AT276" s="13">
        <f t="shared" si="214"/>
        <v>3.8871564054451988</v>
      </c>
      <c r="AU276" s="13">
        <f t="shared" si="215"/>
        <v>3.8871564054451988</v>
      </c>
      <c r="AV276" s="13">
        <f t="shared" si="216"/>
        <v>0</v>
      </c>
      <c r="AW276" s="13">
        <f t="shared" si="217"/>
        <v>4.0008673917736868</v>
      </c>
      <c r="AX276" s="13">
        <f t="shared" si="218"/>
        <v>4.0008673917736868</v>
      </c>
      <c r="AY276" s="13">
        <f t="shared" si="219"/>
        <v>0</v>
      </c>
      <c r="AZ276" s="13">
        <f t="shared" si="220"/>
        <v>4.1218936303748412</v>
      </c>
      <c r="BA276" s="13">
        <f t="shared" si="221"/>
        <v>4.1218936303748412</v>
      </c>
      <c r="BB276" s="13">
        <f t="shared" si="222"/>
        <v>0</v>
      </c>
      <c r="BC276" s="13">
        <f t="shared" si="223"/>
        <v>4.2506615873877509</v>
      </c>
      <c r="BD276" s="13">
        <f t="shared" si="224"/>
        <v>4.2506615873877509</v>
      </c>
      <c r="BE276" s="13">
        <f t="shared" si="225"/>
        <v>0</v>
      </c>
      <c r="BF276" s="13">
        <f t="shared" si="181"/>
        <v>52.515650597294453</v>
      </c>
    </row>
    <row r="277" spans="1:58" ht="15.75" hidden="1">
      <c r="A277" s="17" t="s">
        <v>196</v>
      </c>
      <c r="B277" s="8"/>
      <c r="C277" s="8">
        <v>3</v>
      </c>
      <c r="D277" s="8">
        <v>3</v>
      </c>
      <c r="E277" s="8">
        <v>0</v>
      </c>
      <c r="F277" s="13">
        <f t="shared" si="183"/>
        <v>2.9537999999999998</v>
      </c>
      <c r="G277" s="13">
        <f t="shared" si="184"/>
        <v>2.9537999999999998</v>
      </c>
      <c r="H277" s="13">
        <f t="shared" si="185"/>
        <v>0</v>
      </c>
      <c r="I277" s="13">
        <f t="shared" si="186"/>
        <v>3.0220918559999994</v>
      </c>
      <c r="J277" s="13">
        <f t="shared" si="187"/>
        <v>3.0220918559999994</v>
      </c>
      <c r="K277" s="13">
        <f t="shared" si="188"/>
        <v>0</v>
      </c>
      <c r="L277" s="13">
        <f t="shared" si="189"/>
        <v>3.0833798788396796</v>
      </c>
      <c r="M277" s="13">
        <f t="shared" si="190"/>
        <v>3.0833798788396796</v>
      </c>
      <c r="N277" s="13">
        <f t="shared" si="191"/>
        <v>0</v>
      </c>
      <c r="O277" s="13">
        <f t="shared" si="192"/>
        <v>3.1552226300166439</v>
      </c>
      <c r="P277" s="13">
        <f t="shared" si="193"/>
        <v>3.1552226300166439</v>
      </c>
      <c r="Q277" s="13">
        <f t="shared" si="194"/>
        <v>0</v>
      </c>
      <c r="R277" s="13">
        <f t="shared" si="195"/>
        <v>3.2212298874365923</v>
      </c>
      <c r="S277" s="13">
        <f t="shared" si="196"/>
        <v>3.2212298874365923</v>
      </c>
      <c r="T277" s="13">
        <f t="shared" si="197"/>
        <v>0</v>
      </c>
      <c r="U277" s="13">
        <f t="shared" si="198"/>
        <v>3.2962845438138646</v>
      </c>
      <c r="V277" s="13">
        <f t="shared" si="199"/>
        <v>3.2962845438138646</v>
      </c>
      <c r="W277" s="13">
        <f t="shared" si="200"/>
        <v>0</v>
      </c>
      <c r="X277" s="8">
        <f t="shared" si="182"/>
        <v>21.732008796106779</v>
      </c>
      <c r="Y277" s="8"/>
      <c r="Z277" s="8"/>
      <c r="AA277" s="8"/>
      <c r="AB277" s="8"/>
      <c r="AC277" s="8"/>
      <c r="AD277" s="8"/>
      <c r="AE277" s="8"/>
      <c r="AF277" s="8"/>
      <c r="AG277" s="16">
        <f t="shared" si="201"/>
        <v>0</v>
      </c>
      <c r="AH277" s="13">
        <f t="shared" si="202"/>
        <v>3.4874690473550687</v>
      </c>
      <c r="AI277" s="13">
        <f t="shared" si="203"/>
        <v>3.4874690473550687</v>
      </c>
      <c r="AJ277" s="13">
        <f t="shared" si="204"/>
        <v>0</v>
      </c>
      <c r="AK277" s="13">
        <f t="shared" si="205"/>
        <v>3.5788407363957715</v>
      </c>
      <c r="AL277" s="13">
        <f t="shared" si="206"/>
        <v>3.5788407363957715</v>
      </c>
      <c r="AM277" s="13">
        <f t="shared" si="207"/>
        <v>0</v>
      </c>
      <c r="AN277" s="13">
        <f t="shared" si="208"/>
        <v>3.6764285655958111</v>
      </c>
      <c r="AO277" s="13">
        <f t="shared" si="209"/>
        <v>3.6764285655958111</v>
      </c>
      <c r="AP277" s="13">
        <f t="shared" si="210"/>
        <v>0</v>
      </c>
      <c r="AQ277" s="13">
        <f t="shared" si="211"/>
        <v>3.7803244368595483</v>
      </c>
      <c r="AR277" s="13">
        <f t="shared" si="212"/>
        <v>3.7803244368595483</v>
      </c>
      <c r="AS277" s="13">
        <f t="shared" si="213"/>
        <v>0</v>
      </c>
      <c r="AT277" s="13">
        <f t="shared" si="214"/>
        <v>3.8871564054451988</v>
      </c>
      <c r="AU277" s="13">
        <f t="shared" si="215"/>
        <v>3.8871564054451988</v>
      </c>
      <c r="AV277" s="13">
        <f t="shared" si="216"/>
        <v>0</v>
      </c>
      <c r="AW277" s="13">
        <f t="shared" si="217"/>
        <v>4.0008673917736868</v>
      </c>
      <c r="AX277" s="13">
        <f t="shared" si="218"/>
        <v>4.0008673917736868</v>
      </c>
      <c r="AY277" s="13">
        <f t="shared" si="219"/>
        <v>0</v>
      </c>
      <c r="AZ277" s="13">
        <f t="shared" si="220"/>
        <v>4.1218936303748412</v>
      </c>
      <c r="BA277" s="13">
        <f t="shared" si="221"/>
        <v>4.1218936303748412</v>
      </c>
      <c r="BB277" s="13">
        <f t="shared" si="222"/>
        <v>0</v>
      </c>
      <c r="BC277" s="13">
        <f t="shared" si="223"/>
        <v>4.2506615873877509</v>
      </c>
      <c r="BD277" s="13">
        <f t="shared" si="224"/>
        <v>4.2506615873877509</v>
      </c>
      <c r="BE277" s="13">
        <f t="shared" si="225"/>
        <v>0</v>
      </c>
      <c r="BF277" s="13">
        <f t="shared" si="181"/>
        <v>52.515650597294453</v>
      </c>
    </row>
    <row r="278" spans="1:58" ht="15.75" hidden="1">
      <c r="A278" s="17" t="s">
        <v>197</v>
      </c>
      <c r="B278" s="8">
        <v>8311</v>
      </c>
      <c r="C278" s="8">
        <v>2</v>
      </c>
      <c r="D278" s="8">
        <v>2</v>
      </c>
      <c r="E278" s="8">
        <v>0</v>
      </c>
      <c r="F278" s="13">
        <f t="shared" si="183"/>
        <v>1.9691999999999998</v>
      </c>
      <c r="G278" s="13">
        <f t="shared" si="184"/>
        <v>1.9691999999999998</v>
      </c>
      <c r="H278" s="13">
        <f t="shared" si="185"/>
        <v>0</v>
      </c>
      <c r="I278" s="13">
        <f t="shared" si="186"/>
        <v>2.0147279039999999</v>
      </c>
      <c r="J278" s="13">
        <f t="shared" si="187"/>
        <v>2.0147279039999999</v>
      </c>
      <c r="K278" s="13">
        <f t="shared" si="188"/>
        <v>0</v>
      </c>
      <c r="L278" s="13">
        <f t="shared" si="189"/>
        <v>2.0555865858931197</v>
      </c>
      <c r="M278" s="13">
        <f t="shared" si="190"/>
        <v>2.0555865858931197</v>
      </c>
      <c r="N278" s="13">
        <f t="shared" si="191"/>
        <v>0</v>
      </c>
      <c r="O278" s="13">
        <f t="shared" si="192"/>
        <v>2.1034817533444294</v>
      </c>
      <c r="P278" s="13">
        <f t="shared" si="193"/>
        <v>2.1034817533444294</v>
      </c>
      <c r="Q278" s="13">
        <f t="shared" si="194"/>
        <v>0</v>
      </c>
      <c r="R278" s="13">
        <f t="shared" si="195"/>
        <v>2.1474865916243946</v>
      </c>
      <c r="S278" s="13">
        <f t="shared" si="196"/>
        <v>2.1474865916243946</v>
      </c>
      <c r="T278" s="13">
        <f t="shared" si="197"/>
        <v>0</v>
      </c>
      <c r="U278" s="13">
        <f t="shared" si="198"/>
        <v>2.1975230292092429</v>
      </c>
      <c r="V278" s="13">
        <f t="shared" si="199"/>
        <v>2.1975230292092429</v>
      </c>
      <c r="W278" s="13">
        <f t="shared" si="200"/>
        <v>0</v>
      </c>
      <c r="X278" s="8">
        <f t="shared" si="182"/>
        <v>14.488005864071186</v>
      </c>
      <c r="Y278" s="8"/>
      <c r="Z278" s="8"/>
      <c r="AA278" s="8"/>
      <c r="AB278" s="8"/>
      <c r="AC278" s="8"/>
      <c r="AD278" s="8"/>
      <c r="AE278" s="8"/>
      <c r="AF278" s="8"/>
      <c r="AG278" s="16">
        <f t="shared" si="201"/>
        <v>0</v>
      </c>
      <c r="AH278" s="13">
        <f t="shared" si="202"/>
        <v>2.324979364903379</v>
      </c>
      <c r="AI278" s="13">
        <f t="shared" si="203"/>
        <v>2.324979364903379</v>
      </c>
      <c r="AJ278" s="13">
        <f t="shared" si="204"/>
        <v>0</v>
      </c>
      <c r="AK278" s="13">
        <f t="shared" si="205"/>
        <v>2.3858938242638477</v>
      </c>
      <c r="AL278" s="13">
        <f t="shared" si="206"/>
        <v>2.3858938242638477</v>
      </c>
      <c r="AM278" s="13">
        <f t="shared" si="207"/>
        <v>0</v>
      </c>
      <c r="AN278" s="13">
        <f t="shared" si="208"/>
        <v>2.4509523770638744</v>
      </c>
      <c r="AO278" s="13">
        <f t="shared" si="209"/>
        <v>2.4509523770638744</v>
      </c>
      <c r="AP278" s="13">
        <f t="shared" si="210"/>
        <v>0</v>
      </c>
      <c r="AQ278" s="13">
        <f t="shared" si="211"/>
        <v>2.520216291239699</v>
      </c>
      <c r="AR278" s="13">
        <f t="shared" si="212"/>
        <v>2.520216291239699</v>
      </c>
      <c r="AS278" s="13">
        <f t="shared" si="213"/>
        <v>0</v>
      </c>
      <c r="AT278" s="13">
        <f t="shared" si="214"/>
        <v>2.5914376036301325</v>
      </c>
      <c r="AU278" s="13">
        <f t="shared" si="215"/>
        <v>2.5914376036301325</v>
      </c>
      <c r="AV278" s="13">
        <f t="shared" si="216"/>
        <v>0</v>
      </c>
      <c r="AW278" s="13">
        <f t="shared" si="217"/>
        <v>2.6672449278491244</v>
      </c>
      <c r="AX278" s="13">
        <f t="shared" si="218"/>
        <v>2.6672449278491244</v>
      </c>
      <c r="AY278" s="13">
        <f t="shared" si="219"/>
        <v>0</v>
      </c>
      <c r="AZ278" s="13">
        <f t="shared" si="220"/>
        <v>2.7479290869165607</v>
      </c>
      <c r="BA278" s="13">
        <f t="shared" si="221"/>
        <v>2.7479290869165607</v>
      </c>
      <c r="BB278" s="13">
        <f t="shared" si="222"/>
        <v>0</v>
      </c>
      <c r="BC278" s="13">
        <f t="shared" si="223"/>
        <v>2.8337743915918336</v>
      </c>
      <c r="BD278" s="13">
        <f t="shared" si="224"/>
        <v>2.8337743915918336</v>
      </c>
      <c r="BE278" s="13">
        <f t="shared" si="225"/>
        <v>0</v>
      </c>
      <c r="BF278" s="13">
        <f t="shared" si="181"/>
        <v>35.010433731529631</v>
      </c>
    </row>
    <row r="279" spans="1:58" ht="31.5" hidden="1">
      <c r="A279" s="17" t="s">
        <v>69</v>
      </c>
      <c r="B279" s="8">
        <v>8343</v>
      </c>
      <c r="C279" s="8">
        <v>5</v>
      </c>
      <c r="D279" s="8">
        <v>5</v>
      </c>
      <c r="E279" s="8">
        <v>0</v>
      </c>
      <c r="F279" s="13">
        <f t="shared" si="183"/>
        <v>4.9229999999999992</v>
      </c>
      <c r="G279" s="13">
        <f t="shared" si="184"/>
        <v>4.9229999999999992</v>
      </c>
      <c r="H279" s="13">
        <f t="shared" si="185"/>
        <v>0</v>
      </c>
      <c r="I279" s="13">
        <f t="shared" si="186"/>
        <v>5.0368197599999993</v>
      </c>
      <c r="J279" s="13">
        <f t="shared" si="187"/>
        <v>5.0368197599999993</v>
      </c>
      <c r="K279" s="13">
        <f t="shared" si="188"/>
        <v>0</v>
      </c>
      <c r="L279" s="13">
        <f t="shared" si="189"/>
        <v>5.1389664647327997</v>
      </c>
      <c r="M279" s="13">
        <f t="shared" si="190"/>
        <v>5.1389664647327997</v>
      </c>
      <c r="N279" s="13">
        <f t="shared" si="191"/>
        <v>0</v>
      </c>
      <c r="O279" s="13">
        <f t="shared" si="192"/>
        <v>5.2587043833610743</v>
      </c>
      <c r="P279" s="13">
        <f t="shared" si="193"/>
        <v>5.2587043833610743</v>
      </c>
      <c r="Q279" s="13">
        <f t="shared" si="194"/>
        <v>0</v>
      </c>
      <c r="R279" s="13">
        <f t="shared" si="195"/>
        <v>5.3687164790609883</v>
      </c>
      <c r="S279" s="13">
        <f t="shared" si="196"/>
        <v>5.3687164790609883</v>
      </c>
      <c r="T279" s="13">
        <f t="shared" si="197"/>
        <v>0</v>
      </c>
      <c r="U279" s="13">
        <f t="shared" si="198"/>
        <v>5.4938075730231093</v>
      </c>
      <c r="V279" s="13">
        <f t="shared" si="199"/>
        <v>5.4938075730231093</v>
      </c>
      <c r="W279" s="13">
        <f t="shared" si="200"/>
        <v>0</v>
      </c>
      <c r="X279" s="8">
        <f t="shared" si="182"/>
        <v>36.220014660177974</v>
      </c>
      <c r="Y279" s="8"/>
      <c r="Z279" s="8"/>
      <c r="AA279" s="8"/>
      <c r="AB279" s="8"/>
      <c r="AC279" s="8"/>
      <c r="AD279" s="8"/>
      <c r="AE279" s="8"/>
      <c r="AF279" s="8"/>
      <c r="AG279" s="16">
        <f t="shared" si="201"/>
        <v>0</v>
      </c>
      <c r="AH279" s="13">
        <f t="shared" si="202"/>
        <v>5.8124484122584503</v>
      </c>
      <c r="AI279" s="13">
        <f t="shared" si="203"/>
        <v>5.8124484122584503</v>
      </c>
      <c r="AJ279" s="13">
        <f t="shared" si="204"/>
        <v>0</v>
      </c>
      <c r="AK279" s="13">
        <f t="shared" si="205"/>
        <v>5.9647345606596218</v>
      </c>
      <c r="AL279" s="13">
        <f t="shared" si="206"/>
        <v>5.9647345606596218</v>
      </c>
      <c r="AM279" s="13">
        <f t="shared" si="207"/>
        <v>0</v>
      </c>
      <c r="AN279" s="13">
        <f t="shared" si="208"/>
        <v>6.1273809426596877</v>
      </c>
      <c r="AO279" s="13">
        <f t="shared" si="209"/>
        <v>6.1273809426596877</v>
      </c>
      <c r="AP279" s="13">
        <f t="shared" si="210"/>
        <v>0</v>
      </c>
      <c r="AQ279" s="13">
        <f t="shared" si="211"/>
        <v>6.3005407280992509</v>
      </c>
      <c r="AR279" s="13">
        <f t="shared" si="212"/>
        <v>6.3005407280992509</v>
      </c>
      <c r="AS279" s="13">
        <f t="shared" si="213"/>
        <v>0</v>
      </c>
      <c r="AT279" s="13">
        <f t="shared" si="214"/>
        <v>6.4785940090753353</v>
      </c>
      <c r="AU279" s="13">
        <f t="shared" si="215"/>
        <v>6.4785940090753353</v>
      </c>
      <c r="AV279" s="13">
        <f t="shared" si="216"/>
        <v>0</v>
      </c>
      <c r="AW279" s="13">
        <f t="shared" si="217"/>
        <v>6.668112319622816</v>
      </c>
      <c r="AX279" s="13">
        <f t="shared" si="218"/>
        <v>6.668112319622816</v>
      </c>
      <c r="AY279" s="13">
        <f t="shared" si="219"/>
        <v>0</v>
      </c>
      <c r="AZ279" s="13">
        <f t="shared" si="220"/>
        <v>6.8698227172914059</v>
      </c>
      <c r="BA279" s="13">
        <f t="shared" si="221"/>
        <v>6.8698227172914059</v>
      </c>
      <c r="BB279" s="13">
        <f t="shared" si="222"/>
        <v>0</v>
      </c>
      <c r="BC279" s="13">
        <f t="shared" si="223"/>
        <v>7.0844359789795899</v>
      </c>
      <c r="BD279" s="13">
        <f t="shared" si="224"/>
        <v>7.0844359789795899</v>
      </c>
      <c r="BE279" s="13">
        <f t="shared" si="225"/>
        <v>0</v>
      </c>
      <c r="BF279" s="13">
        <f t="shared" si="181"/>
        <v>87.52608432882414</v>
      </c>
    </row>
    <row r="280" spans="1:58" ht="15.75" hidden="1">
      <c r="A280" s="17" t="s">
        <v>158</v>
      </c>
      <c r="B280" s="8">
        <v>8344</v>
      </c>
      <c r="C280" s="8">
        <v>7</v>
      </c>
      <c r="D280" s="8">
        <v>7</v>
      </c>
      <c r="E280" s="8">
        <v>0</v>
      </c>
      <c r="F280" s="13">
        <f t="shared" si="183"/>
        <v>6.892199999999999</v>
      </c>
      <c r="G280" s="13">
        <f t="shared" si="184"/>
        <v>6.892199999999999</v>
      </c>
      <c r="H280" s="13">
        <f t="shared" si="185"/>
        <v>0</v>
      </c>
      <c r="I280" s="13">
        <f t="shared" si="186"/>
        <v>7.0515476639999983</v>
      </c>
      <c r="J280" s="13">
        <f t="shared" si="187"/>
        <v>7.0515476639999983</v>
      </c>
      <c r="K280" s="13">
        <f t="shared" si="188"/>
        <v>0</v>
      </c>
      <c r="L280" s="13">
        <f t="shared" si="189"/>
        <v>7.1945530506259185</v>
      </c>
      <c r="M280" s="13">
        <f t="shared" si="190"/>
        <v>7.1945530506259185</v>
      </c>
      <c r="N280" s="13">
        <f t="shared" si="191"/>
        <v>0</v>
      </c>
      <c r="O280" s="13">
        <f t="shared" si="192"/>
        <v>7.3621861367055024</v>
      </c>
      <c r="P280" s="13">
        <f t="shared" si="193"/>
        <v>7.3621861367055024</v>
      </c>
      <c r="Q280" s="13">
        <f t="shared" si="194"/>
        <v>0</v>
      </c>
      <c r="R280" s="13">
        <f t="shared" si="195"/>
        <v>7.516203070685382</v>
      </c>
      <c r="S280" s="13">
        <f t="shared" si="196"/>
        <v>7.516203070685382</v>
      </c>
      <c r="T280" s="13">
        <f t="shared" si="197"/>
        <v>0</v>
      </c>
      <c r="U280" s="13">
        <f t="shared" si="198"/>
        <v>7.6913306022323518</v>
      </c>
      <c r="V280" s="13">
        <f t="shared" si="199"/>
        <v>7.6913306022323518</v>
      </c>
      <c r="W280" s="13">
        <f t="shared" si="200"/>
        <v>0</v>
      </c>
      <c r="X280" s="8">
        <f t="shared" si="182"/>
        <v>50.70802052424915</v>
      </c>
      <c r="Y280" s="8"/>
      <c r="Z280" s="8"/>
      <c r="AA280" s="8"/>
      <c r="AB280" s="8"/>
      <c r="AC280" s="8"/>
      <c r="AD280" s="8"/>
      <c r="AE280" s="8"/>
      <c r="AF280" s="8"/>
      <c r="AG280" s="16">
        <f t="shared" si="201"/>
        <v>0</v>
      </c>
      <c r="AH280" s="13">
        <f t="shared" si="202"/>
        <v>8.1374277771618271</v>
      </c>
      <c r="AI280" s="13">
        <f t="shared" si="203"/>
        <v>8.1374277771618271</v>
      </c>
      <c r="AJ280" s="13">
        <f t="shared" si="204"/>
        <v>0</v>
      </c>
      <c r="AK280" s="13">
        <f t="shared" si="205"/>
        <v>8.3506283849234677</v>
      </c>
      <c r="AL280" s="13">
        <f t="shared" si="206"/>
        <v>8.3506283849234677</v>
      </c>
      <c r="AM280" s="13">
        <f t="shared" si="207"/>
        <v>0</v>
      </c>
      <c r="AN280" s="13">
        <f t="shared" si="208"/>
        <v>8.5783333197235603</v>
      </c>
      <c r="AO280" s="13">
        <f t="shared" si="209"/>
        <v>8.5783333197235603</v>
      </c>
      <c r="AP280" s="13">
        <f t="shared" si="210"/>
        <v>0</v>
      </c>
      <c r="AQ280" s="13">
        <f t="shared" si="211"/>
        <v>8.8207570193389468</v>
      </c>
      <c r="AR280" s="13">
        <f t="shared" si="212"/>
        <v>8.8207570193389468</v>
      </c>
      <c r="AS280" s="13">
        <f t="shared" si="213"/>
        <v>0</v>
      </c>
      <c r="AT280" s="13">
        <f t="shared" si="214"/>
        <v>9.0700316127054652</v>
      </c>
      <c r="AU280" s="13">
        <f t="shared" si="215"/>
        <v>9.0700316127054652</v>
      </c>
      <c r="AV280" s="13">
        <f t="shared" si="216"/>
        <v>0</v>
      </c>
      <c r="AW280" s="13">
        <f t="shared" si="217"/>
        <v>9.3353572474719382</v>
      </c>
      <c r="AX280" s="13">
        <f t="shared" si="218"/>
        <v>9.3353572474719382</v>
      </c>
      <c r="AY280" s="13">
        <f t="shared" si="219"/>
        <v>0</v>
      </c>
      <c r="AZ280" s="13">
        <f t="shared" si="220"/>
        <v>9.6177518042079644</v>
      </c>
      <c r="BA280" s="13">
        <f t="shared" si="221"/>
        <v>9.6177518042079644</v>
      </c>
      <c r="BB280" s="13">
        <f t="shared" si="222"/>
        <v>0</v>
      </c>
      <c r="BC280" s="13">
        <f t="shared" si="223"/>
        <v>9.9182103705714209</v>
      </c>
      <c r="BD280" s="13">
        <f t="shared" si="224"/>
        <v>9.9182103705714209</v>
      </c>
      <c r="BE280" s="13">
        <f t="shared" si="225"/>
        <v>0</v>
      </c>
      <c r="BF280" s="13">
        <f t="shared" si="181"/>
        <v>122.53651806035374</v>
      </c>
    </row>
    <row r="281" spans="1:58" ht="47.25" hidden="1">
      <c r="A281" s="17" t="s">
        <v>198</v>
      </c>
      <c r="B281" s="8">
        <v>8114</v>
      </c>
      <c r="C281" s="8">
        <v>6</v>
      </c>
      <c r="D281" s="8">
        <v>6</v>
      </c>
      <c r="E281" s="8">
        <v>0</v>
      </c>
      <c r="F281" s="13">
        <f t="shared" si="183"/>
        <v>5.9075999999999995</v>
      </c>
      <c r="G281" s="13">
        <f t="shared" si="184"/>
        <v>5.9075999999999995</v>
      </c>
      <c r="H281" s="13">
        <f t="shared" si="185"/>
        <v>0</v>
      </c>
      <c r="I281" s="13">
        <f t="shared" si="186"/>
        <v>6.0441837119999988</v>
      </c>
      <c r="J281" s="13">
        <f t="shared" si="187"/>
        <v>6.0441837119999988</v>
      </c>
      <c r="K281" s="13">
        <f t="shared" si="188"/>
        <v>0</v>
      </c>
      <c r="L281" s="13">
        <f t="shared" si="189"/>
        <v>6.1667597576793591</v>
      </c>
      <c r="M281" s="13">
        <f t="shared" si="190"/>
        <v>6.1667597576793591</v>
      </c>
      <c r="N281" s="13">
        <f t="shared" si="191"/>
        <v>0</v>
      </c>
      <c r="O281" s="13">
        <f t="shared" si="192"/>
        <v>6.3104452600332879</v>
      </c>
      <c r="P281" s="13">
        <f t="shared" si="193"/>
        <v>6.3104452600332879</v>
      </c>
      <c r="Q281" s="13">
        <f t="shared" si="194"/>
        <v>0</v>
      </c>
      <c r="R281" s="13">
        <f t="shared" si="195"/>
        <v>6.4424597748731847</v>
      </c>
      <c r="S281" s="13">
        <f t="shared" si="196"/>
        <v>6.4424597748731847</v>
      </c>
      <c r="T281" s="13">
        <f t="shared" si="197"/>
        <v>0</v>
      </c>
      <c r="U281" s="13">
        <f t="shared" si="198"/>
        <v>6.5925690876277292</v>
      </c>
      <c r="V281" s="13">
        <f t="shared" si="199"/>
        <v>6.5925690876277292</v>
      </c>
      <c r="W281" s="13">
        <f t="shared" si="200"/>
        <v>0</v>
      </c>
      <c r="X281" s="8">
        <f t="shared" si="182"/>
        <v>43.464017592213558</v>
      </c>
      <c r="Y281" s="8"/>
      <c r="Z281" s="8"/>
      <c r="AA281" s="8"/>
      <c r="AB281" s="8"/>
      <c r="AC281" s="8"/>
      <c r="AD281" s="8"/>
      <c r="AE281" s="8"/>
      <c r="AF281" s="8"/>
      <c r="AG281" s="16">
        <f t="shared" si="201"/>
        <v>0</v>
      </c>
      <c r="AH281" s="13">
        <f t="shared" si="202"/>
        <v>6.9749380947101374</v>
      </c>
      <c r="AI281" s="13">
        <f t="shared" si="203"/>
        <v>6.9749380947101374</v>
      </c>
      <c r="AJ281" s="13">
        <f t="shared" si="204"/>
        <v>0</v>
      </c>
      <c r="AK281" s="13">
        <f t="shared" si="205"/>
        <v>7.157681472791543</v>
      </c>
      <c r="AL281" s="13">
        <f t="shared" si="206"/>
        <v>7.157681472791543</v>
      </c>
      <c r="AM281" s="13">
        <f t="shared" si="207"/>
        <v>0</v>
      </c>
      <c r="AN281" s="13">
        <f t="shared" si="208"/>
        <v>7.3528571311916222</v>
      </c>
      <c r="AO281" s="13">
        <f t="shared" si="209"/>
        <v>7.3528571311916222</v>
      </c>
      <c r="AP281" s="13">
        <f t="shared" si="210"/>
        <v>0</v>
      </c>
      <c r="AQ281" s="13">
        <f t="shared" si="211"/>
        <v>7.5606488737190967</v>
      </c>
      <c r="AR281" s="13">
        <f t="shared" si="212"/>
        <v>7.5606488737190967</v>
      </c>
      <c r="AS281" s="13">
        <f t="shared" si="213"/>
        <v>0</v>
      </c>
      <c r="AT281" s="13">
        <f t="shared" si="214"/>
        <v>7.7743128108903976</v>
      </c>
      <c r="AU281" s="13">
        <f t="shared" si="215"/>
        <v>7.7743128108903976</v>
      </c>
      <c r="AV281" s="13">
        <f t="shared" si="216"/>
        <v>0</v>
      </c>
      <c r="AW281" s="13">
        <f t="shared" si="217"/>
        <v>8.0017347835473736</v>
      </c>
      <c r="AX281" s="13">
        <f t="shared" si="218"/>
        <v>8.0017347835473736</v>
      </c>
      <c r="AY281" s="13">
        <f t="shared" si="219"/>
        <v>0</v>
      </c>
      <c r="AZ281" s="13">
        <f t="shared" si="220"/>
        <v>8.2437872607496825</v>
      </c>
      <c r="BA281" s="13">
        <f t="shared" si="221"/>
        <v>8.2437872607496825</v>
      </c>
      <c r="BB281" s="13">
        <f t="shared" si="222"/>
        <v>0</v>
      </c>
      <c r="BC281" s="13">
        <f t="shared" si="223"/>
        <v>8.5013231747755018</v>
      </c>
      <c r="BD281" s="13">
        <f t="shared" si="224"/>
        <v>8.5013231747755018</v>
      </c>
      <c r="BE281" s="13">
        <f t="shared" si="225"/>
        <v>0</v>
      </c>
      <c r="BF281" s="13">
        <f t="shared" si="181"/>
        <v>105.03130119458891</v>
      </c>
    </row>
    <row r="282" spans="1:58" ht="15.75" hidden="1">
      <c r="A282" s="17" t="s">
        <v>199</v>
      </c>
      <c r="B282" s="8">
        <v>3341</v>
      </c>
      <c r="C282" s="8">
        <v>5</v>
      </c>
      <c r="D282" s="8">
        <v>5</v>
      </c>
      <c r="E282" s="8">
        <v>0</v>
      </c>
      <c r="F282" s="13">
        <f t="shared" si="183"/>
        <v>4.9229999999999992</v>
      </c>
      <c r="G282" s="13">
        <f t="shared" si="184"/>
        <v>4.9229999999999992</v>
      </c>
      <c r="H282" s="13">
        <f t="shared" si="185"/>
        <v>0</v>
      </c>
      <c r="I282" s="13">
        <f t="shared" si="186"/>
        <v>5.0368197599999993</v>
      </c>
      <c r="J282" s="13">
        <f t="shared" si="187"/>
        <v>5.0368197599999993</v>
      </c>
      <c r="K282" s="13">
        <f t="shared" si="188"/>
        <v>0</v>
      </c>
      <c r="L282" s="13">
        <f t="shared" si="189"/>
        <v>5.1389664647327997</v>
      </c>
      <c r="M282" s="13">
        <f t="shared" si="190"/>
        <v>5.1389664647327997</v>
      </c>
      <c r="N282" s="13">
        <f t="shared" si="191"/>
        <v>0</v>
      </c>
      <c r="O282" s="13">
        <f t="shared" si="192"/>
        <v>5.2587043833610743</v>
      </c>
      <c r="P282" s="13">
        <f t="shared" si="193"/>
        <v>5.2587043833610743</v>
      </c>
      <c r="Q282" s="13">
        <f t="shared" si="194"/>
        <v>0</v>
      </c>
      <c r="R282" s="13">
        <f t="shared" si="195"/>
        <v>5.3687164790609883</v>
      </c>
      <c r="S282" s="13">
        <f t="shared" si="196"/>
        <v>5.3687164790609883</v>
      </c>
      <c r="T282" s="13">
        <f t="shared" si="197"/>
        <v>0</v>
      </c>
      <c r="U282" s="13">
        <f t="shared" si="198"/>
        <v>5.4938075730231093</v>
      </c>
      <c r="V282" s="13">
        <f t="shared" si="199"/>
        <v>5.4938075730231093</v>
      </c>
      <c r="W282" s="13">
        <f t="shared" si="200"/>
        <v>0</v>
      </c>
      <c r="X282" s="8">
        <f t="shared" si="182"/>
        <v>36.220014660177974</v>
      </c>
      <c r="Y282" s="8"/>
      <c r="Z282" s="8"/>
      <c r="AA282" s="8"/>
      <c r="AB282" s="8"/>
      <c r="AC282" s="8"/>
      <c r="AD282" s="8"/>
      <c r="AE282" s="8"/>
      <c r="AF282" s="8"/>
      <c r="AG282" s="16">
        <f t="shared" si="201"/>
        <v>0</v>
      </c>
      <c r="AH282" s="13">
        <f t="shared" si="202"/>
        <v>5.8124484122584503</v>
      </c>
      <c r="AI282" s="13">
        <f t="shared" si="203"/>
        <v>5.8124484122584503</v>
      </c>
      <c r="AJ282" s="13">
        <f t="shared" si="204"/>
        <v>0</v>
      </c>
      <c r="AK282" s="13">
        <f t="shared" si="205"/>
        <v>5.9647345606596218</v>
      </c>
      <c r="AL282" s="13">
        <f t="shared" si="206"/>
        <v>5.9647345606596218</v>
      </c>
      <c r="AM282" s="13">
        <f t="shared" si="207"/>
        <v>0</v>
      </c>
      <c r="AN282" s="13">
        <f t="shared" si="208"/>
        <v>6.1273809426596877</v>
      </c>
      <c r="AO282" s="13">
        <f t="shared" si="209"/>
        <v>6.1273809426596877</v>
      </c>
      <c r="AP282" s="13">
        <f t="shared" si="210"/>
        <v>0</v>
      </c>
      <c r="AQ282" s="13">
        <f t="shared" si="211"/>
        <v>6.3005407280992509</v>
      </c>
      <c r="AR282" s="13">
        <f t="shared" si="212"/>
        <v>6.3005407280992509</v>
      </c>
      <c r="AS282" s="13">
        <f t="shared" si="213"/>
        <v>0</v>
      </c>
      <c r="AT282" s="13">
        <f t="shared" si="214"/>
        <v>6.4785940090753353</v>
      </c>
      <c r="AU282" s="13">
        <f t="shared" si="215"/>
        <v>6.4785940090753353</v>
      </c>
      <c r="AV282" s="13">
        <f t="shared" si="216"/>
        <v>0</v>
      </c>
      <c r="AW282" s="13">
        <f t="shared" si="217"/>
        <v>6.668112319622816</v>
      </c>
      <c r="AX282" s="13">
        <f t="shared" si="218"/>
        <v>6.668112319622816</v>
      </c>
      <c r="AY282" s="13">
        <f t="shared" si="219"/>
        <v>0</v>
      </c>
      <c r="AZ282" s="13">
        <f t="shared" si="220"/>
        <v>6.8698227172914059</v>
      </c>
      <c r="BA282" s="13">
        <f t="shared" si="221"/>
        <v>6.8698227172914059</v>
      </c>
      <c r="BB282" s="13">
        <f t="shared" si="222"/>
        <v>0</v>
      </c>
      <c r="BC282" s="13">
        <f t="shared" si="223"/>
        <v>7.0844359789795899</v>
      </c>
      <c r="BD282" s="13">
        <f t="shared" si="224"/>
        <v>7.0844359789795899</v>
      </c>
      <c r="BE282" s="13">
        <f t="shared" si="225"/>
        <v>0</v>
      </c>
      <c r="BF282" s="13">
        <f t="shared" si="181"/>
        <v>87.52608432882414</v>
      </c>
    </row>
    <row r="283" spans="1:58" ht="31.5" hidden="1">
      <c r="A283" s="17" t="s">
        <v>200</v>
      </c>
      <c r="B283" s="8">
        <v>7133</v>
      </c>
      <c r="C283" s="8">
        <v>0</v>
      </c>
      <c r="D283" s="8">
        <v>0</v>
      </c>
      <c r="E283" s="8">
        <v>0</v>
      </c>
      <c r="F283" s="13">
        <f t="shared" si="183"/>
        <v>0</v>
      </c>
      <c r="G283" s="13">
        <f t="shared" si="184"/>
        <v>0</v>
      </c>
      <c r="H283" s="13">
        <f t="shared" si="185"/>
        <v>0</v>
      </c>
      <c r="I283" s="13">
        <f t="shared" si="186"/>
        <v>0</v>
      </c>
      <c r="J283" s="13">
        <f t="shared" si="187"/>
        <v>0</v>
      </c>
      <c r="K283" s="13">
        <f t="shared" si="188"/>
        <v>0</v>
      </c>
      <c r="L283" s="13">
        <f t="shared" si="189"/>
        <v>0</v>
      </c>
      <c r="M283" s="13">
        <f t="shared" si="190"/>
        <v>0</v>
      </c>
      <c r="N283" s="13">
        <f t="shared" si="191"/>
        <v>0</v>
      </c>
      <c r="O283" s="13">
        <f t="shared" si="192"/>
        <v>0</v>
      </c>
      <c r="P283" s="13">
        <f t="shared" si="193"/>
        <v>0</v>
      </c>
      <c r="Q283" s="13">
        <f t="shared" si="194"/>
        <v>0</v>
      </c>
      <c r="R283" s="13">
        <f t="shared" si="195"/>
        <v>0</v>
      </c>
      <c r="S283" s="13">
        <f t="shared" si="196"/>
        <v>0</v>
      </c>
      <c r="T283" s="13">
        <f t="shared" si="197"/>
        <v>0</v>
      </c>
      <c r="U283" s="13">
        <f t="shared" si="198"/>
        <v>0</v>
      </c>
      <c r="V283" s="13">
        <f t="shared" si="199"/>
        <v>0</v>
      </c>
      <c r="W283" s="13">
        <f t="shared" si="200"/>
        <v>0</v>
      </c>
      <c r="X283" s="8">
        <f t="shared" si="182"/>
        <v>0</v>
      </c>
      <c r="Y283" s="8"/>
      <c r="Z283" s="8"/>
      <c r="AA283" s="8"/>
      <c r="AB283" s="8"/>
      <c r="AC283" s="8"/>
      <c r="AD283" s="8"/>
      <c r="AE283" s="8"/>
      <c r="AF283" s="8"/>
      <c r="AG283" s="16">
        <f t="shared" si="201"/>
        <v>0</v>
      </c>
      <c r="AH283" s="13">
        <f t="shared" si="202"/>
        <v>0</v>
      </c>
      <c r="AI283" s="13">
        <f t="shared" si="203"/>
        <v>0</v>
      </c>
      <c r="AJ283" s="13">
        <f t="shared" si="204"/>
        <v>0</v>
      </c>
      <c r="AK283" s="13">
        <f t="shared" si="205"/>
        <v>0</v>
      </c>
      <c r="AL283" s="13">
        <f t="shared" si="206"/>
        <v>0</v>
      </c>
      <c r="AM283" s="13">
        <f t="shared" si="207"/>
        <v>0</v>
      </c>
      <c r="AN283" s="13">
        <f t="shared" si="208"/>
        <v>0</v>
      </c>
      <c r="AO283" s="13">
        <f t="shared" si="209"/>
        <v>0</v>
      </c>
      <c r="AP283" s="13">
        <f t="shared" si="210"/>
        <v>0</v>
      </c>
      <c r="AQ283" s="13">
        <f t="shared" si="211"/>
        <v>0</v>
      </c>
      <c r="AR283" s="13">
        <f t="shared" si="212"/>
        <v>0</v>
      </c>
      <c r="AS283" s="13">
        <f t="shared" si="213"/>
        <v>0</v>
      </c>
      <c r="AT283" s="13">
        <f t="shared" si="214"/>
        <v>0</v>
      </c>
      <c r="AU283" s="13">
        <f t="shared" si="215"/>
        <v>0</v>
      </c>
      <c r="AV283" s="13">
        <f t="shared" si="216"/>
        <v>0</v>
      </c>
      <c r="AW283" s="13">
        <f t="shared" si="217"/>
        <v>0</v>
      </c>
      <c r="AX283" s="13">
        <f t="shared" si="218"/>
        <v>0</v>
      </c>
      <c r="AY283" s="13">
        <f t="shared" si="219"/>
        <v>0</v>
      </c>
      <c r="AZ283" s="13">
        <f t="shared" si="220"/>
        <v>0</v>
      </c>
      <c r="BA283" s="13">
        <f t="shared" si="221"/>
        <v>0</v>
      </c>
      <c r="BB283" s="13">
        <f t="shared" si="222"/>
        <v>0</v>
      </c>
      <c r="BC283" s="13">
        <f t="shared" si="223"/>
        <v>0</v>
      </c>
      <c r="BD283" s="13">
        <f t="shared" si="224"/>
        <v>0</v>
      </c>
      <c r="BE283" s="13">
        <f t="shared" si="225"/>
        <v>0</v>
      </c>
      <c r="BF283" s="13">
        <f t="shared" si="181"/>
        <v>0</v>
      </c>
    </row>
    <row r="284" spans="1:58" ht="15.75" hidden="1">
      <c r="A284" s="17" t="s">
        <v>161</v>
      </c>
      <c r="B284" s="8">
        <v>7212</v>
      </c>
      <c r="C284" s="8">
        <v>3</v>
      </c>
      <c r="D284" s="8">
        <v>3</v>
      </c>
      <c r="E284" s="8">
        <v>0</v>
      </c>
      <c r="F284" s="13">
        <f t="shared" si="183"/>
        <v>2.9537999999999998</v>
      </c>
      <c r="G284" s="13">
        <f t="shared" si="184"/>
        <v>2.9537999999999998</v>
      </c>
      <c r="H284" s="13">
        <f t="shared" si="185"/>
        <v>0</v>
      </c>
      <c r="I284" s="13">
        <f t="shared" si="186"/>
        <v>3.0220918559999994</v>
      </c>
      <c r="J284" s="13">
        <f t="shared" si="187"/>
        <v>3.0220918559999994</v>
      </c>
      <c r="K284" s="13">
        <f t="shared" si="188"/>
        <v>0</v>
      </c>
      <c r="L284" s="13">
        <f t="shared" si="189"/>
        <v>3.0833798788396796</v>
      </c>
      <c r="M284" s="13">
        <f t="shared" si="190"/>
        <v>3.0833798788396796</v>
      </c>
      <c r="N284" s="13">
        <f t="shared" si="191"/>
        <v>0</v>
      </c>
      <c r="O284" s="13">
        <f t="shared" si="192"/>
        <v>3.1552226300166439</v>
      </c>
      <c r="P284" s="13">
        <f t="shared" si="193"/>
        <v>3.1552226300166439</v>
      </c>
      <c r="Q284" s="13">
        <f t="shared" si="194"/>
        <v>0</v>
      </c>
      <c r="R284" s="13">
        <f t="shared" si="195"/>
        <v>3.2212298874365923</v>
      </c>
      <c r="S284" s="13">
        <f t="shared" si="196"/>
        <v>3.2212298874365923</v>
      </c>
      <c r="T284" s="13">
        <f t="shared" si="197"/>
        <v>0</v>
      </c>
      <c r="U284" s="13">
        <f t="shared" si="198"/>
        <v>3.2962845438138646</v>
      </c>
      <c r="V284" s="13">
        <f t="shared" si="199"/>
        <v>3.2962845438138646</v>
      </c>
      <c r="W284" s="13">
        <f t="shared" si="200"/>
        <v>0</v>
      </c>
      <c r="X284" s="8">
        <f t="shared" si="182"/>
        <v>21.732008796106779</v>
      </c>
      <c r="Y284" s="8"/>
      <c r="Z284" s="8"/>
      <c r="AA284" s="8"/>
      <c r="AB284" s="8"/>
      <c r="AC284" s="8"/>
      <c r="AD284" s="8"/>
      <c r="AE284" s="8"/>
      <c r="AF284" s="8"/>
      <c r="AG284" s="16">
        <f t="shared" si="201"/>
        <v>0</v>
      </c>
      <c r="AH284" s="13">
        <f t="shared" si="202"/>
        <v>3.4874690473550687</v>
      </c>
      <c r="AI284" s="13">
        <f t="shared" si="203"/>
        <v>3.4874690473550687</v>
      </c>
      <c r="AJ284" s="13">
        <f t="shared" si="204"/>
        <v>0</v>
      </c>
      <c r="AK284" s="13">
        <f t="shared" si="205"/>
        <v>3.5788407363957715</v>
      </c>
      <c r="AL284" s="13">
        <f t="shared" si="206"/>
        <v>3.5788407363957715</v>
      </c>
      <c r="AM284" s="13">
        <f t="shared" si="207"/>
        <v>0</v>
      </c>
      <c r="AN284" s="13">
        <f t="shared" si="208"/>
        <v>3.6764285655958111</v>
      </c>
      <c r="AO284" s="13">
        <f t="shared" si="209"/>
        <v>3.6764285655958111</v>
      </c>
      <c r="AP284" s="13">
        <f t="shared" si="210"/>
        <v>0</v>
      </c>
      <c r="AQ284" s="13">
        <f t="shared" si="211"/>
        <v>3.7803244368595483</v>
      </c>
      <c r="AR284" s="13">
        <f t="shared" si="212"/>
        <v>3.7803244368595483</v>
      </c>
      <c r="AS284" s="13">
        <f t="shared" si="213"/>
        <v>0</v>
      </c>
      <c r="AT284" s="13">
        <f t="shared" si="214"/>
        <v>3.8871564054451988</v>
      </c>
      <c r="AU284" s="13">
        <f t="shared" si="215"/>
        <v>3.8871564054451988</v>
      </c>
      <c r="AV284" s="13">
        <f t="shared" si="216"/>
        <v>0</v>
      </c>
      <c r="AW284" s="13">
        <f t="shared" si="217"/>
        <v>4.0008673917736868</v>
      </c>
      <c r="AX284" s="13">
        <f t="shared" si="218"/>
        <v>4.0008673917736868</v>
      </c>
      <c r="AY284" s="13">
        <f t="shared" si="219"/>
        <v>0</v>
      </c>
      <c r="AZ284" s="13">
        <f t="shared" si="220"/>
        <v>4.1218936303748412</v>
      </c>
      <c r="BA284" s="13">
        <f t="shared" si="221"/>
        <v>4.1218936303748412</v>
      </c>
      <c r="BB284" s="13">
        <f t="shared" si="222"/>
        <v>0</v>
      </c>
      <c r="BC284" s="13">
        <f t="shared" si="223"/>
        <v>4.2506615873877509</v>
      </c>
      <c r="BD284" s="13">
        <f t="shared" si="224"/>
        <v>4.2506615873877509</v>
      </c>
      <c r="BE284" s="13">
        <f t="shared" si="225"/>
        <v>0</v>
      </c>
      <c r="BF284" s="13">
        <f t="shared" si="181"/>
        <v>52.515650597294453</v>
      </c>
    </row>
    <row r="285" spans="1:58" ht="15.75" hidden="1">
      <c r="A285" s="17" t="s">
        <v>201</v>
      </c>
      <c r="B285" s="8">
        <v>4120</v>
      </c>
      <c r="C285" s="8">
        <v>1</v>
      </c>
      <c r="D285" s="8">
        <v>1</v>
      </c>
      <c r="E285" s="8">
        <v>0</v>
      </c>
      <c r="F285" s="13">
        <f t="shared" si="183"/>
        <v>0.98459999999999992</v>
      </c>
      <c r="G285" s="13">
        <f t="shared" si="184"/>
        <v>0.98459999999999992</v>
      </c>
      <c r="H285" s="13">
        <f t="shared" si="185"/>
        <v>0</v>
      </c>
      <c r="I285" s="13">
        <f t="shared" si="186"/>
        <v>1.007363952</v>
      </c>
      <c r="J285" s="13">
        <f t="shared" si="187"/>
        <v>1.007363952</v>
      </c>
      <c r="K285" s="13">
        <f t="shared" si="188"/>
        <v>0</v>
      </c>
      <c r="L285" s="13">
        <f t="shared" si="189"/>
        <v>1.0277932929465599</v>
      </c>
      <c r="M285" s="13">
        <f t="shared" si="190"/>
        <v>1.0277932929465599</v>
      </c>
      <c r="N285" s="13">
        <f t="shared" si="191"/>
        <v>0</v>
      </c>
      <c r="O285" s="13">
        <f t="shared" si="192"/>
        <v>1.0517408766722147</v>
      </c>
      <c r="P285" s="13">
        <f t="shared" si="193"/>
        <v>1.0517408766722147</v>
      </c>
      <c r="Q285" s="13">
        <f t="shared" si="194"/>
        <v>0</v>
      </c>
      <c r="R285" s="13">
        <f t="shared" si="195"/>
        <v>1.0737432958121973</v>
      </c>
      <c r="S285" s="13">
        <f t="shared" si="196"/>
        <v>1.0737432958121973</v>
      </c>
      <c r="T285" s="13">
        <f t="shared" si="197"/>
        <v>0</v>
      </c>
      <c r="U285" s="13">
        <f t="shared" si="198"/>
        <v>1.0987615146046215</v>
      </c>
      <c r="V285" s="13">
        <f t="shared" si="199"/>
        <v>1.0987615146046215</v>
      </c>
      <c r="W285" s="13">
        <f t="shared" si="200"/>
        <v>0</v>
      </c>
      <c r="X285" s="8">
        <f t="shared" si="182"/>
        <v>7.2440029320355928</v>
      </c>
      <c r="Y285" s="8"/>
      <c r="Z285" s="8"/>
      <c r="AA285" s="8"/>
      <c r="AB285" s="8"/>
      <c r="AC285" s="8"/>
      <c r="AD285" s="8"/>
      <c r="AE285" s="8"/>
      <c r="AF285" s="8"/>
      <c r="AG285" s="16">
        <f t="shared" si="201"/>
        <v>0</v>
      </c>
      <c r="AH285" s="13">
        <f t="shared" si="202"/>
        <v>1.1624896824516895</v>
      </c>
      <c r="AI285" s="13">
        <f t="shared" si="203"/>
        <v>1.1624896824516895</v>
      </c>
      <c r="AJ285" s="13">
        <f t="shared" si="204"/>
        <v>0</v>
      </c>
      <c r="AK285" s="13">
        <f t="shared" si="205"/>
        <v>1.1929469121319238</v>
      </c>
      <c r="AL285" s="13">
        <f t="shared" si="206"/>
        <v>1.1929469121319238</v>
      </c>
      <c r="AM285" s="13">
        <f t="shared" si="207"/>
        <v>0</v>
      </c>
      <c r="AN285" s="13">
        <f t="shared" si="208"/>
        <v>1.2254761885319372</v>
      </c>
      <c r="AO285" s="13">
        <f t="shared" si="209"/>
        <v>1.2254761885319372</v>
      </c>
      <c r="AP285" s="13">
        <f t="shared" si="210"/>
        <v>0</v>
      </c>
      <c r="AQ285" s="13">
        <f t="shared" si="211"/>
        <v>1.2601081456198495</v>
      </c>
      <c r="AR285" s="13">
        <f t="shared" si="212"/>
        <v>1.2601081456198495</v>
      </c>
      <c r="AS285" s="13">
        <f t="shared" si="213"/>
        <v>0</v>
      </c>
      <c r="AT285" s="13">
        <f t="shared" si="214"/>
        <v>1.2957188018150663</v>
      </c>
      <c r="AU285" s="13">
        <f t="shared" si="215"/>
        <v>1.2957188018150663</v>
      </c>
      <c r="AV285" s="13">
        <f t="shared" si="216"/>
        <v>0</v>
      </c>
      <c r="AW285" s="13">
        <f t="shared" si="217"/>
        <v>1.3336224639245622</v>
      </c>
      <c r="AX285" s="13">
        <f t="shared" si="218"/>
        <v>1.3336224639245622</v>
      </c>
      <c r="AY285" s="13">
        <f t="shared" si="219"/>
        <v>0</v>
      </c>
      <c r="AZ285" s="13">
        <f t="shared" si="220"/>
        <v>1.3739645434582803</v>
      </c>
      <c r="BA285" s="13">
        <f t="shared" si="221"/>
        <v>1.3739645434582803</v>
      </c>
      <c r="BB285" s="13">
        <f t="shared" si="222"/>
        <v>0</v>
      </c>
      <c r="BC285" s="13">
        <f t="shared" si="223"/>
        <v>1.4168871957959168</v>
      </c>
      <c r="BD285" s="13">
        <f t="shared" si="224"/>
        <v>1.4168871957959168</v>
      </c>
      <c r="BE285" s="13">
        <f t="shared" si="225"/>
        <v>0</v>
      </c>
      <c r="BF285" s="13">
        <f t="shared" si="181"/>
        <v>17.505216865764815</v>
      </c>
    </row>
    <row r="286" spans="1:58" ht="31.5" hidden="1">
      <c r="A286" s="17" t="s">
        <v>173</v>
      </c>
      <c r="B286" s="8">
        <v>7222</v>
      </c>
      <c r="C286" s="8">
        <v>2</v>
      </c>
      <c r="D286" s="8">
        <v>2</v>
      </c>
      <c r="E286" s="8">
        <v>0</v>
      </c>
      <c r="F286" s="13">
        <f t="shared" si="183"/>
        <v>1.9691999999999998</v>
      </c>
      <c r="G286" s="13">
        <f t="shared" si="184"/>
        <v>1.9691999999999998</v>
      </c>
      <c r="H286" s="13">
        <f t="shared" si="185"/>
        <v>0</v>
      </c>
      <c r="I286" s="13">
        <f t="shared" si="186"/>
        <v>2.0147279039999999</v>
      </c>
      <c r="J286" s="13">
        <f t="shared" si="187"/>
        <v>2.0147279039999999</v>
      </c>
      <c r="K286" s="13">
        <f t="shared" si="188"/>
        <v>0</v>
      </c>
      <c r="L286" s="13">
        <f t="shared" si="189"/>
        <v>2.0555865858931197</v>
      </c>
      <c r="M286" s="13">
        <f t="shared" si="190"/>
        <v>2.0555865858931197</v>
      </c>
      <c r="N286" s="13">
        <f t="shared" si="191"/>
        <v>0</v>
      </c>
      <c r="O286" s="13">
        <f t="shared" si="192"/>
        <v>2.1034817533444294</v>
      </c>
      <c r="P286" s="13">
        <f t="shared" si="193"/>
        <v>2.1034817533444294</v>
      </c>
      <c r="Q286" s="13">
        <f t="shared" si="194"/>
        <v>0</v>
      </c>
      <c r="R286" s="13">
        <f t="shared" si="195"/>
        <v>2.1474865916243946</v>
      </c>
      <c r="S286" s="13">
        <f t="shared" si="196"/>
        <v>2.1474865916243946</v>
      </c>
      <c r="T286" s="13">
        <f t="shared" si="197"/>
        <v>0</v>
      </c>
      <c r="U286" s="13">
        <f t="shared" si="198"/>
        <v>2.1975230292092429</v>
      </c>
      <c r="V286" s="13">
        <f t="shared" si="199"/>
        <v>2.1975230292092429</v>
      </c>
      <c r="W286" s="13">
        <f t="shared" si="200"/>
        <v>0</v>
      </c>
      <c r="X286" s="8">
        <f t="shared" si="182"/>
        <v>14.488005864071186</v>
      </c>
      <c r="Y286" s="8"/>
      <c r="Z286" s="8"/>
      <c r="AA286" s="8"/>
      <c r="AB286" s="8"/>
      <c r="AC286" s="8"/>
      <c r="AD286" s="8"/>
      <c r="AE286" s="8"/>
      <c r="AF286" s="8"/>
      <c r="AG286" s="16">
        <f t="shared" si="201"/>
        <v>0</v>
      </c>
      <c r="AH286" s="13">
        <f t="shared" si="202"/>
        <v>2.324979364903379</v>
      </c>
      <c r="AI286" s="13">
        <f t="shared" si="203"/>
        <v>2.324979364903379</v>
      </c>
      <c r="AJ286" s="13">
        <f t="shared" si="204"/>
        <v>0</v>
      </c>
      <c r="AK286" s="13">
        <f t="shared" si="205"/>
        <v>2.3858938242638477</v>
      </c>
      <c r="AL286" s="13">
        <f t="shared" si="206"/>
        <v>2.3858938242638477</v>
      </c>
      <c r="AM286" s="13">
        <f t="shared" si="207"/>
        <v>0</v>
      </c>
      <c r="AN286" s="13">
        <f t="shared" si="208"/>
        <v>2.4509523770638744</v>
      </c>
      <c r="AO286" s="13">
        <f t="shared" si="209"/>
        <v>2.4509523770638744</v>
      </c>
      <c r="AP286" s="13">
        <f t="shared" si="210"/>
        <v>0</v>
      </c>
      <c r="AQ286" s="13">
        <f t="shared" si="211"/>
        <v>2.520216291239699</v>
      </c>
      <c r="AR286" s="13">
        <f t="shared" si="212"/>
        <v>2.520216291239699</v>
      </c>
      <c r="AS286" s="13">
        <f t="shared" si="213"/>
        <v>0</v>
      </c>
      <c r="AT286" s="13">
        <f t="shared" si="214"/>
        <v>2.5914376036301325</v>
      </c>
      <c r="AU286" s="13">
        <f t="shared" si="215"/>
        <v>2.5914376036301325</v>
      </c>
      <c r="AV286" s="13">
        <f t="shared" si="216"/>
        <v>0</v>
      </c>
      <c r="AW286" s="13">
        <f t="shared" si="217"/>
        <v>2.6672449278491244</v>
      </c>
      <c r="AX286" s="13">
        <f t="shared" si="218"/>
        <v>2.6672449278491244</v>
      </c>
      <c r="AY286" s="13">
        <f t="shared" si="219"/>
        <v>0</v>
      </c>
      <c r="AZ286" s="13">
        <f t="shared" si="220"/>
        <v>2.7479290869165607</v>
      </c>
      <c r="BA286" s="13">
        <f t="shared" si="221"/>
        <v>2.7479290869165607</v>
      </c>
      <c r="BB286" s="13">
        <f t="shared" si="222"/>
        <v>0</v>
      </c>
      <c r="BC286" s="13">
        <f t="shared" si="223"/>
        <v>2.8337743915918336</v>
      </c>
      <c r="BD286" s="13">
        <f t="shared" si="224"/>
        <v>2.8337743915918336</v>
      </c>
      <c r="BE286" s="13">
        <f t="shared" si="225"/>
        <v>0</v>
      </c>
      <c r="BF286" s="13">
        <f t="shared" si="181"/>
        <v>35.010433731529631</v>
      </c>
    </row>
    <row r="287" spans="1:58" ht="31.5" hidden="1">
      <c r="A287" s="17" t="s">
        <v>103</v>
      </c>
      <c r="B287" s="8">
        <v>7126</v>
      </c>
      <c r="C287" s="8">
        <v>1</v>
      </c>
      <c r="D287" s="8">
        <v>1</v>
      </c>
      <c r="E287" s="8">
        <v>0</v>
      </c>
      <c r="F287" s="13">
        <f t="shared" si="183"/>
        <v>0.98459999999999992</v>
      </c>
      <c r="G287" s="13">
        <f t="shared" si="184"/>
        <v>0.98459999999999992</v>
      </c>
      <c r="H287" s="13">
        <f t="shared" si="185"/>
        <v>0</v>
      </c>
      <c r="I287" s="13">
        <f t="shared" si="186"/>
        <v>1.007363952</v>
      </c>
      <c r="J287" s="13">
        <f t="shared" si="187"/>
        <v>1.007363952</v>
      </c>
      <c r="K287" s="13">
        <f t="shared" si="188"/>
        <v>0</v>
      </c>
      <c r="L287" s="13">
        <f t="shared" si="189"/>
        <v>1.0277932929465599</v>
      </c>
      <c r="M287" s="13">
        <f t="shared" si="190"/>
        <v>1.0277932929465599</v>
      </c>
      <c r="N287" s="13">
        <f t="shared" si="191"/>
        <v>0</v>
      </c>
      <c r="O287" s="13">
        <f t="shared" si="192"/>
        <v>1.0517408766722147</v>
      </c>
      <c r="P287" s="13">
        <f t="shared" si="193"/>
        <v>1.0517408766722147</v>
      </c>
      <c r="Q287" s="13">
        <f t="shared" si="194"/>
        <v>0</v>
      </c>
      <c r="R287" s="13">
        <f t="shared" si="195"/>
        <v>1.0737432958121973</v>
      </c>
      <c r="S287" s="13">
        <f t="shared" si="196"/>
        <v>1.0737432958121973</v>
      </c>
      <c r="T287" s="13">
        <f t="shared" si="197"/>
        <v>0</v>
      </c>
      <c r="U287" s="13">
        <f t="shared" si="198"/>
        <v>1.0987615146046215</v>
      </c>
      <c r="V287" s="13">
        <f t="shared" si="199"/>
        <v>1.0987615146046215</v>
      </c>
      <c r="W287" s="13">
        <f t="shared" si="200"/>
        <v>0</v>
      </c>
      <c r="X287" s="8">
        <f t="shared" si="182"/>
        <v>7.2440029320355928</v>
      </c>
      <c r="Y287" s="8"/>
      <c r="Z287" s="8"/>
      <c r="AA287" s="8"/>
      <c r="AB287" s="8"/>
      <c r="AC287" s="8"/>
      <c r="AD287" s="8"/>
      <c r="AE287" s="8"/>
      <c r="AF287" s="8"/>
      <c r="AG287" s="16">
        <f t="shared" si="201"/>
        <v>0</v>
      </c>
      <c r="AH287" s="13">
        <f t="shared" si="202"/>
        <v>1.1624896824516895</v>
      </c>
      <c r="AI287" s="13">
        <f t="shared" si="203"/>
        <v>1.1624896824516895</v>
      </c>
      <c r="AJ287" s="13">
        <f t="shared" si="204"/>
        <v>0</v>
      </c>
      <c r="AK287" s="13">
        <f t="shared" si="205"/>
        <v>1.1929469121319238</v>
      </c>
      <c r="AL287" s="13">
        <f t="shared" si="206"/>
        <v>1.1929469121319238</v>
      </c>
      <c r="AM287" s="13">
        <f t="shared" si="207"/>
        <v>0</v>
      </c>
      <c r="AN287" s="13">
        <f t="shared" si="208"/>
        <v>1.2254761885319372</v>
      </c>
      <c r="AO287" s="13">
        <f t="shared" si="209"/>
        <v>1.2254761885319372</v>
      </c>
      <c r="AP287" s="13">
        <f t="shared" si="210"/>
        <v>0</v>
      </c>
      <c r="AQ287" s="13">
        <f t="shared" si="211"/>
        <v>1.2601081456198495</v>
      </c>
      <c r="AR287" s="13">
        <f t="shared" si="212"/>
        <v>1.2601081456198495</v>
      </c>
      <c r="AS287" s="13">
        <f t="shared" si="213"/>
        <v>0</v>
      </c>
      <c r="AT287" s="13">
        <f t="shared" si="214"/>
        <v>1.2957188018150663</v>
      </c>
      <c r="AU287" s="13">
        <f t="shared" si="215"/>
        <v>1.2957188018150663</v>
      </c>
      <c r="AV287" s="13">
        <f t="shared" si="216"/>
        <v>0</v>
      </c>
      <c r="AW287" s="13">
        <f t="shared" si="217"/>
        <v>1.3336224639245622</v>
      </c>
      <c r="AX287" s="13">
        <f t="shared" si="218"/>
        <v>1.3336224639245622</v>
      </c>
      <c r="AY287" s="13">
        <f t="shared" si="219"/>
        <v>0</v>
      </c>
      <c r="AZ287" s="13">
        <f t="shared" si="220"/>
        <v>1.3739645434582803</v>
      </c>
      <c r="BA287" s="13">
        <f t="shared" si="221"/>
        <v>1.3739645434582803</v>
      </c>
      <c r="BB287" s="13">
        <f t="shared" si="222"/>
        <v>0</v>
      </c>
      <c r="BC287" s="13">
        <f t="shared" si="223"/>
        <v>1.4168871957959168</v>
      </c>
      <c r="BD287" s="13">
        <f t="shared" si="224"/>
        <v>1.4168871957959168</v>
      </c>
      <c r="BE287" s="13">
        <f t="shared" si="225"/>
        <v>0</v>
      </c>
      <c r="BF287" s="13">
        <f t="shared" si="181"/>
        <v>17.505216865764815</v>
      </c>
    </row>
    <row r="288" spans="1:58" ht="31.5" hidden="1">
      <c r="A288" s="17" t="s">
        <v>50</v>
      </c>
      <c r="B288" s="8">
        <v>7223</v>
      </c>
      <c r="C288" s="8">
        <v>10</v>
      </c>
      <c r="D288" s="8">
        <v>10</v>
      </c>
      <c r="E288" s="8">
        <v>0</v>
      </c>
      <c r="F288" s="13">
        <f t="shared" si="183"/>
        <v>9.8459999999999983</v>
      </c>
      <c r="G288" s="13">
        <f t="shared" si="184"/>
        <v>9.8459999999999983</v>
      </c>
      <c r="H288" s="13">
        <f t="shared" si="185"/>
        <v>0</v>
      </c>
      <c r="I288" s="13">
        <f t="shared" si="186"/>
        <v>10.073639519999999</v>
      </c>
      <c r="J288" s="13">
        <f t="shared" si="187"/>
        <v>10.073639519999999</v>
      </c>
      <c r="K288" s="13">
        <f t="shared" si="188"/>
        <v>0</v>
      </c>
      <c r="L288" s="13">
        <f t="shared" si="189"/>
        <v>10.277932929465599</v>
      </c>
      <c r="M288" s="13">
        <f t="shared" si="190"/>
        <v>10.277932929465599</v>
      </c>
      <c r="N288" s="13">
        <f t="shared" si="191"/>
        <v>0</v>
      </c>
      <c r="O288" s="13">
        <f t="shared" si="192"/>
        <v>10.517408766722149</v>
      </c>
      <c r="P288" s="13">
        <f t="shared" si="193"/>
        <v>10.517408766722149</v>
      </c>
      <c r="Q288" s="13">
        <f t="shared" si="194"/>
        <v>0</v>
      </c>
      <c r="R288" s="13">
        <f t="shared" si="195"/>
        <v>10.737432958121977</v>
      </c>
      <c r="S288" s="13">
        <f t="shared" si="196"/>
        <v>10.737432958121977</v>
      </c>
      <c r="T288" s="13">
        <f t="shared" si="197"/>
        <v>0</v>
      </c>
      <c r="U288" s="13">
        <f t="shared" si="198"/>
        <v>10.987615146046219</v>
      </c>
      <c r="V288" s="13">
        <f t="shared" si="199"/>
        <v>10.987615146046219</v>
      </c>
      <c r="W288" s="13">
        <f t="shared" si="200"/>
        <v>0</v>
      </c>
      <c r="X288" s="8">
        <f t="shared" si="182"/>
        <v>72.440029320355947</v>
      </c>
      <c r="Y288" s="8"/>
      <c r="Z288" s="8"/>
      <c r="AA288" s="8"/>
      <c r="AB288" s="8"/>
      <c r="AC288" s="8"/>
      <c r="AD288" s="8"/>
      <c r="AE288" s="8"/>
      <c r="AF288" s="8"/>
      <c r="AG288" s="16">
        <f t="shared" si="201"/>
        <v>0</v>
      </c>
      <c r="AH288" s="13">
        <f t="shared" si="202"/>
        <v>11.624896824516901</v>
      </c>
      <c r="AI288" s="13">
        <f t="shared" si="203"/>
        <v>11.624896824516901</v>
      </c>
      <c r="AJ288" s="13">
        <f t="shared" si="204"/>
        <v>0</v>
      </c>
      <c r="AK288" s="13">
        <f t="shared" si="205"/>
        <v>11.929469121319244</v>
      </c>
      <c r="AL288" s="13">
        <f t="shared" si="206"/>
        <v>11.929469121319244</v>
      </c>
      <c r="AM288" s="13">
        <f t="shared" si="207"/>
        <v>0</v>
      </c>
      <c r="AN288" s="13">
        <f t="shared" si="208"/>
        <v>12.254761885319375</v>
      </c>
      <c r="AO288" s="13">
        <f t="shared" si="209"/>
        <v>12.254761885319375</v>
      </c>
      <c r="AP288" s="13">
        <f t="shared" si="210"/>
        <v>0</v>
      </c>
      <c r="AQ288" s="13">
        <f t="shared" si="211"/>
        <v>12.601081456198502</v>
      </c>
      <c r="AR288" s="13">
        <f t="shared" si="212"/>
        <v>12.601081456198502</v>
      </c>
      <c r="AS288" s="13">
        <f t="shared" si="213"/>
        <v>0</v>
      </c>
      <c r="AT288" s="13">
        <f t="shared" si="214"/>
        <v>12.957188018150671</v>
      </c>
      <c r="AU288" s="13">
        <f t="shared" si="215"/>
        <v>12.957188018150671</v>
      </c>
      <c r="AV288" s="13">
        <f t="shared" si="216"/>
        <v>0</v>
      </c>
      <c r="AW288" s="13">
        <f t="shared" si="217"/>
        <v>13.336224639245632</v>
      </c>
      <c r="AX288" s="13">
        <f t="shared" si="218"/>
        <v>13.336224639245632</v>
      </c>
      <c r="AY288" s="13">
        <f t="shared" si="219"/>
        <v>0</v>
      </c>
      <c r="AZ288" s="13">
        <f t="shared" si="220"/>
        <v>13.739645434582812</v>
      </c>
      <c r="BA288" s="13">
        <f t="shared" si="221"/>
        <v>13.739645434582812</v>
      </c>
      <c r="BB288" s="13">
        <f t="shared" si="222"/>
        <v>0</v>
      </c>
      <c r="BC288" s="13">
        <f t="shared" si="223"/>
        <v>14.16887195795918</v>
      </c>
      <c r="BD288" s="13">
        <f t="shared" si="224"/>
        <v>14.16887195795918</v>
      </c>
      <c r="BE288" s="13">
        <f t="shared" si="225"/>
        <v>0</v>
      </c>
      <c r="BF288" s="13">
        <f t="shared" si="181"/>
        <v>175.05216865764828</v>
      </c>
    </row>
    <row r="289" spans="1:58" ht="31.5" hidden="1">
      <c r="A289" s="17" t="s">
        <v>202</v>
      </c>
      <c r="B289" s="8">
        <v>7119</v>
      </c>
      <c r="C289" s="8">
        <v>15</v>
      </c>
      <c r="D289" s="8">
        <v>15</v>
      </c>
      <c r="E289" s="8">
        <v>0</v>
      </c>
      <c r="F289" s="13">
        <f t="shared" si="183"/>
        <v>14.768999999999998</v>
      </c>
      <c r="G289" s="13">
        <f t="shared" si="184"/>
        <v>14.768999999999998</v>
      </c>
      <c r="H289" s="13">
        <f t="shared" si="185"/>
        <v>0</v>
      </c>
      <c r="I289" s="13">
        <f t="shared" si="186"/>
        <v>15.110459279999997</v>
      </c>
      <c r="J289" s="13">
        <f t="shared" si="187"/>
        <v>15.110459279999997</v>
      </c>
      <c r="K289" s="13">
        <f t="shared" si="188"/>
        <v>0</v>
      </c>
      <c r="L289" s="13">
        <f t="shared" si="189"/>
        <v>15.416899394198397</v>
      </c>
      <c r="M289" s="13">
        <f t="shared" si="190"/>
        <v>15.416899394198397</v>
      </c>
      <c r="N289" s="13">
        <f t="shared" si="191"/>
        <v>0</v>
      </c>
      <c r="O289" s="13">
        <f t="shared" si="192"/>
        <v>15.776113150083219</v>
      </c>
      <c r="P289" s="13">
        <f t="shared" si="193"/>
        <v>15.776113150083219</v>
      </c>
      <c r="Q289" s="13">
        <f t="shared" si="194"/>
        <v>0</v>
      </c>
      <c r="R289" s="13">
        <f t="shared" si="195"/>
        <v>16.10614943718296</v>
      </c>
      <c r="S289" s="13">
        <f t="shared" si="196"/>
        <v>16.10614943718296</v>
      </c>
      <c r="T289" s="13">
        <f t="shared" si="197"/>
        <v>0</v>
      </c>
      <c r="U289" s="13">
        <f t="shared" si="198"/>
        <v>16.481422719069325</v>
      </c>
      <c r="V289" s="13">
        <f t="shared" si="199"/>
        <v>16.481422719069325</v>
      </c>
      <c r="W289" s="13">
        <f t="shared" si="200"/>
        <v>0</v>
      </c>
      <c r="X289" s="8">
        <f t="shared" si="182"/>
        <v>108.6600439805339</v>
      </c>
      <c r="Y289" s="8"/>
      <c r="Z289" s="8"/>
      <c r="AA289" s="8"/>
      <c r="AB289" s="8"/>
      <c r="AC289" s="8"/>
      <c r="AD289" s="8"/>
      <c r="AE289" s="8"/>
      <c r="AF289" s="8"/>
      <c r="AG289" s="16">
        <f t="shared" si="201"/>
        <v>0</v>
      </c>
      <c r="AH289" s="13">
        <f t="shared" si="202"/>
        <v>17.437345236775347</v>
      </c>
      <c r="AI289" s="13">
        <f t="shared" si="203"/>
        <v>17.437345236775347</v>
      </c>
      <c r="AJ289" s="13">
        <f t="shared" si="204"/>
        <v>0</v>
      </c>
      <c r="AK289" s="13">
        <f t="shared" si="205"/>
        <v>17.894203681978862</v>
      </c>
      <c r="AL289" s="13">
        <f t="shared" si="206"/>
        <v>17.894203681978862</v>
      </c>
      <c r="AM289" s="13">
        <f t="shared" si="207"/>
        <v>0</v>
      </c>
      <c r="AN289" s="13">
        <f t="shared" si="208"/>
        <v>18.382142827979063</v>
      </c>
      <c r="AO289" s="13">
        <f t="shared" si="209"/>
        <v>18.382142827979063</v>
      </c>
      <c r="AP289" s="13">
        <f t="shared" si="210"/>
        <v>0</v>
      </c>
      <c r="AQ289" s="13">
        <f t="shared" si="211"/>
        <v>18.90162218429775</v>
      </c>
      <c r="AR289" s="13">
        <f t="shared" si="212"/>
        <v>18.90162218429775</v>
      </c>
      <c r="AS289" s="13">
        <f t="shared" si="213"/>
        <v>0</v>
      </c>
      <c r="AT289" s="13">
        <f t="shared" si="214"/>
        <v>19.435782027226004</v>
      </c>
      <c r="AU289" s="13">
        <f t="shared" si="215"/>
        <v>19.435782027226004</v>
      </c>
      <c r="AV289" s="13">
        <f t="shared" si="216"/>
        <v>0</v>
      </c>
      <c r="AW289" s="13">
        <f t="shared" si="217"/>
        <v>20.004336958868446</v>
      </c>
      <c r="AX289" s="13">
        <f t="shared" si="218"/>
        <v>20.004336958868446</v>
      </c>
      <c r="AY289" s="13">
        <f t="shared" si="219"/>
        <v>0</v>
      </c>
      <c r="AZ289" s="13">
        <f t="shared" si="220"/>
        <v>20.609468151874218</v>
      </c>
      <c r="BA289" s="13">
        <f t="shared" si="221"/>
        <v>20.609468151874218</v>
      </c>
      <c r="BB289" s="13">
        <f t="shared" si="222"/>
        <v>0</v>
      </c>
      <c r="BC289" s="13">
        <f t="shared" si="223"/>
        <v>21.253307936938768</v>
      </c>
      <c r="BD289" s="13">
        <f t="shared" si="224"/>
        <v>21.253307936938768</v>
      </c>
      <c r="BE289" s="13">
        <f t="shared" si="225"/>
        <v>0</v>
      </c>
      <c r="BF289" s="13">
        <f t="shared" si="181"/>
        <v>262.57825298647231</v>
      </c>
    </row>
    <row r="290" spans="1:58" ht="15.75" hidden="1">
      <c r="A290" s="17" t="s">
        <v>203</v>
      </c>
      <c r="B290" s="8"/>
      <c r="C290" s="8">
        <v>15</v>
      </c>
      <c r="D290" s="8">
        <v>15</v>
      </c>
      <c r="E290" s="8">
        <v>0</v>
      </c>
      <c r="F290" s="13">
        <f t="shared" si="183"/>
        <v>14.768999999999998</v>
      </c>
      <c r="G290" s="13">
        <f t="shared" si="184"/>
        <v>14.768999999999998</v>
      </c>
      <c r="H290" s="13">
        <f t="shared" si="185"/>
        <v>0</v>
      </c>
      <c r="I290" s="13">
        <f t="shared" si="186"/>
        <v>15.110459279999997</v>
      </c>
      <c r="J290" s="13">
        <f t="shared" si="187"/>
        <v>15.110459279999997</v>
      </c>
      <c r="K290" s="13">
        <f t="shared" si="188"/>
        <v>0</v>
      </c>
      <c r="L290" s="13">
        <f t="shared" si="189"/>
        <v>15.416899394198397</v>
      </c>
      <c r="M290" s="13">
        <f t="shared" si="190"/>
        <v>15.416899394198397</v>
      </c>
      <c r="N290" s="13">
        <f t="shared" si="191"/>
        <v>0</v>
      </c>
      <c r="O290" s="13">
        <f t="shared" si="192"/>
        <v>15.776113150083219</v>
      </c>
      <c r="P290" s="13">
        <f t="shared" si="193"/>
        <v>15.776113150083219</v>
      </c>
      <c r="Q290" s="13">
        <f t="shared" si="194"/>
        <v>0</v>
      </c>
      <c r="R290" s="13">
        <f t="shared" si="195"/>
        <v>16.10614943718296</v>
      </c>
      <c r="S290" s="13">
        <f t="shared" si="196"/>
        <v>16.10614943718296</v>
      </c>
      <c r="T290" s="13">
        <f t="shared" si="197"/>
        <v>0</v>
      </c>
      <c r="U290" s="13">
        <f t="shared" si="198"/>
        <v>16.481422719069325</v>
      </c>
      <c r="V290" s="13">
        <f t="shared" si="199"/>
        <v>16.481422719069325</v>
      </c>
      <c r="W290" s="13">
        <f t="shared" si="200"/>
        <v>0</v>
      </c>
      <c r="X290" s="8">
        <f t="shared" si="182"/>
        <v>108.6600439805339</v>
      </c>
      <c r="Y290" s="8"/>
      <c r="Z290" s="8"/>
      <c r="AA290" s="8"/>
      <c r="AB290" s="8"/>
      <c r="AC290" s="8"/>
      <c r="AD290" s="8"/>
      <c r="AE290" s="8"/>
      <c r="AF290" s="8"/>
      <c r="AG290" s="16">
        <f t="shared" si="201"/>
        <v>0</v>
      </c>
      <c r="AH290" s="13">
        <f t="shared" si="202"/>
        <v>17.437345236775347</v>
      </c>
      <c r="AI290" s="13">
        <f t="shared" si="203"/>
        <v>17.437345236775347</v>
      </c>
      <c r="AJ290" s="13">
        <f t="shared" si="204"/>
        <v>0</v>
      </c>
      <c r="AK290" s="13">
        <f t="shared" si="205"/>
        <v>17.894203681978862</v>
      </c>
      <c r="AL290" s="13">
        <f t="shared" si="206"/>
        <v>17.894203681978862</v>
      </c>
      <c r="AM290" s="13">
        <f t="shared" si="207"/>
        <v>0</v>
      </c>
      <c r="AN290" s="13">
        <f t="shared" si="208"/>
        <v>18.382142827979063</v>
      </c>
      <c r="AO290" s="13">
        <f t="shared" si="209"/>
        <v>18.382142827979063</v>
      </c>
      <c r="AP290" s="13">
        <f t="shared" si="210"/>
        <v>0</v>
      </c>
      <c r="AQ290" s="13">
        <f t="shared" si="211"/>
        <v>18.90162218429775</v>
      </c>
      <c r="AR290" s="13">
        <f t="shared" si="212"/>
        <v>18.90162218429775</v>
      </c>
      <c r="AS290" s="13">
        <f t="shared" si="213"/>
        <v>0</v>
      </c>
      <c r="AT290" s="13">
        <f t="shared" si="214"/>
        <v>19.435782027226004</v>
      </c>
      <c r="AU290" s="13">
        <f t="shared" si="215"/>
        <v>19.435782027226004</v>
      </c>
      <c r="AV290" s="13">
        <f t="shared" si="216"/>
        <v>0</v>
      </c>
      <c r="AW290" s="13">
        <f t="shared" si="217"/>
        <v>20.004336958868446</v>
      </c>
      <c r="AX290" s="13">
        <f t="shared" si="218"/>
        <v>20.004336958868446</v>
      </c>
      <c r="AY290" s="13">
        <f t="shared" si="219"/>
        <v>0</v>
      </c>
      <c r="AZ290" s="13">
        <f t="shared" si="220"/>
        <v>20.609468151874218</v>
      </c>
      <c r="BA290" s="13">
        <f t="shared" si="221"/>
        <v>20.609468151874218</v>
      </c>
      <c r="BB290" s="13">
        <f t="shared" si="222"/>
        <v>0</v>
      </c>
      <c r="BC290" s="13">
        <f t="shared" si="223"/>
        <v>21.253307936938768</v>
      </c>
      <c r="BD290" s="13">
        <f t="shared" si="224"/>
        <v>21.253307936938768</v>
      </c>
      <c r="BE290" s="13">
        <f t="shared" si="225"/>
        <v>0</v>
      </c>
      <c r="BF290" s="13">
        <f t="shared" si="181"/>
        <v>262.57825298647231</v>
      </c>
    </row>
    <row r="291" spans="1:58" ht="47.25" hidden="1">
      <c r="A291" s="17" t="s">
        <v>105</v>
      </c>
      <c r="B291" s="8">
        <v>3139</v>
      </c>
      <c r="C291" s="8">
        <v>4</v>
      </c>
      <c r="D291" s="8">
        <v>4</v>
      </c>
      <c r="E291" s="8">
        <v>0</v>
      </c>
      <c r="F291" s="13">
        <f t="shared" si="183"/>
        <v>3.9383999999999997</v>
      </c>
      <c r="G291" s="13">
        <f t="shared" si="184"/>
        <v>3.9383999999999997</v>
      </c>
      <c r="H291" s="13">
        <f t="shared" si="185"/>
        <v>0</v>
      </c>
      <c r="I291" s="13">
        <f t="shared" si="186"/>
        <v>4.0294558079999998</v>
      </c>
      <c r="J291" s="13">
        <f t="shared" si="187"/>
        <v>4.0294558079999998</v>
      </c>
      <c r="K291" s="13">
        <f t="shared" si="188"/>
        <v>0</v>
      </c>
      <c r="L291" s="13">
        <f t="shared" si="189"/>
        <v>4.1111731717862394</v>
      </c>
      <c r="M291" s="13">
        <f t="shared" si="190"/>
        <v>4.1111731717862394</v>
      </c>
      <c r="N291" s="13">
        <f t="shared" si="191"/>
        <v>0</v>
      </c>
      <c r="O291" s="13">
        <f t="shared" si="192"/>
        <v>4.2069635066888589</v>
      </c>
      <c r="P291" s="13">
        <f t="shared" si="193"/>
        <v>4.2069635066888589</v>
      </c>
      <c r="Q291" s="13">
        <f t="shared" si="194"/>
        <v>0</v>
      </c>
      <c r="R291" s="13">
        <f t="shared" si="195"/>
        <v>4.2949731832487892</v>
      </c>
      <c r="S291" s="13">
        <f t="shared" si="196"/>
        <v>4.2949731832487892</v>
      </c>
      <c r="T291" s="13">
        <f t="shared" si="197"/>
        <v>0</v>
      </c>
      <c r="U291" s="13">
        <f t="shared" si="198"/>
        <v>4.3950460584184858</v>
      </c>
      <c r="V291" s="13">
        <f t="shared" si="199"/>
        <v>4.3950460584184858</v>
      </c>
      <c r="W291" s="13">
        <f t="shared" si="200"/>
        <v>0</v>
      </c>
      <c r="X291" s="8">
        <f t="shared" si="182"/>
        <v>28.976011728142371</v>
      </c>
      <c r="Y291" s="8"/>
      <c r="Z291" s="8"/>
      <c r="AA291" s="8"/>
      <c r="AB291" s="8"/>
      <c r="AC291" s="8"/>
      <c r="AD291" s="8"/>
      <c r="AE291" s="8"/>
      <c r="AF291" s="8"/>
      <c r="AG291" s="16">
        <f t="shared" si="201"/>
        <v>0</v>
      </c>
      <c r="AH291" s="13">
        <f t="shared" si="202"/>
        <v>4.649958729806758</v>
      </c>
      <c r="AI291" s="13">
        <f t="shared" si="203"/>
        <v>4.649958729806758</v>
      </c>
      <c r="AJ291" s="13">
        <f t="shared" si="204"/>
        <v>0</v>
      </c>
      <c r="AK291" s="13">
        <f t="shared" si="205"/>
        <v>4.7717876485276953</v>
      </c>
      <c r="AL291" s="13">
        <f t="shared" si="206"/>
        <v>4.7717876485276953</v>
      </c>
      <c r="AM291" s="13">
        <f t="shared" si="207"/>
        <v>0</v>
      </c>
      <c r="AN291" s="13">
        <f t="shared" si="208"/>
        <v>4.9019047541277487</v>
      </c>
      <c r="AO291" s="13">
        <f t="shared" si="209"/>
        <v>4.9019047541277487</v>
      </c>
      <c r="AP291" s="13">
        <f t="shared" si="210"/>
        <v>0</v>
      </c>
      <c r="AQ291" s="13">
        <f t="shared" si="211"/>
        <v>5.0404325824793981</v>
      </c>
      <c r="AR291" s="13">
        <f t="shared" si="212"/>
        <v>5.0404325824793981</v>
      </c>
      <c r="AS291" s="13">
        <f t="shared" si="213"/>
        <v>0</v>
      </c>
      <c r="AT291" s="13">
        <f t="shared" si="214"/>
        <v>5.1828752072602651</v>
      </c>
      <c r="AU291" s="13">
        <f t="shared" si="215"/>
        <v>5.1828752072602651</v>
      </c>
      <c r="AV291" s="13">
        <f t="shared" si="216"/>
        <v>0</v>
      </c>
      <c r="AW291" s="13">
        <f t="shared" si="217"/>
        <v>5.3344898556982487</v>
      </c>
      <c r="AX291" s="13">
        <f t="shared" si="218"/>
        <v>5.3344898556982487</v>
      </c>
      <c r="AY291" s="13">
        <f t="shared" si="219"/>
        <v>0</v>
      </c>
      <c r="AZ291" s="13">
        <f t="shared" si="220"/>
        <v>5.4958581738331214</v>
      </c>
      <c r="BA291" s="13">
        <f t="shared" si="221"/>
        <v>5.4958581738331214</v>
      </c>
      <c r="BB291" s="13">
        <f t="shared" si="222"/>
        <v>0</v>
      </c>
      <c r="BC291" s="13">
        <f t="shared" si="223"/>
        <v>5.6675487831836673</v>
      </c>
      <c r="BD291" s="13">
        <f t="shared" si="224"/>
        <v>5.6675487831836673</v>
      </c>
      <c r="BE291" s="13">
        <f t="shared" si="225"/>
        <v>0</v>
      </c>
      <c r="BF291" s="13">
        <f t="shared" si="181"/>
        <v>70.020867463059261</v>
      </c>
    </row>
    <row r="292" spans="1:58" ht="15.75" hidden="1">
      <c r="A292" s="17" t="s">
        <v>182</v>
      </c>
      <c r="B292" s="8">
        <v>3116</v>
      </c>
      <c r="C292" s="8">
        <v>1</v>
      </c>
      <c r="D292" s="8">
        <v>1</v>
      </c>
      <c r="E292" s="8">
        <v>0</v>
      </c>
      <c r="F292" s="13">
        <f t="shared" si="183"/>
        <v>0.98459999999999992</v>
      </c>
      <c r="G292" s="13">
        <f t="shared" si="184"/>
        <v>0.98459999999999992</v>
      </c>
      <c r="H292" s="13">
        <f t="shared" si="185"/>
        <v>0</v>
      </c>
      <c r="I292" s="13">
        <f t="shared" si="186"/>
        <v>1.007363952</v>
      </c>
      <c r="J292" s="13">
        <f t="shared" si="187"/>
        <v>1.007363952</v>
      </c>
      <c r="K292" s="13">
        <f t="shared" si="188"/>
        <v>0</v>
      </c>
      <c r="L292" s="13">
        <f t="shared" si="189"/>
        <v>1.0277932929465599</v>
      </c>
      <c r="M292" s="13">
        <f t="shared" si="190"/>
        <v>1.0277932929465599</v>
      </c>
      <c r="N292" s="13">
        <f t="shared" si="191"/>
        <v>0</v>
      </c>
      <c r="O292" s="13">
        <f t="shared" si="192"/>
        <v>1.0517408766722147</v>
      </c>
      <c r="P292" s="13">
        <f t="shared" si="193"/>
        <v>1.0517408766722147</v>
      </c>
      <c r="Q292" s="13">
        <f t="shared" si="194"/>
        <v>0</v>
      </c>
      <c r="R292" s="13">
        <f t="shared" si="195"/>
        <v>1.0737432958121973</v>
      </c>
      <c r="S292" s="13">
        <f t="shared" si="196"/>
        <v>1.0737432958121973</v>
      </c>
      <c r="T292" s="13">
        <f t="shared" si="197"/>
        <v>0</v>
      </c>
      <c r="U292" s="13">
        <f t="shared" si="198"/>
        <v>1.0987615146046215</v>
      </c>
      <c r="V292" s="13">
        <f t="shared" si="199"/>
        <v>1.0987615146046215</v>
      </c>
      <c r="W292" s="13">
        <f t="shared" si="200"/>
        <v>0</v>
      </c>
      <c r="X292" s="8">
        <f t="shared" si="182"/>
        <v>7.2440029320355928</v>
      </c>
      <c r="Y292" s="8"/>
      <c r="Z292" s="8"/>
      <c r="AA292" s="8"/>
      <c r="AB292" s="8"/>
      <c r="AC292" s="8"/>
      <c r="AD292" s="8"/>
      <c r="AE292" s="8"/>
      <c r="AF292" s="8"/>
      <c r="AG292" s="16">
        <f t="shared" si="201"/>
        <v>0</v>
      </c>
      <c r="AH292" s="13">
        <f t="shared" si="202"/>
        <v>1.1624896824516895</v>
      </c>
      <c r="AI292" s="13">
        <f t="shared" si="203"/>
        <v>1.1624896824516895</v>
      </c>
      <c r="AJ292" s="13">
        <f t="shared" si="204"/>
        <v>0</v>
      </c>
      <c r="AK292" s="13">
        <f t="shared" si="205"/>
        <v>1.1929469121319238</v>
      </c>
      <c r="AL292" s="13">
        <f t="shared" si="206"/>
        <v>1.1929469121319238</v>
      </c>
      <c r="AM292" s="13">
        <f t="shared" si="207"/>
        <v>0</v>
      </c>
      <c r="AN292" s="13">
        <f t="shared" si="208"/>
        <v>1.2254761885319372</v>
      </c>
      <c r="AO292" s="13">
        <f t="shared" si="209"/>
        <v>1.2254761885319372</v>
      </c>
      <c r="AP292" s="13">
        <f t="shared" si="210"/>
        <v>0</v>
      </c>
      <c r="AQ292" s="13">
        <f t="shared" si="211"/>
        <v>1.2601081456198495</v>
      </c>
      <c r="AR292" s="13">
        <f t="shared" si="212"/>
        <v>1.2601081456198495</v>
      </c>
      <c r="AS292" s="13">
        <f t="shared" si="213"/>
        <v>0</v>
      </c>
      <c r="AT292" s="13">
        <f t="shared" si="214"/>
        <v>1.2957188018150663</v>
      </c>
      <c r="AU292" s="13">
        <f t="shared" si="215"/>
        <v>1.2957188018150663</v>
      </c>
      <c r="AV292" s="13">
        <f t="shared" si="216"/>
        <v>0</v>
      </c>
      <c r="AW292" s="13">
        <f t="shared" si="217"/>
        <v>1.3336224639245622</v>
      </c>
      <c r="AX292" s="13">
        <f t="shared" si="218"/>
        <v>1.3336224639245622</v>
      </c>
      <c r="AY292" s="13">
        <f t="shared" si="219"/>
        <v>0</v>
      </c>
      <c r="AZ292" s="13">
        <f t="shared" si="220"/>
        <v>1.3739645434582803</v>
      </c>
      <c r="BA292" s="13">
        <f t="shared" si="221"/>
        <v>1.3739645434582803</v>
      </c>
      <c r="BB292" s="13">
        <f t="shared" si="222"/>
        <v>0</v>
      </c>
      <c r="BC292" s="13">
        <f t="shared" si="223"/>
        <v>1.4168871957959168</v>
      </c>
      <c r="BD292" s="13">
        <f t="shared" si="224"/>
        <v>1.4168871957959168</v>
      </c>
      <c r="BE292" s="13">
        <f t="shared" si="225"/>
        <v>0</v>
      </c>
      <c r="BF292" s="13">
        <f t="shared" si="181"/>
        <v>17.505216865764815</v>
      </c>
    </row>
    <row r="293" spans="1:58" ht="15.75" hidden="1">
      <c r="A293" s="17" t="s">
        <v>164</v>
      </c>
      <c r="B293" s="8">
        <v>3115</v>
      </c>
      <c r="C293" s="8">
        <v>1</v>
      </c>
      <c r="D293" s="8">
        <v>1</v>
      </c>
      <c r="E293" s="8">
        <v>0</v>
      </c>
      <c r="F293" s="13">
        <f t="shared" si="183"/>
        <v>0.98459999999999992</v>
      </c>
      <c r="G293" s="13">
        <f t="shared" si="184"/>
        <v>0.98459999999999992</v>
      </c>
      <c r="H293" s="13">
        <f t="shared" si="185"/>
        <v>0</v>
      </c>
      <c r="I293" s="13">
        <f t="shared" si="186"/>
        <v>1.007363952</v>
      </c>
      <c r="J293" s="13">
        <f t="shared" si="187"/>
        <v>1.007363952</v>
      </c>
      <c r="K293" s="13">
        <f t="shared" si="188"/>
        <v>0</v>
      </c>
      <c r="L293" s="13">
        <f t="shared" si="189"/>
        <v>1.0277932929465599</v>
      </c>
      <c r="M293" s="13">
        <f t="shared" si="190"/>
        <v>1.0277932929465599</v>
      </c>
      <c r="N293" s="13">
        <f t="shared" si="191"/>
        <v>0</v>
      </c>
      <c r="O293" s="13">
        <f t="shared" si="192"/>
        <v>1.0517408766722147</v>
      </c>
      <c r="P293" s="13">
        <f t="shared" si="193"/>
        <v>1.0517408766722147</v>
      </c>
      <c r="Q293" s="13">
        <f t="shared" si="194"/>
        <v>0</v>
      </c>
      <c r="R293" s="13">
        <f t="shared" si="195"/>
        <v>1.0737432958121973</v>
      </c>
      <c r="S293" s="13">
        <f t="shared" si="196"/>
        <v>1.0737432958121973</v>
      </c>
      <c r="T293" s="13">
        <f t="shared" si="197"/>
        <v>0</v>
      </c>
      <c r="U293" s="13">
        <f t="shared" si="198"/>
        <v>1.0987615146046215</v>
      </c>
      <c r="V293" s="13">
        <f t="shared" si="199"/>
        <v>1.0987615146046215</v>
      </c>
      <c r="W293" s="13">
        <f t="shared" si="200"/>
        <v>0</v>
      </c>
      <c r="X293" s="8">
        <f t="shared" si="182"/>
        <v>7.2440029320355928</v>
      </c>
      <c r="Y293" s="8"/>
      <c r="Z293" s="8"/>
      <c r="AA293" s="8"/>
      <c r="AB293" s="8"/>
      <c r="AC293" s="8"/>
      <c r="AD293" s="8"/>
      <c r="AE293" s="8"/>
      <c r="AF293" s="8"/>
      <c r="AG293" s="16">
        <f t="shared" si="201"/>
        <v>0</v>
      </c>
      <c r="AH293" s="13">
        <f t="shared" si="202"/>
        <v>1.1624896824516895</v>
      </c>
      <c r="AI293" s="13">
        <f t="shared" si="203"/>
        <v>1.1624896824516895</v>
      </c>
      <c r="AJ293" s="13">
        <f t="shared" si="204"/>
        <v>0</v>
      </c>
      <c r="AK293" s="13">
        <f t="shared" si="205"/>
        <v>1.1929469121319238</v>
      </c>
      <c r="AL293" s="13">
        <f t="shared" si="206"/>
        <v>1.1929469121319238</v>
      </c>
      <c r="AM293" s="13">
        <f t="shared" si="207"/>
        <v>0</v>
      </c>
      <c r="AN293" s="13">
        <f t="shared" si="208"/>
        <v>1.2254761885319372</v>
      </c>
      <c r="AO293" s="13">
        <f t="shared" si="209"/>
        <v>1.2254761885319372</v>
      </c>
      <c r="AP293" s="13">
        <f t="shared" si="210"/>
        <v>0</v>
      </c>
      <c r="AQ293" s="13">
        <f t="shared" si="211"/>
        <v>1.2601081456198495</v>
      </c>
      <c r="AR293" s="13">
        <f t="shared" si="212"/>
        <v>1.2601081456198495</v>
      </c>
      <c r="AS293" s="13">
        <f t="shared" si="213"/>
        <v>0</v>
      </c>
      <c r="AT293" s="13">
        <f t="shared" si="214"/>
        <v>1.2957188018150663</v>
      </c>
      <c r="AU293" s="13">
        <f t="shared" si="215"/>
        <v>1.2957188018150663</v>
      </c>
      <c r="AV293" s="13">
        <f t="shared" si="216"/>
        <v>0</v>
      </c>
      <c r="AW293" s="13">
        <f t="shared" si="217"/>
        <v>1.3336224639245622</v>
      </c>
      <c r="AX293" s="13">
        <f t="shared" si="218"/>
        <v>1.3336224639245622</v>
      </c>
      <c r="AY293" s="13">
        <f t="shared" si="219"/>
        <v>0</v>
      </c>
      <c r="AZ293" s="13">
        <f t="shared" si="220"/>
        <v>1.3739645434582803</v>
      </c>
      <c r="BA293" s="13">
        <f t="shared" si="221"/>
        <v>1.3739645434582803</v>
      </c>
      <c r="BB293" s="13">
        <f t="shared" si="222"/>
        <v>0</v>
      </c>
      <c r="BC293" s="13">
        <f t="shared" si="223"/>
        <v>1.4168871957959168</v>
      </c>
      <c r="BD293" s="13">
        <f t="shared" si="224"/>
        <v>1.4168871957959168</v>
      </c>
      <c r="BE293" s="13">
        <f t="shared" si="225"/>
        <v>0</v>
      </c>
      <c r="BF293" s="13">
        <f t="shared" si="181"/>
        <v>17.505216865764815</v>
      </c>
    </row>
    <row r="294" spans="1:58" ht="31.5" hidden="1">
      <c r="A294" s="17" t="s">
        <v>76</v>
      </c>
      <c r="B294" s="8">
        <v>7412</v>
      </c>
      <c r="C294" s="8">
        <v>3</v>
      </c>
      <c r="D294" s="8">
        <v>3</v>
      </c>
      <c r="E294" s="8">
        <v>0</v>
      </c>
      <c r="F294" s="13">
        <f t="shared" si="183"/>
        <v>2.9537999999999998</v>
      </c>
      <c r="G294" s="13">
        <f t="shared" si="184"/>
        <v>2.9537999999999998</v>
      </c>
      <c r="H294" s="13">
        <f t="shared" si="185"/>
        <v>0</v>
      </c>
      <c r="I294" s="13">
        <f t="shared" si="186"/>
        <v>3.0220918559999994</v>
      </c>
      <c r="J294" s="13">
        <f t="shared" si="187"/>
        <v>3.0220918559999994</v>
      </c>
      <c r="K294" s="13">
        <f t="shared" si="188"/>
        <v>0</v>
      </c>
      <c r="L294" s="13">
        <f t="shared" si="189"/>
        <v>3.0833798788396796</v>
      </c>
      <c r="M294" s="13">
        <f t="shared" si="190"/>
        <v>3.0833798788396796</v>
      </c>
      <c r="N294" s="13">
        <f t="shared" si="191"/>
        <v>0</v>
      </c>
      <c r="O294" s="13">
        <f t="shared" si="192"/>
        <v>3.1552226300166439</v>
      </c>
      <c r="P294" s="13">
        <f t="shared" si="193"/>
        <v>3.1552226300166439</v>
      </c>
      <c r="Q294" s="13">
        <f t="shared" si="194"/>
        <v>0</v>
      </c>
      <c r="R294" s="13">
        <f t="shared" si="195"/>
        <v>3.2212298874365923</v>
      </c>
      <c r="S294" s="13">
        <f t="shared" si="196"/>
        <v>3.2212298874365923</v>
      </c>
      <c r="T294" s="13">
        <f t="shared" si="197"/>
        <v>0</v>
      </c>
      <c r="U294" s="13">
        <f t="shared" si="198"/>
        <v>3.2962845438138646</v>
      </c>
      <c r="V294" s="13">
        <f t="shared" si="199"/>
        <v>3.2962845438138646</v>
      </c>
      <c r="W294" s="13">
        <f t="shared" si="200"/>
        <v>0</v>
      </c>
      <c r="X294" s="8">
        <f t="shared" si="182"/>
        <v>21.732008796106779</v>
      </c>
      <c r="Y294" s="8"/>
      <c r="Z294" s="8"/>
      <c r="AA294" s="8"/>
      <c r="AB294" s="8"/>
      <c r="AC294" s="8"/>
      <c r="AD294" s="8"/>
      <c r="AE294" s="8"/>
      <c r="AF294" s="8"/>
      <c r="AG294" s="16">
        <f t="shared" si="201"/>
        <v>0</v>
      </c>
      <c r="AH294" s="13">
        <f t="shared" si="202"/>
        <v>3.4874690473550687</v>
      </c>
      <c r="AI294" s="13">
        <f t="shared" si="203"/>
        <v>3.4874690473550687</v>
      </c>
      <c r="AJ294" s="13">
        <f t="shared" si="204"/>
        <v>0</v>
      </c>
      <c r="AK294" s="13">
        <f t="shared" si="205"/>
        <v>3.5788407363957715</v>
      </c>
      <c r="AL294" s="13">
        <f t="shared" si="206"/>
        <v>3.5788407363957715</v>
      </c>
      <c r="AM294" s="13">
        <f t="shared" si="207"/>
        <v>0</v>
      </c>
      <c r="AN294" s="13">
        <f t="shared" si="208"/>
        <v>3.6764285655958111</v>
      </c>
      <c r="AO294" s="13">
        <f t="shared" si="209"/>
        <v>3.6764285655958111</v>
      </c>
      <c r="AP294" s="13">
        <f t="shared" si="210"/>
        <v>0</v>
      </c>
      <c r="AQ294" s="13">
        <f t="shared" si="211"/>
        <v>3.7803244368595483</v>
      </c>
      <c r="AR294" s="13">
        <f t="shared" si="212"/>
        <v>3.7803244368595483</v>
      </c>
      <c r="AS294" s="13">
        <f t="shared" si="213"/>
        <v>0</v>
      </c>
      <c r="AT294" s="13">
        <f t="shared" si="214"/>
        <v>3.8871564054451988</v>
      </c>
      <c r="AU294" s="13">
        <f t="shared" si="215"/>
        <v>3.8871564054451988</v>
      </c>
      <c r="AV294" s="13">
        <f t="shared" si="216"/>
        <v>0</v>
      </c>
      <c r="AW294" s="13">
        <f t="shared" si="217"/>
        <v>4.0008673917736868</v>
      </c>
      <c r="AX294" s="13">
        <f t="shared" si="218"/>
        <v>4.0008673917736868</v>
      </c>
      <c r="AY294" s="13">
        <f t="shared" si="219"/>
        <v>0</v>
      </c>
      <c r="AZ294" s="13">
        <f t="shared" si="220"/>
        <v>4.1218936303748412</v>
      </c>
      <c r="BA294" s="13">
        <f t="shared" si="221"/>
        <v>4.1218936303748412</v>
      </c>
      <c r="BB294" s="13">
        <f t="shared" si="222"/>
        <v>0</v>
      </c>
      <c r="BC294" s="13">
        <f t="shared" si="223"/>
        <v>4.2506615873877509</v>
      </c>
      <c r="BD294" s="13">
        <f t="shared" si="224"/>
        <v>4.2506615873877509</v>
      </c>
      <c r="BE294" s="13">
        <f t="shared" si="225"/>
        <v>0</v>
      </c>
      <c r="BF294" s="13">
        <f t="shared" si="181"/>
        <v>52.515650597294453</v>
      </c>
    </row>
    <row r="295" spans="1:58" ht="31.5" hidden="1">
      <c r="A295" s="17" t="s">
        <v>204</v>
      </c>
      <c r="B295" s="8"/>
      <c r="C295" s="8">
        <v>0</v>
      </c>
      <c r="D295" s="8">
        <v>0</v>
      </c>
      <c r="E295" s="8">
        <v>0</v>
      </c>
      <c r="F295" s="13">
        <f t="shared" si="183"/>
        <v>0</v>
      </c>
      <c r="G295" s="13">
        <f t="shared" si="184"/>
        <v>0</v>
      </c>
      <c r="H295" s="13">
        <f t="shared" si="185"/>
        <v>0</v>
      </c>
      <c r="I295" s="13">
        <f t="shared" si="186"/>
        <v>0</v>
      </c>
      <c r="J295" s="13">
        <f t="shared" si="187"/>
        <v>0</v>
      </c>
      <c r="K295" s="13">
        <f t="shared" si="188"/>
        <v>0</v>
      </c>
      <c r="L295" s="13">
        <f t="shared" si="189"/>
        <v>0</v>
      </c>
      <c r="M295" s="13">
        <f t="shared" si="190"/>
        <v>0</v>
      </c>
      <c r="N295" s="13">
        <f t="shared" si="191"/>
        <v>0</v>
      </c>
      <c r="O295" s="13">
        <f t="shared" si="192"/>
        <v>0</v>
      </c>
      <c r="P295" s="13">
        <f t="shared" si="193"/>
        <v>0</v>
      </c>
      <c r="Q295" s="13">
        <f t="shared" si="194"/>
        <v>0</v>
      </c>
      <c r="R295" s="13">
        <f t="shared" si="195"/>
        <v>0</v>
      </c>
      <c r="S295" s="13">
        <f t="shared" si="196"/>
        <v>0</v>
      </c>
      <c r="T295" s="13">
        <f t="shared" si="197"/>
        <v>0</v>
      </c>
      <c r="U295" s="13">
        <f t="shared" si="198"/>
        <v>0</v>
      </c>
      <c r="V295" s="13">
        <f t="shared" si="199"/>
        <v>0</v>
      </c>
      <c r="W295" s="13">
        <f t="shared" si="200"/>
        <v>0</v>
      </c>
      <c r="X295" s="8">
        <f t="shared" si="182"/>
        <v>0</v>
      </c>
      <c r="Y295" s="8"/>
      <c r="Z295" s="8"/>
      <c r="AA295" s="8"/>
      <c r="AB295" s="8"/>
      <c r="AC295" s="8"/>
      <c r="AD295" s="8"/>
      <c r="AE295" s="8"/>
      <c r="AF295" s="8"/>
      <c r="AG295" s="16">
        <f t="shared" si="201"/>
        <v>0</v>
      </c>
      <c r="AH295" s="13">
        <f t="shared" si="202"/>
        <v>0</v>
      </c>
      <c r="AI295" s="13">
        <f t="shared" si="203"/>
        <v>0</v>
      </c>
      <c r="AJ295" s="13">
        <f t="shared" si="204"/>
        <v>0</v>
      </c>
      <c r="AK295" s="13">
        <f t="shared" si="205"/>
        <v>0</v>
      </c>
      <c r="AL295" s="13">
        <f t="shared" si="206"/>
        <v>0</v>
      </c>
      <c r="AM295" s="13">
        <f t="shared" si="207"/>
        <v>0</v>
      </c>
      <c r="AN295" s="13">
        <f t="shared" si="208"/>
        <v>0</v>
      </c>
      <c r="AO295" s="13">
        <f t="shared" si="209"/>
        <v>0</v>
      </c>
      <c r="AP295" s="13">
        <f t="shared" si="210"/>
        <v>0</v>
      </c>
      <c r="AQ295" s="13">
        <f t="shared" si="211"/>
        <v>0</v>
      </c>
      <c r="AR295" s="13">
        <f t="shared" si="212"/>
        <v>0</v>
      </c>
      <c r="AS295" s="13">
        <f t="shared" si="213"/>
        <v>0</v>
      </c>
      <c r="AT295" s="13">
        <f t="shared" si="214"/>
        <v>0</v>
      </c>
      <c r="AU295" s="13">
        <f t="shared" si="215"/>
        <v>0</v>
      </c>
      <c r="AV295" s="13">
        <f t="shared" si="216"/>
        <v>0</v>
      </c>
      <c r="AW295" s="13">
        <f t="shared" si="217"/>
        <v>0</v>
      </c>
      <c r="AX295" s="13">
        <f t="shared" si="218"/>
        <v>0</v>
      </c>
      <c r="AY295" s="13">
        <f t="shared" si="219"/>
        <v>0</v>
      </c>
      <c r="AZ295" s="13">
        <f t="shared" si="220"/>
        <v>0</v>
      </c>
      <c r="BA295" s="13">
        <f t="shared" si="221"/>
        <v>0</v>
      </c>
      <c r="BB295" s="13">
        <f t="shared" si="222"/>
        <v>0</v>
      </c>
      <c r="BC295" s="13">
        <f t="shared" si="223"/>
        <v>0</v>
      </c>
      <c r="BD295" s="13">
        <f t="shared" si="224"/>
        <v>0</v>
      </c>
      <c r="BE295" s="13">
        <f t="shared" si="225"/>
        <v>0</v>
      </c>
      <c r="BF295" s="13">
        <f t="shared" si="181"/>
        <v>0</v>
      </c>
    </row>
    <row r="296" spans="1:58" ht="15.75" hidden="1">
      <c r="A296" s="17"/>
      <c r="B296" s="8"/>
      <c r="C296" s="8">
        <v>0</v>
      </c>
      <c r="D296" s="8">
        <v>0</v>
      </c>
      <c r="E296" s="8">
        <v>0</v>
      </c>
      <c r="F296" s="13">
        <f t="shared" si="183"/>
        <v>0</v>
      </c>
      <c r="G296" s="13">
        <f t="shared" si="184"/>
        <v>0</v>
      </c>
      <c r="H296" s="13">
        <f t="shared" si="185"/>
        <v>0</v>
      </c>
      <c r="I296" s="13">
        <f t="shared" si="186"/>
        <v>0</v>
      </c>
      <c r="J296" s="13">
        <f t="shared" si="187"/>
        <v>0</v>
      </c>
      <c r="K296" s="13">
        <f t="shared" si="188"/>
        <v>0</v>
      </c>
      <c r="L296" s="13">
        <f t="shared" si="189"/>
        <v>0</v>
      </c>
      <c r="M296" s="13">
        <f t="shared" si="190"/>
        <v>0</v>
      </c>
      <c r="N296" s="13">
        <f t="shared" si="191"/>
        <v>0</v>
      </c>
      <c r="O296" s="13">
        <f t="shared" si="192"/>
        <v>0</v>
      </c>
      <c r="P296" s="13">
        <f t="shared" si="193"/>
        <v>0</v>
      </c>
      <c r="Q296" s="13">
        <f t="shared" si="194"/>
        <v>0</v>
      </c>
      <c r="R296" s="13">
        <f t="shared" si="195"/>
        <v>0</v>
      </c>
      <c r="S296" s="13">
        <f t="shared" si="196"/>
        <v>0</v>
      </c>
      <c r="T296" s="13">
        <f t="shared" si="197"/>
        <v>0</v>
      </c>
      <c r="U296" s="13">
        <f t="shared" si="198"/>
        <v>0</v>
      </c>
      <c r="V296" s="13">
        <f t="shared" si="199"/>
        <v>0</v>
      </c>
      <c r="W296" s="13">
        <f t="shared" si="200"/>
        <v>0</v>
      </c>
      <c r="X296" s="8">
        <f t="shared" si="182"/>
        <v>0</v>
      </c>
      <c r="Y296" s="8"/>
      <c r="Z296" s="8"/>
      <c r="AA296" s="8"/>
      <c r="AB296" s="8"/>
      <c r="AC296" s="8"/>
      <c r="AD296" s="8"/>
      <c r="AE296" s="8"/>
      <c r="AF296" s="8"/>
      <c r="AG296" s="16">
        <f t="shared" si="201"/>
        <v>0</v>
      </c>
      <c r="AH296" s="13">
        <f t="shared" si="202"/>
        <v>0</v>
      </c>
      <c r="AI296" s="13">
        <f t="shared" si="203"/>
        <v>0</v>
      </c>
      <c r="AJ296" s="13">
        <f t="shared" si="204"/>
        <v>0</v>
      </c>
      <c r="AK296" s="13">
        <f t="shared" si="205"/>
        <v>0</v>
      </c>
      <c r="AL296" s="13">
        <f t="shared" si="206"/>
        <v>0</v>
      </c>
      <c r="AM296" s="13">
        <f t="shared" si="207"/>
        <v>0</v>
      </c>
      <c r="AN296" s="13">
        <f t="shared" si="208"/>
        <v>0</v>
      </c>
      <c r="AO296" s="13">
        <f t="shared" si="209"/>
        <v>0</v>
      </c>
      <c r="AP296" s="13">
        <f t="shared" si="210"/>
        <v>0</v>
      </c>
      <c r="AQ296" s="13">
        <f t="shared" si="211"/>
        <v>0</v>
      </c>
      <c r="AR296" s="13">
        <f t="shared" si="212"/>
        <v>0</v>
      </c>
      <c r="AS296" s="13">
        <f t="shared" si="213"/>
        <v>0</v>
      </c>
      <c r="AT296" s="13">
        <f t="shared" si="214"/>
        <v>0</v>
      </c>
      <c r="AU296" s="13">
        <f t="shared" si="215"/>
        <v>0</v>
      </c>
      <c r="AV296" s="13">
        <f t="shared" si="216"/>
        <v>0</v>
      </c>
      <c r="AW296" s="13">
        <f t="shared" si="217"/>
        <v>0</v>
      </c>
      <c r="AX296" s="13">
        <f t="shared" si="218"/>
        <v>0</v>
      </c>
      <c r="AY296" s="13">
        <f t="shared" si="219"/>
        <v>0</v>
      </c>
      <c r="AZ296" s="13">
        <f t="shared" si="220"/>
        <v>0</v>
      </c>
      <c r="BA296" s="13">
        <f t="shared" si="221"/>
        <v>0</v>
      </c>
      <c r="BB296" s="13">
        <f t="shared" si="222"/>
        <v>0</v>
      </c>
      <c r="BC296" s="13">
        <f t="shared" si="223"/>
        <v>0</v>
      </c>
      <c r="BD296" s="13">
        <f t="shared" si="224"/>
        <v>0</v>
      </c>
      <c r="BE296" s="13">
        <f t="shared" si="225"/>
        <v>0</v>
      </c>
      <c r="BF296" s="13">
        <f t="shared" si="181"/>
        <v>0</v>
      </c>
    </row>
    <row r="297" spans="1:58" ht="15.75" hidden="1">
      <c r="A297" s="17"/>
      <c r="B297" s="8"/>
      <c r="C297" s="8">
        <v>0</v>
      </c>
      <c r="D297" s="8">
        <v>0</v>
      </c>
      <c r="E297" s="8">
        <v>0</v>
      </c>
      <c r="F297" s="13">
        <f t="shared" si="183"/>
        <v>0</v>
      </c>
      <c r="G297" s="13">
        <f t="shared" si="184"/>
        <v>0</v>
      </c>
      <c r="H297" s="13">
        <f t="shared" si="185"/>
        <v>0</v>
      </c>
      <c r="I297" s="13">
        <f t="shared" si="186"/>
        <v>0</v>
      </c>
      <c r="J297" s="13">
        <f t="shared" si="187"/>
        <v>0</v>
      </c>
      <c r="K297" s="13">
        <f t="shared" si="188"/>
        <v>0</v>
      </c>
      <c r="L297" s="13">
        <f t="shared" si="189"/>
        <v>0</v>
      </c>
      <c r="M297" s="13">
        <f t="shared" si="190"/>
        <v>0</v>
      </c>
      <c r="N297" s="13">
        <f t="shared" si="191"/>
        <v>0</v>
      </c>
      <c r="O297" s="13">
        <f t="shared" si="192"/>
        <v>0</v>
      </c>
      <c r="P297" s="13">
        <f t="shared" si="193"/>
        <v>0</v>
      </c>
      <c r="Q297" s="13">
        <f t="shared" si="194"/>
        <v>0</v>
      </c>
      <c r="R297" s="13">
        <f t="shared" si="195"/>
        <v>0</v>
      </c>
      <c r="S297" s="13">
        <f t="shared" si="196"/>
        <v>0</v>
      </c>
      <c r="T297" s="13">
        <f t="shared" si="197"/>
        <v>0</v>
      </c>
      <c r="U297" s="13">
        <f t="shared" si="198"/>
        <v>0</v>
      </c>
      <c r="V297" s="13">
        <f t="shared" si="199"/>
        <v>0</v>
      </c>
      <c r="W297" s="13">
        <f t="shared" si="200"/>
        <v>0</v>
      </c>
      <c r="X297" s="8">
        <f t="shared" si="182"/>
        <v>0</v>
      </c>
      <c r="Y297" s="8"/>
      <c r="Z297" s="8"/>
      <c r="AA297" s="8"/>
      <c r="AB297" s="8"/>
      <c r="AC297" s="8"/>
      <c r="AD297" s="8"/>
      <c r="AE297" s="8"/>
      <c r="AF297" s="8"/>
      <c r="AG297" s="16">
        <f t="shared" si="201"/>
        <v>0</v>
      </c>
      <c r="AH297" s="13">
        <f t="shared" si="202"/>
        <v>0</v>
      </c>
      <c r="AI297" s="13">
        <f t="shared" si="203"/>
        <v>0</v>
      </c>
      <c r="AJ297" s="13">
        <f t="shared" si="204"/>
        <v>0</v>
      </c>
      <c r="AK297" s="13">
        <f t="shared" si="205"/>
        <v>0</v>
      </c>
      <c r="AL297" s="13">
        <f t="shared" si="206"/>
        <v>0</v>
      </c>
      <c r="AM297" s="13">
        <f t="shared" si="207"/>
        <v>0</v>
      </c>
      <c r="AN297" s="13">
        <f t="shared" si="208"/>
        <v>0</v>
      </c>
      <c r="AO297" s="13">
        <f t="shared" si="209"/>
        <v>0</v>
      </c>
      <c r="AP297" s="13">
        <f t="shared" si="210"/>
        <v>0</v>
      </c>
      <c r="AQ297" s="13">
        <f t="shared" si="211"/>
        <v>0</v>
      </c>
      <c r="AR297" s="13">
        <f t="shared" si="212"/>
        <v>0</v>
      </c>
      <c r="AS297" s="13">
        <f t="shared" si="213"/>
        <v>0</v>
      </c>
      <c r="AT297" s="13">
        <f t="shared" si="214"/>
        <v>0</v>
      </c>
      <c r="AU297" s="13">
        <f t="shared" si="215"/>
        <v>0</v>
      </c>
      <c r="AV297" s="13">
        <f t="shared" si="216"/>
        <v>0</v>
      </c>
      <c r="AW297" s="13">
        <f t="shared" si="217"/>
        <v>0</v>
      </c>
      <c r="AX297" s="13">
        <f t="shared" si="218"/>
        <v>0</v>
      </c>
      <c r="AY297" s="13">
        <f t="shared" si="219"/>
        <v>0</v>
      </c>
      <c r="AZ297" s="13">
        <f t="shared" si="220"/>
        <v>0</v>
      </c>
      <c r="BA297" s="13">
        <f t="shared" si="221"/>
        <v>0</v>
      </c>
      <c r="BB297" s="13">
        <f t="shared" si="222"/>
        <v>0</v>
      </c>
      <c r="BC297" s="13">
        <f t="shared" si="223"/>
        <v>0</v>
      </c>
      <c r="BD297" s="13">
        <f t="shared" si="224"/>
        <v>0</v>
      </c>
      <c r="BE297" s="13">
        <f t="shared" si="225"/>
        <v>0</v>
      </c>
      <c r="BF297" s="13">
        <f t="shared" si="181"/>
        <v>0</v>
      </c>
    </row>
    <row r="298" spans="1:58" ht="15.75" hidden="1">
      <c r="A298" s="17"/>
      <c r="B298" s="8"/>
      <c r="C298" s="8">
        <v>0</v>
      </c>
      <c r="D298" s="8">
        <v>0</v>
      </c>
      <c r="E298" s="8">
        <v>0</v>
      </c>
      <c r="F298" s="13">
        <f t="shared" si="183"/>
        <v>0</v>
      </c>
      <c r="G298" s="13">
        <f t="shared" si="184"/>
        <v>0</v>
      </c>
      <c r="H298" s="13">
        <f t="shared" si="185"/>
        <v>0</v>
      </c>
      <c r="I298" s="13">
        <f t="shared" si="186"/>
        <v>0</v>
      </c>
      <c r="J298" s="13">
        <f t="shared" si="187"/>
        <v>0</v>
      </c>
      <c r="K298" s="13">
        <f t="shared" si="188"/>
        <v>0</v>
      </c>
      <c r="L298" s="13">
        <f t="shared" si="189"/>
        <v>0</v>
      </c>
      <c r="M298" s="13">
        <f t="shared" si="190"/>
        <v>0</v>
      </c>
      <c r="N298" s="13">
        <f t="shared" si="191"/>
        <v>0</v>
      </c>
      <c r="O298" s="13">
        <f t="shared" si="192"/>
        <v>0</v>
      </c>
      <c r="P298" s="13">
        <f t="shared" si="193"/>
        <v>0</v>
      </c>
      <c r="Q298" s="13">
        <f t="shared" si="194"/>
        <v>0</v>
      </c>
      <c r="R298" s="13">
        <f t="shared" si="195"/>
        <v>0</v>
      </c>
      <c r="S298" s="13">
        <f t="shared" si="196"/>
        <v>0</v>
      </c>
      <c r="T298" s="13">
        <f t="shared" si="197"/>
        <v>0</v>
      </c>
      <c r="U298" s="13">
        <f t="shared" si="198"/>
        <v>0</v>
      </c>
      <c r="V298" s="13">
        <f t="shared" si="199"/>
        <v>0</v>
      </c>
      <c r="W298" s="13">
        <f t="shared" si="200"/>
        <v>0</v>
      </c>
      <c r="X298" s="8">
        <f t="shared" si="182"/>
        <v>0</v>
      </c>
      <c r="Y298" s="8"/>
      <c r="Z298" s="8"/>
      <c r="AA298" s="8"/>
      <c r="AB298" s="8"/>
      <c r="AC298" s="8"/>
      <c r="AD298" s="8"/>
      <c r="AE298" s="8"/>
      <c r="AF298" s="8"/>
      <c r="AG298" s="16">
        <f t="shared" si="201"/>
        <v>0</v>
      </c>
      <c r="AH298" s="13">
        <f t="shared" si="202"/>
        <v>0</v>
      </c>
      <c r="AI298" s="13">
        <f t="shared" si="203"/>
        <v>0</v>
      </c>
      <c r="AJ298" s="13">
        <f t="shared" si="204"/>
        <v>0</v>
      </c>
      <c r="AK298" s="13">
        <f t="shared" si="205"/>
        <v>0</v>
      </c>
      <c r="AL298" s="13">
        <f t="shared" si="206"/>
        <v>0</v>
      </c>
      <c r="AM298" s="13">
        <f t="shared" si="207"/>
        <v>0</v>
      </c>
      <c r="AN298" s="13">
        <f t="shared" si="208"/>
        <v>0</v>
      </c>
      <c r="AO298" s="13">
        <f t="shared" si="209"/>
        <v>0</v>
      </c>
      <c r="AP298" s="13">
        <f t="shared" si="210"/>
        <v>0</v>
      </c>
      <c r="AQ298" s="13">
        <f t="shared" si="211"/>
        <v>0</v>
      </c>
      <c r="AR298" s="13">
        <f t="shared" si="212"/>
        <v>0</v>
      </c>
      <c r="AS298" s="13">
        <f t="shared" si="213"/>
        <v>0</v>
      </c>
      <c r="AT298" s="13">
        <f t="shared" si="214"/>
        <v>0</v>
      </c>
      <c r="AU298" s="13">
        <f t="shared" si="215"/>
        <v>0</v>
      </c>
      <c r="AV298" s="13">
        <f t="shared" si="216"/>
        <v>0</v>
      </c>
      <c r="AW298" s="13">
        <f t="shared" si="217"/>
        <v>0</v>
      </c>
      <c r="AX298" s="13">
        <f t="shared" si="218"/>
        <v>0</v>
      </c>
      <c r="AY298" s="13">
        <f t="shared" si="219"/>
        <v>0</v>
      </c>
      <c r="AZ298" s="13">
        <f t="shared" si="220"/>
        <v>0</v>
      </c>
      <c r="BA298" s="13">
        <f t="shared" si="221"/>
        <v>0</v>
      </c>
      <c r="BB298" s="13">
        <f t="shared" si="222"/>
        <v>0</v>
      </c>
      <c r="BC298" s="13">
        <f t="shared" si="223"/>
        <v>0</v>
      </c>
      <c r="BD298" s="13">
        <f t="shared" si="224"/>
        <v>0</v>
      </c>
      <c r="BE298" s="13">
        <f t="shared" si="225"/>
        <v>0</v>
      </c>
      <c r="BF298" s="13">
        <f t="shared" si="181"/>
        <v>0</v>
      </c>
    </row>
    <row r="299" spans="1:58" ht="31.5">
      <c r="A299" s="19" t="s">
        <v>730</v>
      </c>
      <c r="B299" s="20"/>
      <c r="C299" s="20">
        <v>46</v>
      </c>
      <c r="D299" s="20">
        <v>41</v>
      </c>
      <c r="E299" s="20">
        <v>5</v>
      </c>
      <c r="F299" s="21">
        <f t="shared" si="183"/>
        <v>45.291599999999995</v>
      </c>
      <c r="G299" s="21">
        <f t="shared" si="184"/>
        <v>40.368599999999994</v>
      </c>
      <c r="H299" s="21">
        <f t="shared" si="185"/>
        <v>4.9229999999999992</v>
      </c>
      <c r="I299" s="21">
        <f t="shared" si="186"/>
        <v>46.338741791999993</v>
      </c>
      <c r="J299" s="21">
        <f t="shared" si="187"/>
        <v>41.301922031999993</v>
      </c>
      <c r="K299" s="21">
        <f t="shared" si="188"/>
        <v>5.0368197599999993</v>
      </c>
      <c r="L299" s="21">
        <f t="shared" si="189"/>
        <v>47.278491475541756</v>
      </c>
      <c r="M299" s="21">
        <f t="shared" si="190"/>
        <v>42.13952501080896</v>
      </c>
      <c r="N299" s="21">
        <f t="shared" si="191"/>
        <v>5.1389664647327997</v>
      </c>
      <c r="O299" s="21">
        <f t="shared" si="192"/>
        <v>48.380080326921885</v>
      </c>
      <c r="P299" s="21">
        <f t="shared" si="193"/>
        <v>43.121375943560807</v>
      </c>
      <c r="Q299" s="21">
        <f t="shared" si="194"/>
        <v>5.2587043833610743</v>
      </c>
      <c r="R299" s="21">
        <f t="shared" si="195"/>
        <v>49.392191607361084</v>
      </c>
      <c r="S299" s="21">
        <f t="shared" si="196"/>
        <v>44.023475128300099</v>
      </c>
      <c r="T299" s="21">
        <f t="shared" si="197"/>
        <v>5.3687164790609883</v>
      </c>
      <c r="U299" s="21">
        <f t="shared" si="198"/>
        <v>50.543029671812597</v>
      </c>
      <c r="V299" s="21">
        <f t="shared" si="199"/>
        <v>45.049222098789485</v>
      </c>
      <c r="W299" s="21">
        <f t="shared" si="200"/>
        <v>5.4938075730231093</v>
      </c>
      <c r="X299" s="20">
        <f t="shared" si="182"/>
        <v>333.2241348736373</v>
      </c>
      <c r="Y299" s="20"/>
      <c r="Z299" s="20"/>
      <c r="AA299" s="20"/>
      <c r="AB299" s="20"/>
      <c r="AC299" s="20"/>
      <c r="AD299" s="20"/>
      <c r="AE299" s="20"/>
      <c r="AF299" s="20"/>
      <c r="AG299" s="22">
        <f t="shared" si="201"/>
        <v>0</v>
      </c>
      <c r="AH299" s="21">
        <f t="shared" si="202"/>
        <v>53.474525392777728</v>
      </c>
      <c r="AI299" s="21">
        <f t="shared" si="203"/>
        <v>47.662076980519281</v>
      </c>
      <c r="AJ299" s="21">
        <f t="shared" si="204"/>
        <v>5.8124484122584503</v>
      </c>
      <c r="AK299" s="21">
        <f t="shared" si="205"/>
        <v>54.875557958068505</v>
      </c>
      <c r="AL299" s="21">
        <f t="shared" si="206"/>
        <v>48.910823397408883</v>
      </c>
      <c r="AM299" s="21">
        <f t="shared" si="207"/>
        <v>5.9647345606596218</v>
      </c>
      <c r="AN299" s="21">
        <f t="shared" si="208"/>
        <v>56.371904672469114</v>
      </c>
      <c r="AO299" s="21">
        <f t="shared" si="209"/>
        <v>50.244523729809423</v>
      </c>
      <c r="AP299" s="21">
        <f t="shared" si="210"/>
        <v>6.1273809426596877</v>
      </c>
      <c r="AQ299" s="21">
        <f t="shared" si="211"/>
        <v>57.964974698513082</v>
      </c>
      <c r="AR299" s="21">
        <f t="shared" si="212"/>
        <v>51.664433970413832</v>
      </c>
      <c r="AS299" s="21">
        <f t="shared" si="213"/>
        <v>6.3005407280992509</v>
      </c>
      <c r="AT299" s="21">
        <f t="shared" si="214"/>
        <v>59.60268685104937</v>
      </c>
      <c r="AU299" s="21">
        <f t="shared" si="215"/>
        <v>53.124470874417717</v>
      </c>
      <c r="AV299" s="21">
        <f t="shared" si="216"/>
        <v>6.4782159766316489</v>
      </c>
      <c r="AW299" s="21">
        <f t="shared" si="217"/>
        <v>61.346244249503108</v>
      </c>
      <c r="AX299" s="21">
        <f t="shared" si="218"/>
        <v>54.678521020907056</v>
      </c>
      <c r="AY299" s="21">
        <f t="shared" si="219"/>
        <v>6.6677232285960546</v>
      </c>
      <c r="AZ299" s="21">
        <f t="shared" si="220"/>
        <v>63.201968138050582</v>
      </c>
      <c r="BA299" s="21">
        <f t="shared" si="221"/>
        <v>56.332546281789497</v>
      </c>
      <c r="BB299" s="21">
        <f t="shared" si="222"/>
        <v>6.8694218562610851</v>
      </c>
      <c r="BC299" s="21">
        <f t="shared" si="223"/>
        <v>65.176397622683282</v>
      </c>
      <c r="BD299" s="21">
        <f t="shared" si="224"/>
        <v>58.092375027632599</v>
      </c>
      <c r="BE299" s="21">
        <f t="shared" si="225"/>
        <v>7.0840225950506808</v>
      </c>
      <c r="BF299" s="21">
        <f t="shared" si="181"/>
        <v>805.23839445675196</v>
      </c>
    </row>
    <row r="300" spans="1:58" ht="15.75" hidden="1">
      <c r="A300" s="17" t="s">
        <v>205</v>
      </c>
      <c r="B300" s="8">
        <v>7213</v>
      </c>
      <c r="C300" s="8">
        <v>6</v>
      </c>
      <c r="D300" s="8">
        <v>6</v>
      </c>
      <c r="E300" s="8">
        <v>0</v>
      </c>
      <c r="F300" s="13">
        <f t="shared" si="183"/>
        <v>5.9075999999999995</v>
      </c>
      <c r="G300" s="13">
        <f t="shared" si="184"/>
        <v>5.9075999999999995</v>
      </c>
      <c r="H300" s="13">
        <f t="shared" si="185"/>
        <v>0</v>
      </c>
      <c r="I300" s="13">
        <f t="shared" si="186"/>
        <v>6.0441837119999988</v>
      </c>
      <c r="J300" s="13">
        <f t="shared" si="187"/>
        <v>6.0441837119999988</v>
      </c>
      <c r="K300" s="13">
        <f t="shared" si="188"/>
        <v>0</v>
      </c>
      <c r="L300" s="13">
        <f t="shared" si="189"/>
        <v>6.1667597576793591</v>
      </c>
      <c r="M300" s="13">
        <f t="shared" si="190"/>
        <v>6.1667597576793591</v>
      </c>
      <c r="N300" s="13">
        <f t="shared" si="191"/>
        <v>0</v>
      </c>
      <c r="O300" s="13">
        <f t="shared" si="192"/>
        <v>6.3104452600332879</v>
      </c>
      <c r="P300" s="13">
        <f t="shared" si="193"/>
        <v>6.3104452600332879</v>
      </c>
      <c r="Q300" s="13">
        <f t="shared" si="194"/>
        <v>0</v>
      </c>
      <c r="R300" s="13">
        <f t="shared" si="195"/>
        <v>6.4424597748731847</v>
      </c>
      <c r="S300" s="13">
        <f t="shared" si="196"/>
        <v>6.4424597748731847</v>
      </c>
      <c r="T300" s="13">
        <f t="shared" si="197"/>
        <v>0</v>
      </c>
      <c r="U300" s="13">
        <f t="shared" si="198"/>
        <v>6.5925690876277292</v>
      </c>
      <c r="V300" s="13">
        <f t="shared" si="199"/>
        <v>6.5925690876277292</v>
      </c>
      <c r="W300" s="13">
        <f t="shared" si="200"/>
        <v>0</v>
      </c>
      <c r="X300" s="8">
        <f t="shared" si="182"/>
        <v>43.464017592213558</v>
      </c>
      <c r="Y300" s="8"/>
      <c r="Z300" s="8"/>
      <c r="AA300" s="8"/>
      <c r="AB300" s="8"/>
      <c r="AC300" s="8"/>
      <c r="AD300" s="8"/>
      <c r="AE300" s="8"/>
      <c r="AF300" s="8"/>
      <c r="AG300" s="16">
        <f t="shared" si="201"/>
        <v>0</v>
      </c>
      <c r="AH300" s="13">
        <f t="shared" si="202"/>
        <v>6.9749380947101374</v>
      </c>
      <c r="AI300" s="13">
        <f t="shared" si="203"/>
        <v>6.9749380947101374</v>
      </c>
      <c r="AJ300" s="13">
        <f t="shared" si="204"/>
        <v>0</v>
      </c>
      <c r="AK300" s="13">
        <f t="shared" si="205"/>
        <v>7.157681472791543</v>
      </c>
      <c r="AL300" s="13">
        <f t="shared" si="206"/>
        <v>7.157681472791543</v>
      </c>
      <c r="AM300" s="13">
        <f t="shared" si="207"/>
        <v>0</v>
      </c>
      <c r="AN300" s="13">
        <f t="shared" si="208"/>
        <v>7.3528571311916222</v>
      </c>
      <c r="AO300" s="13">
        <f t="shared" si="209"/>
        <v>7.3528571311916222</v>
      </c>
      <c r="AP300" s="13">
        <f t="shared" si="210"/>
        <v>0</v>
      </c>
      <c r="AQ300" s="13">
        <f t="shared" si="211"/>
        <v>7.5606488737190967</v>
      </c>
      <c r="AR300" s="13">
        <f t="shared" si="212"/>
        <v>7.5606488737190967</v>
      </c>
      <c r="AS300" s="13">
        <f t="shared" si="213"/>
        <v>0</v>
      </c>
      <c r="AT300" s="13">
        <f t="shared" si="214"/>
        <v>7.7743128108903976</v>
      </c>
      <c r="AU300" s="13">
        <f t="shared" si="215"/>
        <v>7.7743128108903976</v>
      </c>
      <c r="AV300" s="13">
        <f t="shared" si="216"/>
        <v>0</v>
      </c>
      <c r="AW300" s="13">
        <f t="shared" si="217"/>
        <v>8.0017347835473736</v>
      </c>
      <c r="AX300" s="13">
        <f t="shared" si="218"/>
        <v>8.0017347835473736</v>
      </c>
      <c r="AY300" s="13">
        <f t="shared" si="219"/>
        <v>0</v>
      </c>
      <c r="AZ300" s="13">
        <f t="shared" si="220"/>
        <v>8.2437872607496825</v>
      </c>
      <c r="BA300" s="13">
        <f t="shared" si="221"/>
        <v>8.2437872607496825</v>
      </c>
      <c r="BB300" s="13">
        <f t="shared" si="222"/>
        <v>0</v>
      </c>
      <c r="BC300" s="13">
        <f t="shared" si="223"/>
        <v>8.5013231747755018</v>
      </c>
      <c r="BD300" s="13">
        <f t="shared" si="224"/>
        <v>8.5013231747755018</v>
      </c>
      <c r="BE300" s="13">
        <f t="shared" si="225"/>
        <v>0</v>
      </c>
      <c r="BF300" s="13">
        <f t="shared" si="181"/>
        <v>105.03130119458891</v>
      </c>
    </row>
    <row r="301" spans="1:58" ht="31.5" hidden="1">
      <c r="A301" s="17" t="s">
        <v>206</v>
      </c>
      <c r="B301" s="8">
        <v>3135</v>
      </c>
      <c r="C301" s="8">
        <v>8</v>
      </c>
      <c r="D301" s="8">
        <v>3</v>
      </c>
      <c r="E301" s="8">
        <v>5</v>
      </c>
      <c r="F301" s="13">
        <f t="shared" si="183"/>
        <v>7.8767999999999994</v>
      </c>
      <c r="G301" s="13">
        <f t="shared" si="184"/>
        <v>2.9537999999999998</v>
      </c>
      <c r="H301" s="13">
        <f t="shared" si="185"/>
        <v>4.9229999999999992</v>
      </c>
      <c r="I301" s="13">
        <f t="shared" si="186"/>
        <v>8.0589116159999996</v>
      </c>
      <c r="J301" s="13">
        <f t="shared" si="187"/>
        <v>3.0220918559999994</v>
      </c>
      <c r="K301" s="13">
        <f t="shared" si="188"/>
        <v>5.0368197599999993</v>
      </c>
      <c r="L301" s="13">
        <f t="shared" si="189"/>
        <v>8.2223463435724788</v>
      </c>
      <c r="M301" s="13">
        <f t="shared" si="190"/>
        <v>3.0833798788396796</v>
      </c>
      <c r="N301" s="13">
        <f t="shared" si="191"/>
        <v>5.1389664647327997</v>
      </c>
      <c r="O301" s="13">
        <f t="shared" si="192"/>
        <v>8.4139270133777178</v>
      </c>
      <c r="P301" s="13">
        <f t="shared" si="193"/>
        <v>3.1552226300166439</v>
      </c>
      <c r="Q301" s="13">
        <f t="shared" si="194"/>
        <v>5.2587043833610743</v>
      </c>
      <c r="R301" s="13">
        <f t="shared" si="195"/>
        <v>8.5899463664975801</v>
      </c>
      <c r="S301" s="13">
        <f t="shared" si="196"/>
        <v>3.2212298874365923</v>
      </c>
      <c r="T301" s="13">
        <f t="shared" si="197"/>
        <v>5.3687164790609883</v>
      </c>
      <c r="U301" s="13">
        <f t="shared" si="198"/>
        <v>8.7900921168369734</v>
      </c>
      <c r="V301" s="13">
        <f t="shared" si="199"/>
        <v>3.2962845438138646</v>
      </c>
      <c r="W301" s="13">
        <f t="shared" si="200"/>
        <v>5.4938075730231093</v>
      </c>
      <c r="X301" s="8">
        <f t="shared" si="182"/>
        <v>57.952023456284742</v>
      </c>
      <c r="Y301" s="8"/>
      <c r="Z301" s="8"/>
      <c r="AA301" s="8"/>
      <c r="AB301" s="8"/>
      <c r="AC301" s="8"/>
      <c r="AD301" s="8"/>
      <c r="AE301" s="8"/>
      <c r="AF301" s="8"/>
      <c r="AG301" s="16">
        <f t="shared" si="201"/>
        <v>0</v>
      </c>
      <c r="AH301" s="13">
        <f t="shared" si="202"/>
        <v>9.2999174596135195</v>
      </c>
      <c r="AI301" s="13">
        <f t="shared" si="203"/>
        <v>3.4874690473550687</v>
      </c>
      <c r="AJ301" s="13">
        <f t="shared" si="204"/>
        <v>5.8124484122584503</v>
      </c>
      <c r="AK301" s="13">
        <f t="shared" si="205"/>
        <v>9.5435752970553942</v>
      </c>
      <c r="AL301" s="13">
        <f t="shared" si="206"/>
        <v>3.5788407363957715</v>
      </c>
      <c r="AM301" s="13">
        <f t="shared" si="207"/>
        <v>5.9647345606596218</v>
      </c>
      <c r="AN301" s="13">
        <f t="shared" si="208"/>
        <v>9.8038095082554992</v>
      </c>
      <c r="AO301" s="13">
        <f t="shared" si="209"/>
        <v>3.6764285655958111</v>
      </c>
      <c r="AP301" s="13">
        <f t="shared" si="210"/>
        <v>6.1273809426596877</v>
      </c>
      <c r="AQ301" s="13">
        <f t="shared" si="211"/>
        <v>10.0808651649588</v>
      </c>
      <c r="AR301" s="13">
        <f t="shared" si="212"/>
        <v>3.7803244368595483</v>
      </c>
      <c r="AS301" s="13">
        <f t="shared" si="213"/>
        <v>6.3005407280992509</v>
      </c>
      <c r="AT301" s="13">
        <f t="shared" si="214"/>
        <v>10.365372382076847</v>
      </c>
      <c r="AU301" s="13">
        <f t="shared" si="215"/>
        <v>3.8871564054451988</v>
      </c>
      <c r="AV301" s="13">
        <f t="shared" si="216"/>
        <v>6.4782159766316489</v>
      </c>
      <c r="AW301" s="13">
        <f t="shared" si="217"/>
        <v>10.668590620369741</v>
      </c>
      <c r="AX301" s="13">
        <f t="shared" si="218"/>
        <v>4.0008673917736868</v>
      </c>
      <c r="AY301" s="13">
        <f t="shared" si="219"/>
        <v>6.6677232285960546</v>
      </c>
      <c r="AZ301" s="13">
        <f t="shared" si="220"/>
        <v>10.991315486635926</v>
      </c>
      <c r="BA301" s="13">
        <f t="shared" si="221"/>
        <v>4.1218936303748412</v>
      </c>
      <c r="BB301" s="13">
        <f t="shared" si="222"/>
        <v>6.8694218562610851</v>
      </c>
      <c r="BC301" s="13">
        <f t="shared" si="223"/>
        <v>11.334684182438432</v>
      </c>
      <c r="BD301" s="13">
        <f t="shared" si="224"/>
        <v>4.2506615873877509</v>
      </c>
      <c r="BE301" s="13">
        <f t="shared" si="225"/>
        <v>7.0840225950506808</v>
      </c>
      <c r="BF301" s="13">
        <f t="shared" si="181"/>
        <v>140.04015355768891</v>
      </c>
    </row>
    <row r="302" spans="1:58" ht="47.25" hidden="1">
      <c r="A302" s="17" t="s">
        <v>207</v>
      </c>
      <c r="B302" s="8">
        <v>8122</v>
      </c>
      <c r="C302" s="8">
        <v>4</v>
      </c>
      <c r="D302" s="8">
        <v>4</v>
      </c>
      <c r="E302" s="8">
        <v>0</v>
      </c>
      <c r="F302" s="13">
        <f t="shared" si="183"/>
        <v>3.9383999999999997</v>
      </c>
      <c r="G302" s="13">
        <f t="shared" si="184"/>
        <v>3.9383999999999997</v>
      </c>
      <c r="H302" s="13">
        <f t="shared" si="185"/>
        <v>0</v>
      </c>
      <c r="I302" s="13">
        <f t="shared" si="186"/>
        <v>4.0294558079999998</v>
      </c>
      <c r="J302" s="13">
        <f t="shared" si="187"/>
        <v>4.0294558079999998</v>
      </c>
      <c r="K302" s="13">
        <f t="shared" si="188"/>
        <v>0</v>
      </c>
      <c r="L302" s="13">
        <f t="shared" si="189"/>
        <v>4.1111731717862394</v>
      </c>
      <c r="M302" s="13">
        <f t="shared" si="190"/>
        <v>4.1111731717862394</v>
      </c>
      <c r="N302" s="13">
        <f t="shared" si="191"/>
        <v>0</v>
      </c>
      <c r="O302" s="13">
        <f t="shared" si="192"/>
        <v>4.2069635066888589</v>
      </c>
      <c r="P302" s="13">
        <f t="shared" si="193"/>
        <v>4.2069635066888589</v>
      </c>
      <c r="Q302" s="13">
        <f t="shared" si="194"/>
        <v>0</v>
      </c>
      <c r="R302" s="13">
        <f t="shared" si="195"/>
        <v>4.2949731832487892</v>
      </c>
      <c r="S302" s="13">
        <f t="shared" si="196"/>
        <v>4.2949731832487892</v>
      </c>
      <c r="T302" s="13">
        <f t="shared" si="197"/>
        <v>0</v>
      </c>
      <c r="U302" s="13">
        <f t="shared" si="198"/>
        <v>4.3950460584184858</v>
      </c>
      <c r="V302" s="13">
        <f t="shared" si="199"/>
        <v>4.3950460584184858</v>
      </c>
      <c r="W302" s="13">
        <f t="shared" si="200"/>
        <v>0</v>
      </c>
      <c r="X302" s="8">
        <f t="shared" si="182"/>
        <v>28.976011728142371</v>
      </c>
      <c r="Y302" s="8"/>
      <c r="Z302" s="8"/>
      <c r="AA302" s="8"/>
      <c r="AB302" s="8"/>
      <c r="AC302" s="8"/>
      <c r="AD302" s="8"/>
      <c r="AE302" s="8"/>
      <c r="AF302" s="8"/>
      <c r="AG302" s="16">
        <f t="shared" si="201"/>
        <v>0</v>
      </c>
      <c r="AH302" s="13">
        <f t="shared" si="202"/>
        <v>4.649958729806758</v>
      </c>
      <c r="AI302" s="13">
        <f t="shared" si="203"/>
        <v>4.649958729806758</v>
      </c>
      <c r="AJ302" s="13">
        <f t="shared" si="204"/>
        <v>0</v>
      </c>
      <c r="AK302" s="13">
        <f t="shared" si="205"/>
        <v>4.7717876485276953</v>
      </c>
      <c r="AL302" s="13">
        <f t="shared" si="206"/>
        <v>4.7717876485276953</v>
      </c>
      <c r="AM302" s="13">
        <f t="shared" si="207"/>
        <v>0</v>
      </c>
      <c r="AN302" s="13">
        <f t="shared" si="208"/>
        <v>4.9019047541277487</v>
      </c>
      <c r="AO302" s="13">
        <f t="shared" si="209"/>
        <v>4.9019047541277487</v>
      </c>
      <c r="AP302" s="13">
        <f t="shared" si="210"/>
        <v>0</v>
      </c>
      <c r="AQ302" s="13">
        <f t="shared" si="211"/>
        <v>5.0404325824793981</v>
      </c>
      <c r="AR302" s="13">
        <f t="shared" si="212"/>
        <v>5.0404325824793981</v>
      </c>
      <c r="AS302" s="13">
        <f t="shared" si="213"/>
        <v>0</v>
      </c>
      <c r="AT302" s="13">
        <f t="shared" si="214"/>
        <v>5.1828752072602651</v>
      </c>
      <c r="AU302" s="13">
        <f t="shared" si="215"/>
        <v>5.1828752072602651</v>
      </c>
      <c r="AV302" s="13">
        <f t="shared" si="216"/>
        <v>0</v>
      </c>
      <c r="AW302" s="13">
        <f t="shared" si="217"/>
        <v>5.3344898556982487</v>
      </c>
      <c r="AX302" s="13">
        <f t="shared" si="218"/>
        <v>5.3344898556982487</v>
      </c>
      <c r="AY302" s="13">
        <f t="shared" si="219"/>
        <v>0</v>
      </c>
      <c r="AZ302" s="13">
        <f t="shared" si="220"/>
        <v>5.4958581738331214</v>
      </c>
      <c r="BA302" s="13">
        <f t="shared" si="221"/>
        <v>5.4958581738331214</v>
      </c>
      <c r="BB302" s="13">
        <f t="shared" si="222"/>
        <v>0</v>
      </c>
      <c r="BC302" s="13">
        <f t="shared" si="223"/>
        <v>5.6675487831836673</v>
      </c>
      <c r="BD302" s="13">
        <f t="shared" si="224"/>
        <v>5.6675487831836673</v>
      </c>
      <c r="BE302" s="13">
        <f t="shared" si="225"/>
        <v>0</v>
      </c>
      <c r="BF302" s="13">
        <f t="shared" si="181"/>
        <v>70.020867463059261</v>
      </c>
    </row>
    <row r="303" spans="1:58" ht="15.75" hidden="1">
      <c r="A303" s="17" t="s">
        <v>199</v>
      </c>
      <c r="B303" s="8">
        <v>3341</v>
      </c>
      <c r="C303" s="8">
        <v>0</v>
      </c>
      <c r="D303" s="8">
        <v>0</v>
      </c>
      <c r="E303" s="8">
        <v>0</v>
      </c>
      <c r="F303" s="13">
        <f t="shared" si="183"/>
        <v>0</v>
      </c>
      <c r="G303" s="13">
        <f t="shared" si="184"/>
        <v>0</v>
      </c>
      <c r="H303" s="13">
        <f t="shared" si="185"/>
        <v>0</v>
      </c>
      <c r="I303" s="13">
        <f t="shared" si="186"/>
        <v>0</v>
      </c>
      <c r="J303" s="13">
        <f t="shared" si="187"/>
        <v>0</v>
      </c>
      <c r="K303" s="13">
        <f t="shared" si="188"/>
        <v>0</v>
      </c>
      <c r="L303" s="13">
        <f t="shared" si="189"/>
        <v>0</v>
      </c>
      <c r="M303" s="13">
        <f t="shared" si="190"/>
        <v>0</v>
      </c>
      <c r="N303" s="13">
        <f t="shared" si="191"/>
        <v>0</v>
      </c>
      <c r="O303" s="13">
        <f t="shared" si="192"/>
        <v>0</v>
      </c>
      <c r="P303" s="13">
        <f t="shared" si="193"/>
        <v>0</v>
      </c>
      <c r="Q303" s="13">
        <f t="shared" si="194"/>
        <v>0</v>
      </c>
      <c r="R303" s="13">
        <f t="shared" si="195"/>
        <v>0</v>
      </c>
      <c r="S303" s="13">
        <f t="shared" si="196"/>
        <v>0</v>
      </c>
      <c r="T303" s="13">
        <f t="shared" si="197"/>
        <v>0</v>
      </c>
      <c r="U303" s="13">
        <f t="shared" si="198"/>
        <v>0</v>
      </c>
      <c r="V303" s="13">
        <f t="shared" si="199"/>
        <v>0</v>
      </c>
      <c r="W303" s="13">
        <f t="shared" si="200"/>
        <v>0</v>
      </c>
      <c r="X303" s="8">
        <f t="shared" si="182"/>
        <v>0</v>
      </c>
      <c r="Y303" s="8"/>
      <c r="Z303" s="8"/>
      <c r="AA303" s="8"/>
      <c r="AB303" s="8"/>
      <c r="AC303" s="8"/>
      <c r="AD303" s="8"/>
      <c r="AE303" s="8"/>
      <c r="AF303" s="8"/>
      <c r="AG303" s="16">
        <f t="shared" si="201"/>
        <v>0</v>
      </c>
      <c r="AH303" s="13">
        <f t="shared" si="202"/>
        <v>0</v>
      </c>
      <c r="AI303" s="13">
        <f t="shared" si="203"/>
        <v>0</v>
      </c>
      <c r="AJ303" s="13">
        <f t="shared" si="204"/>
        <v>0</v>
      </c>
      <c r="AK303" s="13">
        <f t="shared" si="205"/>
        <v>0</v>
      </c>
      <c r="AL303" s="13">
        <f t="shared" si="206"/>
        <v>0</v>
      </c>
      <c r="AM303" s="13">
        <f t="shared" si="207"/>
        <v>0</v>
      </c>
      <c r="AN303" s="13">
        <f t="shared" si="208"/>
        <v>0</v>
      </c>
      <c r="AO303" s="13">
        <f t="shared" si="209"/>
        <v>0</v>
      </c>
      <c r="AP303" s="13">
        <f t="shared" si="210"/>
        <v>0</v>
      </c>
      <c r="AQ303" s="13">
        <f t="shared" si="211"/>
        <v>0</v>
      </c>
      <c r="AR303" s="13">
        <f t="shared" si="212"/>
        <v>0</v>
      </c>
      <c r="AS303" s="13">
        <f t="shared" si="213"/>
        <v>0</v>
      </c>
      <c r="AT303" s="13">
        <f t="shared" si="214"/>
        <v>0</v>
      </c>
      <c r="AU303" s="13">
        <f t="shared" si="215"/>
        <v>0</v>
      </c>
      <c r="AV303" s="13">
        <f t="shared" si="216"/>
        <v>0</v>
      </c>
      <c r="AW303" s="13">
        <f t="shared" si="217"/>
        <v>0</v>
      </c>
      <c r="AX303" s="13">
        <f t="shared" si="218"/>
        <v>0</v>
      </c>
      <c r="AY303" s="13">
        <f t="shared" si="219"/>
        <v>0</v>
      </c>
      <c r="AZ303" s="13">
        <f t="shared" si="220"/>
        <v>0</v>
      </c>
      <c r="BA303" s="13">
        <f t="shared" si="221"/>
        <v>0</v>
      </c>
      <c r="BB303" s="13">
        <f t="shared" si="222"/>
        <v>0</v>
      </c>
      <c r="BC303" s="13">
        <f t="shared" si="223"/>
        <v>0</v>
      </c>
      <c r="BD303" s="13">
        <f t="shared" si="224"/>
        <v>0</v>
      </c>
      <c r="BE303" s="13">
        <f t="shared" si="225"/>
        <v>0</v>
      </c>
      <c r="BF303" s="13">
        <f t="shared" si="181"/>
        <v>0</v>
      </c>
    </row>
    <row r="304" spans="1:58" ht="31.5" hidden="1">
      <c r="A304" s="17" t="s">
        <v>160</v>
      </c>
      <c r="B304" s="8">
        <v>7224</v>
      </c>
      <c r="C304" s="8">
        <v>2</v>
      </c>
      <c r="D304" s="8">
        <v>2</v>
      </c>
      <c r="E304" s="8">
        <v>0</v>
      </c>
      <c r="F304" s="13">
        <f t="shared" si="183"/>
        <v>1.9691999999999998</v>
      </c>
      <c r="G304" s="13">
        <f t="shared" si="184"/>
        <v>1.9691999999999998</v>
      </c>
      <c r="H304" s="13">
        <f t="shared" si="185"/>
        <v>0</v>
      </c>
      <c r="I304" s="13">
        <f t="shared" si="186"/>
        <v>2.0147279039999999</v>
      </c>
      <c r="J304" s="13">
        <f t="shared" si="187"/>
        <v>2.0147279039999999</v>
      </c>
      <c r="K304" s="13">
        <f t="shared" si="188"/>
        <v>0</v>
      </c>
      <c r="L304" s="13">
        <f t="shared" si="189"/>
        <v>2.0555865858931197</v>
      </c>
      <c r="M304" s="13">
        <f t="shared" si="190"/>
        <v>2.0555865858931197</v>
      </c>
      <c r="N304" s="13">
        <f t="shared" si="191"/>
        <v>0</v>
      </c>
      <c r="O304" s="13">
        <f t="shared" si="192"/>
        <v>2.1034817533444294</v>
      </c>
      <c r="P304" s="13">
        <f t="shared" si="193"/>
        <v>2.1034817533444294</v>
      </c>
      <c r="Q304" s="13">
        <f t="shared" si="194"/>
        <v>0</v>
      </c>
      <c r="R304" s="13">
        <f t="shared" si="195"/>
        <v>2.1474865916243946</v>
      </c>
      <c r="S304" s="13">
        <f t="shared" si="196"/>
        <v>2.1474865916243946</v>
      </c>
      <c r="T304" s="13">
        <f t="shared" si="197"/>
        <v>0</v>
      </c>
      <c r="U304" s="13">
        <f t="shared" si="198"/>
        <v>2.1975230292092429</v>
      </c>
      <c r="V304" s="13">
        <f t="shared" si="199"/>
        <v>2.1975230292092429</v>
      </c>
      <c r="W304" s="13">
        <f t="shared" si="200"/>
        <v>0</v>
      </c>
      <c r="X304" s="8">
        <f t="shared" si="182"/>
        <v>14.488005864071186</v>
      </c>
      <c r="Y304" s="8"/>
      <c r="Z304" s="8"/>
      <c r="AA304" s="8"/>
      <c r="AB304" s="8"/>
      <c r="AC304" s="8"/>
      <c r="AD304" s="8"/>
      <c r="AE304" s="8"/>
      <c r="AF304" s="8"/>
      <c r="AG304" s="16">
        <f t="shared" si="201"/>
        <v>0</v>
      </c>
      <c r="AH304" s="13">
        <f t="shared" si="202"/>
        <v>2.324979364903379</v>
      </c>
      <c r="AI304" s="13">
        <f t="shared" si="203"/>
        <v>2.324979364903379</v>
      </c>
      <c r="AJ304" s="13">
        <f t="shared" si="204"/>
        <v>0</v>
      </c>
      <c r="AK304" s="13">
        <f t="shared" si="205"/>
        <v>2.3858938242638477</v>
      </c>
      <c r="AL304" s="13">
        <f t="shared" si="206"/>
        <v>2.3858938242638477</v>
      </c>
      <c r="AM304" s="13">
        <f t="shared" si="207"/>
        <v>0</v>
      </c>
      <c r="AN304" s="13">
        <f t="shared" si="208"/>
        <v>2.4509523770638744</v>
      </c>
      <c r="AO304" s="13">
        <f t="shared" si="209"/>
        <v>2.4509523770638744</v>
      </c>
      <c r="AP304" s="13">
        <f t="shared" si="210"/>
        <v>0</v>
      </c>
      <c r="AQ304" s="13">
        <f t="shared" si="211"/>
        <v>2.520216291239699</v>
      </c>
      <c r="AR304" s="13">
        <f t="shared" si="212"/>
        <v>2.520216291239699</v>
      </c>
      <c r="AS304" s="13">
        <f t="shared" si="213"/>
        <v>0</v>
      </c>
      <c r="AT304" s="13">
        <f t="shared" si="214"/>
        <v>2.5914376036301325</v>
      </c>
      <c r="AU304" s="13">
        <f t="shared" si="215"/>
        <v>2.5914376036301325</v>
      </c>
      <c r="AV304" s="13">
        <f t="shared" si="216"/>
        <v>0</v>
      </c>
      <c r="AW304" s="13">
        <f t="shared" si="217"/>
        <v>2.6672449278491244</v>
      </c>
      <c r="AX304" s="13">
        <f t="shared" si="218"/>
        <v>2.6672449278491244</v>
      </c>
      <c r="AY304" s="13">
        <f t="shared" si="219"/>
        <v>0</v>
      </c>
      <c r="AZ304" s="13">
        <f t="shared" si="220"/>
        <v>2.7479290869165607</v>
      </c>
      <c r="BA304" s="13">
        <f t="shared" si="221"/>
        <v>2.7479290869165607</v>
      </c>
      <c r="BB304" s="13">
        <f t="shared" si="222"/>
        <v>0</v>
      </c>
      <c r="BC304" s="13">
        <f t="shared" si="223"/>
        <v>2.8337743915918336</v>
      </c>
      <c r="BD304" s="13">
        <f t="shared" si="224"/>
        <v>2.8337743915918336</v>
      </c>
      <c r="BE304" s="13">
        <f t="shared" si="225"/>
        <v>0</v>
      </c>
      <c r="BF304" s="13">
        <f t="shared" si="181"/>
        <v>35.010433731529631</v>
      </c>
    </row>
    <row r="305" spans="1:58" ht="15.75" hidden="1">
      <c r="A305" s="17" t="s">
        <v>161</v>
      </c>
      <c r="B305" s="8">
        <v>7212</v>
      </c>
      <c r="C305" s="8">
        <v>8</v>
      </c>
      <c r="D305" s="8">
        <v>8</v>
      </c>
      <c r="E305" s="8">
        <v>0</v>
      </c>
      <c r="F305" s="13">
        <f t="shared" si="183"/>
        <v>7.8767999999999994</v>
      </c>
      <c r="G305" s="13">
        <f t="shared" si="184"/>
        <v>7.8767999999999994</v>
      </c>
      <c r="H305" s="13">
        <f t="shared" si="185"/>
        <v>0</v>
      </c>
      <c r="I305" s="13">
        <f t="shared" si="186"/>
        <v>8.0589116159999996</v>
      </c>
      <c r="J305" s="13">
        <f t="shared" si="187"/>
        <v>8.0589116159999996</v>
      </c>
      <c r="K305" s="13">
        <f t="shared" si="188"/>
        <v>0</v>
      </c>
      <c r="L305" s="13">
        <f t="shared" si="189"/>
        <v>8.2223463435724788</v>
      </c>
      <c r="M305" s="13">
        <f t="shared" si="190"/>
        <v>8.2223463435724788</v>
      </c>
      <c r="N305" s="13">
        <f t="shared" si="191"/>
        <v>0</v>
      </c>
      <c r="O305" s="13">
        <f t="shared" si="192"/>
        <v>8.4139270133777178</v>
      </c>
      <c r="P305" s="13">
        <f t="shared" si="193"/>
        <v>8.4139270133777178</v>
      </c>
      <c r="Q305" s="13">
        <f t="shared" si="194"/>
        <v>0</v>
      </c>
      <c r="R305" s="13">
        <f t="shared" si="195"/>
        <v>8.5899463664975784</v>
      </c>
      <c r="S305" s="13">
        <f t="shared" si="196"/>
        <v>8.5899463664975784</v>
      </c>
      <c r="T305" s="13">
        <f t="shared" si="197"/>
        <v>0</v>
      </c>
      <c r="U305" s="13">
        <f t="shared" si="198"/>
        <v>8.7900921168369717</v>
      </c>
      <c r="V305" s="13">
        <f t="shared" si="199"/>
        <v>8.7900921168369717</v>
      </c>
      <c r="W305" s="13">
        <f t="shared" si="200"/>
        <v>0</v>
      </c>
      <c r="X305" s="8">
        <f t="shared" si="182"/>
        <v>57.952023456284742</v>
      </c>
      <c r="Y305" s="8"/>
      <c r="Z305" s="8"/>
      <c r="AA305" s="8"/>
      <c r="AB305" s="8"/>
      <c r="AC305" s="8"/>
      <c r="AD305" s="8"/>
      <c r="AE305" s="8"/>
      <c r="AF305" s="8"/>
      <c r="AG305" s="16">
        <f t="shared" si="201"/>
        <v>0</v>
      </c>
      <c r="AH305" s="13">
        <f t="shared" si="202"/>
        <v>9.2999174596135159</v>
      </c>
      <c r="AI305" s="13">
        <f t="shared" si="203"/>
        <v>9.2999174596135159</v>
      </c>
      <c r="AJ305" s="13">
        <f t="shared" si="204"/>
        <v>0</v>
      </c>
      <c r="AK305" s="13">
        <f t="shared" si="205"/>
        <v>9.5435752970553906</v>
      </c>
      <c r="AL305" s="13">
        <f t="shared" si="206"/>
        <v>9.5435752970553906</v>
      </c>
      <c r="AM305" s="13">
        <f t="shared" si="207"/>
        <v>0</v>
      </c>
      <c r="AN305" s="13">
        <f t="shared" si="208"/>
        <v>9.8038095082554975</v>
      </c>
      <c r="AO305" s="13">
        <f t="shared" si="209"/>
        <v>9.8038095082554975</v>
      </c>
      <c r="AP305" s="13">
        <f t="shared" si="210"/>
        <v>0</v>
      </c>
      <c r="AQ305" s="13">
        <f t="shared" si="211"/>
        <v>10.080865164958796</v>
      </c>
      <c r="AR305" s="13">
        <f t="shared" si="212"/>
        <v>10.080865164958796</v>
      </c>
      <c r="AS305" s="13">
        <f t="shared" si="213"/>
        <v>0</v>
      </c>
      <c r="AT305" s="13">
        <f t="shared" si="214"/>
        <v>10.36575041452053</v>
      </c>
      <c r="AU305" s="13">
        <f t="shared" si="215"/>
        <v>10.36575041452053</v>
      </c>
      <c r="AV305" s="13">
        <f t="shared" si="216"/>
        <v>0</v>
      </c>
      <c r="AW305" s="13">
        <f t="shared" si="217"/>
        <v>10.668979711396497</v>
      </c>
      <c r="AX305" s="13">
        <f t="shared" si="218"/>
        <v>10.668979711396497</v>
      </c>
      <c r="AY305" s="13">
        <f t="shared" si="219"/>
        <v>0</v>
      </c>
      <c r="AZ305" s="13">
        <f t="shared" si="220"/>
        <v>10.991716347666243</v>
      </c>
      <c r="BA305" s="13">
        <f t="shared" si="221"/>
        <v>10.991716347666243</v>
      </c>
      <c r="BB305" s="13">
        <f t="shared" si="222"/>
        <v>0</v>
      </c>
      <c r="BC305" s="13">
        <f t="shared" si="223"/>
        <v>11.335097566367335</v>
      </c>
      <c r="BD305" s="13">
        <f t="shared" si="224"/>
        <v>11.335097566367335</v>
      </c>
      <c r="BE305" s="13">
        <f t="shared" si="225"/>
        <v>0</v>
      </c>
      <c r="BF305" s="13">
        <f t="shared" si="181"/>
        <v>140.04173492611852</v>
      </c>
    </row>
    <row r="306" spans="1:58" ht="31.5" hidden="1">
      <c r="A306" s="17" t="s">
        <v>173</v>
      </c>
      <c r="B306" s="8">
        <v>7222</v>
      </c>
      <c r="C306" s="8">
        <v>1</v>
      </c>
      <c r="D306" s="8">
        <v>1</v>
      </c>
      <c r="E306" s="8">
        <v>0</v>
      </c>
      <c r="F306" s="13">
        <f t="shared" si="183"/>
        <v>0.98459999999999992</v>
      </c>
      <c r="G306" s="13">
        <f t="shared" si="184"/>
        <v>0.98459999999999992</v>
      </c>
      <c r="H306" s="13">
        <f t="shared" si="185"/>
        <v>0</v>
      </c>
      <c r="I306" s="13">
        <f t="shared" si="186"/>
        <v>1.007363952</v>
      </c>
      <c r="J306" s="13">
        <f t="shared" si="187"/>
        <v>1.007363952</v>
      </c>
      <c r="K306" s="13">
        <f t="shared" si="188"/>
        <v>0</v>
      </c>
      <c r="L306" s="13">
        <f t="shared" si="189"/>
        <v>1.0277932929465599</v>
      </c>
      <c r="M306" s="13">
        <f t="shared" si="190"/>
        <v>1.0277932929465599</v>
      </c>
      <c r="N306" s="13">
        <f t="shared" si="191"/>
        <v>0</v>
      </c>
      <c r="O306" s="13">
        <f t="shared" si="192"/>
        <v>1.0517408766722147</v>
      </c>
      <c r="P306" s="13">
        <f t="shared" si="193"/>
        <v>1.0517408766722147</v>
      </c>
      <c r="Q306" s="13">
        <f t="shared" si="194"/>
        <v>0</v>
      </c>
      <c r="R306" s="13">
        <f t="shared" si="195"/>
        <v>1.0737432958121973</v>
      </c>
      <c r="S306" s="13">
        <f t="shared" si="196"/>
        <v>1.0737432958121973</v>
      </c>
      <c r="T306" s="13">
        <f t="shared" si="197"/>
        <v>0</v>
      </c>
      <c r="U306" s="13">
        <f t="shared" si="198"/>
        <v>1.0987615146046215</v>
      </c>
      <c r="V306" s="13">
        <f t="shared" si="199"/>
        <v>1.0987615146046215</v>
      </c>
      <c r="W306" s="13">
        <f t="shared" si="200"/>
        <v>0</v>
      </c>
      <c r="X306" s="8">
        <f t="shared" si="182"/>
        <v>7.2440029320355928</v>
      </c>
      <c r="Y306" s="8"/>
      <c r="Z306" s="8"/>
      <c r="AA306" s="8"/>
      <c r="AB306" s="8"/>
      <c r="AC306" s="8"/>
      <c r="AD306" s="8"/>
      <c r="AE306" s="8"/>
      <c r="AF306" s="8"/>
      <c r="AG306" s="16">
        <f t="shared" si="201"/>
        <v>0</v>
      </c>
      <c r="AH306" s="13">
        <f t="shared" si="202"/>
        <v>1.1624896824516895</v>
      </c>
      <c r="AI306" s="13">
        <f t="shared" si="203"/>
        <v>1.1624896824516895</v>
      </c>
      <c r="AJ306" s="13">
        <f t="shared" si="204"/>
        <v>0</v>
      </c>
      <c r="AK306" s="13">
        <f t="shared" si="205"/>
        <v>1.1929469121319238</v>
      </c>
      <c r="AL306" s="13">
        <f t="shared" si="206"/>
        <v>1.1929469121319238</v>
      </c>
      <c r="AM306" s="13">
        <f t="shared" si="207"/>
        <v>0</v>
      </c>
      <c r="AN306" s="13">
        <f t="shared" si="208"/>
        <v>1.2254761885319372</v>
      </c>
      <c r="AO306" s="13">
        <f t="shared" si="209"/>
        <v>1.2254761885319372</v>
      </c>
      <c r="AP306" s="13">
        <f t="shared" si="210"/>
        <v>0</v>
      </c>
      <c r="AQ306" s="13">
        <f t="shared" si="211"/>
        <v>1.2601081456198495</v>
      </c>
      <c r="AR306" s="13">
        <f t="shared" si="212"/>
        <v>1.2601081456198495</v>
      </c>
      <c r="AS306" s="13">
        <f t="shared" si="213"/>
        <v>0</v>
      </c>
      <c r="AT306" s="13">
        <f t="shared" si="214"/>
        <v>1.2957188018150663</v>
      </c>
      <c r="AU306" s="13">
        <f t="shared" si="215"/>
        <v>1.2957188018150663</v>
      </c>
      <c r="AV306" s="13">
        <f t="shared" si="216"/>
        <v>0</v>
      </c>
      <c r="AW306" s="13">
        <f t="shared" si="217"/>
        <v>1.3336224639245622</v>
      </c>
      <c r="AX306" s="13">
        <f t="shared" si="218"/>
        <v>1.3336224639245622</v>
      </c>
      <c r="AY306" s="13">
        <f t="shared" si="219"/>
        <v>0</v>
      </c>
      <c r="AZ306" s="13">
        <f t="shared" si="220"/>
        <v>1.3739645434582803</v>
      </c>
      <c r="BA306" s="13">
        <f t="shared" si="221"/>
        <v>1.3739645434582803</v>
      </c>
      <c r="BB306" s="13">
        <f t="shared" si="222"/>
        <v>0</v>
      </c>
      <c r="BC306" s="13">
        <f t="shared" si="223"/>
        <v>1.4168871957959168</v>
      </c>
      <c r="BD306" s="13">
        <f t="shared" si="224"/>
        <v>1.4168871957959168</v>
      </c>
      <c r="BE306" s="13">
        <f t="shared" si="225"/>
        <v>0</v>
      </c>
      <c r="BF306" s="13">
        <f t="shared" si="181"/>
        <v>17.505216865764815</v>
      </c>
    </row>
    <row r="307" spans="1:58" ht="63" hidden="1">
      <c r="A307" s="17" t="s">
        <v>208</v>
      </c>
      <c r="B307" s="8">
        <v>3141</v>
      </c>
      <c r="C307" s="8">
        <v>0</v>
      </c>
      <c r="D307" s="8">
        <v>0</v>
      </c>
      <c r="E307" s="8">
        <v>0</v>
      </c>
      <c r="F307" s="13">
        <f t="shared" si="183"/>
        <v>0</v>
      </c>
      <c r="G307" s="13">
        <f t="shared" si="184"/>
        <v>0</v>
      </c>
      <c r="H307" s="13">
        <f t="shared" si="185"/>
        <v>0</v>
      </c>
      <c r="I307" s="13">
        <f t="shared" si="186"/>
        <v>0</v>
      </c>
      <c r="J307" s="13">
        <f t="shared" si="187"/>
        <v>0</v>
      </c>
      <c r="K307" s="13">
        <f t="shared" si="188"/>
        <v>0</v>
      </c>
      <c r="L307" s="13">
        <f t="shared" si="189"/>
        <v>0</v>
      </c>
      <c r="M307" s="13">
        <f t="shared" si="190"/>
        <v>0</v>
      </c>
      <c r="N307" s="13">
        <f t="shared" si="191"/>
        <v>0</v>
      </c>
      <c r="O307" s="13">
        <f t="shared" si="192"/>
        <v>0</v>
      </c>
      <c r="P307" s="13">
        <f t="shared" si="193"/>
        <v>0</v>
      </c>
      <c r="Q307" s="13">
        <f t="shared" si="194"/>
        <v>0</v>
      </c>
      <c r="R307" s="13">
        <f t="shared" si="195"/>
        <v>0</v>
      </c>
      <c r="S307" s="13">
        <f t="shared" si="196"/>
        <v>0</v>
      </c>
      <c r="T307" s="13">
        <f t="shared" si="197"/>
        <v>0</v>
      </c>
      <c r="U307" s="13">
        <f t="shared" si="198"/>
        <v>0</v>
      </c>
      <c r="V307" s="13">
        <f t="shared" si="199"/>
        <v>0</v>
      </c>
      <c r="W307" s="13">
        <f t="shared" si="200"/>
        <v>0</v>
      </c>
      <c r="X307" s="8">
        <f t="shared" si="182"/>
        <v>0</v>
      </c>
      <c r="Y307" s="8"/>
      <c r="Z307" s="8"/>
      <c r="AA307" s="8"/>
      <c r="AB307" s="8"/>
      <c r="AC307" s="8"/>
      <c r="AD307" s="8"/>
      <c r="AE307" s="8"/>
      <c r="AF307" s="8"/>
      <c r="AG307" s="16">
        <f t="shared" si="201"/>
        <v>0</v>
      </c>
      <c r="AH307" s="13">
        <f t="shared" si="202"/>
        <v>0</v>
      </c>
      <c r="AI307" s="13">
        <f t="shared" si="203"/>
        <v>0</v>
      </c>
      <c r="AJ307" s="13">
        <f t="shared" si="204"/>
        <v>0</v>
      </c>
      <c r="AK307" s="13">
        <f t="shared" si="205"/>
        <v>0</v>
      </c>
      <c r="AL307" s="13">
        <f t="shared" si="206"/>
        <v>0</v>
      </c>
      <c r="AM307" s="13">
        <f t="shared" si="207"/>
        <v>0</v>
      </c>
      <c r="AN307" s="13">
        <f t="shared" si="208"/>
        <v>0</v>
      </c>
      <c r="AO307" s="13">
        <f t="shared" si="209"/>
        <v>0</v>
      </c>
      <c r="AP307" s="13">
        <f t="shared" si="210"/>
        <v>0</v>
      </c>
      <c r="AQ307" s="13">
        <f t="shared" si="211"/>
        <v>0</v>
      </c>
      <c r="AR307" s="13">
        <f t="shared" si="212"/>
        <v>0</v>
      </c>
      <c r="AS307" s="13">
        <f t="shared" si="213"/>
        <v>0</v>
      </c>
      <c r="AT307" s="13">
        <f t="shared" si="214"/>
        <v>0</v>
      </c>
      <c r="AU307" s="13">
        <f t="shared" si="215"/>
        <v>0</v>
      </c>
      <c r="AV307" s="13">
        <f t="shared" si="216"/>
        <v>0</v>
      </c>
      <c r="AW307" s="13">
        <f t="shared" si="217"/>
        <v>0</v>
      </c>
      <c r="AX307" s="13">
        <f t="shared" si="218"/>
        <v>0</v>
      </c>
      <c r="AY307" s="13">
        <f t="shared" si="219"/>
        <v>0</v>
      </c>
      <c r="AZ307" s="13">
        <f t="shared" si="220"/>
        <v>0</v>
      </c>
      <c r="BA307" s="13">
        <f t="shared" si="221"/>
        <v>0</v>
      </c>
      <c r="BB307" s="13">
        <f t="shared" si="222"/>
        <v>0</v>
      </c>
      <c r="BC307" s="13">
        <f t="shared" si="223"/>
        <v>0</v>
      </c>
      <c r="BD307" s="13">
        <f t="shared" si="224"/>
        <v>0</v>
      </c>
      <c r="BE307" s="13">
        <f t="shared" si="225"/>
        <v>0</v>
      </c>
      <c r="BF307" s="13">
        <f t="shared" si="181"/>
        <v>0</v>
      </c>
    </row>
    <row r="308" spans="1:58" ht="31.5" hidden="1">
      <c r="A308" s="17" t="s">
        <v>50</v>
      </c>
      <c r="B308" s="8">
        <v>7223</v>
      </c>
      <c r="C308" s="8">
        <v>9</v>
      </c>
      <c r="D308" s="8">
        <v>9</v>
      </c>
      <c r="E308" s="8">
        <v>0</v>
      </c>
      <c r="F308" s="13">
        <f t="shared" si="183"/>
        <v>8.8613999999999997</v>
      </c>
      <c r="G308" s="13">
        <f t="shared" si="184"/>
        <v>8.8613999999999997</v>
      </c>
      <c r="H308" s="13">
        <f t="shared" si="185"/>
        <v>0</v>
      </c>
      <c r="I308" s="13">
        <f t="shared" si="186"/>
        <v>9.066275568</v>
      </c>
      <c r="J308" s="13">
        <f t="shared" si="187"/>
        <v>9.066275568</v>
      </c>
      <c r="K308" s="13">
        <f t="shared" si="188"/>
        <v>0</v>
      </c>
      <c r="L308" s="13">
        <f t="shared" si="189"/>
        <v>9.2501396365190409</v>
      </c>
      <c r="M308" s="13">
        <f t="shared" si="190"/>
        <v>9.2501396365190409</v>
      </c>
      <c r="N308" s="13">
        <f t="shared" si="191"/>
        <v>0</v>
      </c>
      <c r="O308" s="13">
        <f t="shared" si="192"/>
        <v>9.465667890049934</v>
      </c>
      <c r="P308" s="13">
        <f t="shared" si="193"/>
        <v>9.465667890049934</v>
      </c>
      <c r="Q308" s="13">
        <f t="shared" si="194"/>
        <v>0</v>
      </c>
      <c r="R308" s="13">
        <f t="shared" si="195"/>
        <v>9.6636896623097783</v>
      </c>
      <c r="S308" s="13">
        <f t="shared" si="196"/>
        <v>9.6636896623097783</v>
      </c>
      <c r="T308" s="13">
        <f t="shared" si="197"/>
        <v>0</v>
      </c>
      <c r="U308" s="13">
        <f t="shared" si="198"/>
        <v>9.8888536314415951</v>
      </c>
      <c r="V308" s="13">
        <f t="shared" si="199"/>
        <v>9.8888536314415951</v>
      </c>
      <c r="W308" s="13">
        <f t="shared" si="200"/>
        <v>0</v>
      </c>
      <c r="X308" s="8">
        <f t="shared" si="182"/>
        <v>65.196026388320348</v>
      </c>
      <c r="Y308" s="8"/>
      <c r="Z308" s="8"/>
      <c r="AA308" s="8"/>
      <c r="AB308" s="8"/>
      <c r="AC308" s="8"/>
      <c r="AD308" s="8"/>
      <c r="AE308" s="8"/>
      <c r="AF308" s="8"/>
      <c r="AG308" s="16">
        <f t="shared" si="201"/>
        <v>0</v>
      </c>
      <c r="AH308" s="13">
        <f t="shared" si="202"/>
        <v>10.462407142065208</v>
      </c>
      <c r="AI308" s="13">
        <f t="shared" si="203"/>
        <v>10.462407142065208</v>
      </c>
      <c r="AJ308" s="13">
        <f t="shared" si="204"/>
        <v>0</v>
      </c>
      <c r="AK308" s="13">
        <f t="shared" si="205"/>
        <v>10.736522209187317</v>
      </c>
      <c r="AL308" s="13">
        <f t="shared" si="206"/>
        <v>10.736522209187317</v>
      </c>
      <c r="AM308" s="13">
        <f t="shared" si="207"/>
        <v>0</v>
      </c>
      <c r="AN308" s="13">
        <f t="shared" si="208"/>
        <v>11.029285696787438</v>
      </c>
      <c r="AO308" s="13">
        <f t="shared" si="209"/>
        <v>11.029285696787438</v>
      </c>
      <c r="AP308" s="13">
        <f t="shared" si="210"/>
        <v>0</v>
      </c>
      <c r="AQ308" s="13">
        <f t="shared" si="211"/>
        <v>11.340973310578649</v>
      </c>
      <c r="AR308" s="13">
        <f t="shared" si="212"/>
        <v>11.340973310578649</v>
      </c>
      <c r="AS308" s="13">
        <f t="shared" si="213"/>
        <v>0</v>
      </c>
      <c r="AT308" s="13">
        <f t="shared" si="214"/>
        <v>11.661469216335602</v>
      </c>
      <c r="AU308" s="13">
        <f t="shared" si="215"/>
        <v>11.661469216335602</v>
      </c>
      <c r="AV308" s="13">
        <f t="shared" si="216"/>
        <v>0</v>
      </c>
      <c r="AW308" s="13">
        <f t="shared" si="217"/>
        <v>12.002602175321067</v>
      </c>
      <c r="AX308" s="13">
        <f t="shared" si="218"/>
        <v>12.002602175321067</v>
      </c>
      <c r="AY308" s="13">
        <f t="shared" si="219"/>
        <v>0</v>
      </c>
      <c r="AZ308" s="13">
        <f t="shared" si="220"/>
        <v>12.36568089112453</v>
      </c>
      <c r="BA308" s="13">
        <f t="shared" si="221"/>
        <v>12.36568089112453</v>
      </c>
      <c r="BB308" s="13">
        <f t="shared" si="222"/>
        <v>0</v>
      </c>
      <c r="BC308" s="13">
        <f t="shared" si="223"/>
        <v>12.751984762163261</v>
      </c>
      <c r="BD308" s="13">
        <f t="shared" si="224"/>
        <v>12.751984762163261</v>
      </c>
      <c r="BE308" s="13">
        <f t="shared" si="225"/>
        <v>0</v>
      </c>
      <c r="BF308" s="13">
        <f t="shared" si="181"/>
        <v>157.54695179188343</v>
      </c>
    </row>
    <row r="309" spans="1:58" ht="15.75" hidden="1">
      <c r="A309" s="17" t="s">
        <v>209</v>
      </c>
      <c r="B309" s="8">
        <v>7215</v>
      </c>
      <c r="C309" s="8">
        <v>1</v>
      </c>
      <c r="D309" s="8">
        <v>1</v>
      </c>
      <c r="E309" s="8">
        <v>0</v>
      </c>
      <c r="F309" s="13">
        <f t="shared" si="183"/>
        <v>0.98459999999999992</v>
      </c>
      <c r="G309" s="13">
        <f t="shared" si="184"/>
        <v>0.98459999999999992</v>
      </c>
      <c r="H309" s="13">
        <f t="shared" si="185"/>
        <v>0</v>
      </c>
      <c r="I309" s="13">
        <f t="shared" si="186"/>
        <v>1.007363952</v>
      </c>
      <c r="J309" s="13">
        <f t="shared" si="187"/>
        <v>1.007363952</v>
      </c>
      <c r="K309" s="13">
        <f t="shared" si="188"/>
        <v>0</v>
      </c>
      <c r="L309" s="13">
        <f t="shared" si="189"/>
        <v>1.0277932929465599</v>
      </c>
      <c r="M309" s="13">
        <f t="shared" si="190"/>
        <v>1.0277932929465599</v>
      </c>
      <c r="N309" s="13">
        <f t="shared" si="191"/>
        <v>0</v>
      </c>
      <c r="O309" s="13">
        <f t="shared" si="192"/>
        <v>1.0517408766722147</v>
      </c>
      <c r="P309" s="13">
        <f t="shared" si="193"/>
        <v>1.0517408766722147</v>
      </c>
      <c r="Q309" s="13">
        <f t="shared" si="194"/>
        <v>0</v>
      </c>
      <c r="R309" s="13">
        <f t="shared" si="195"/>
        <v>1.0737432958121973</v>
      </c>
      <c r="S309" s="13">
        <f t="shared" si="196"/>
        <v>1.0737432958121973</v>
      </c>
      <c r="T309" s="13">
        <f t="shared" si="197"/>
        <v>0</v>
      </c>
      <c r="U309" s="13">
        <f t="shared" si="198"/>
        <v>1.0987615146046215</v>
      </c>
      <c r="V309" s="13">
        <f t="shared" si="199"/>
        <v>1.0987615146046215</v>
      </c>
      <c r="W309" s="13">
        <f t="shared" si="200"/>
        <v>0</v>
      </c>
      <c r="X309" s="8">
        <f t="shared" si="182"/>
        <v>7.2440029320355928</v>
      </c>
      <c r="Y309" s="8"/>
      <c r="Z309" s="8"/>
      <c r="AA309" s="8"/>
      <c r="AB309" s="8"/>
      <c r="AC309" s="8"/>
      <c r="AD309" s="8"/>
      <c r="AE309" s="8"/>
      <c r="AF309" s="8"/>
      <c r="AG309" s="16">
        <f t="shared" si="201"/>
        <v>0</v>
      </c>
      <c r="AH309" s="13">
        <f t="shared" si="202"/>
        <v>1.1624896824516895</v>
      </c>
      <c r="AI309" s="13">
        <f t="shared" si="203"/>
        <v>1.1624896824516895</v>
      </c>
      <c r="AJ309" s="13">
        <f t="shared" si="204"/>
        <v>0</v>
      </c>
      <c r="AK309" s="13">
        <f t="shared" si="205"/>
        <v>1.1929469121319238</v>
      </c>
      <c r="AL309" s="13">
        <f t="shared" si="206"/>
        <v>1.1929469121319238</v>
      </c>
      <c r="AM309" s="13">
        <f t="shared" si="207"/>
        <v>0</v>
      </c>
      <c r="AN309" s="13">
        <f t="shared" si="208"/>
        <v>1.2254761885319372</v>
      </c>
      <c r="AO309" s="13">
        <f t="shared" si="209"/>
        <v>1.2254761885319372</v>
      </c>
      <c r="AP309" s="13">
        <f t="shared" si="210"/>
        <v>0</v>
      </c>
      <c r="AQ309" s="13">
        <f t="shared" si="211"/>
        <v>1.2601081456198495</v>
      </c>
      <c r="AR309" s="13">
        <f t="shared" si="212"/>
        <v>1.2601081456198495</v>
      </c>
      <c r="AS309" s="13">
        <f t="shared" si="213"/>
        <v>0</v>
      </c>
      <c r="AT309" s="13">
        <f t="shared" si="214"/>
        <v>1.2957188018150663</v>
      </c>
      <c r="AU309" s="13">
        <f t="shared" si="215"/>
        <v>1.2957188018150663</v>
      </c>
      <c r="AV309" s="13">
        <f t="shared" si="216"/>
        <v>0</v>
      </c>
      <c r="AW309" s="13">
        <f t="shared" si="217"/>
        <v>1.3336224639245622</v>
      </c>
      <c r="AX309" s="13">
        <f t="shared" si="218"/>
        <v>1.3336224639245622</v>
      </c>
      <c r="AY309" s="13">
        <f t="shared" si="219"/>
        <v>0</v>
      </c>
      <c r="AZ309" s="13">
        <f t="shared" si="220"/>
        <v>1.3739645434582803</v>
      </c>
      <c r="BA309" s="13">
        <f t="shared" si="221"/>
        <v>1.3739645434582803</v>
      </c>
      <c r="BB309" s="13">
        <f t="shared" si="222"/>
        <v>0</v>
      </c>
      <c r="BC309" s="13">
        <f t="shared" si="223"/>
        <v>1.4168871957959168</v>
      </c>
      <c r="BD309" s="13">
        <f t="shared" si="224"/>
        <v>1.4168871957959168</v>
      </c>
      <c r="BE309" s="13">
        <f t="shared" si="225"/>
        <v>0</v>
      </c>
      <c r="BF309" s="13">
        <f t="shared" si="181"/>
        <v>17.505216865764815</v>
      </c>
    </row>
    <row r="310" spans="1:58" ht="15.75" hidden="1">
      <c r="A310" s="17" t="s">
        <v>210</v>
      </c>
      <c r="B310" s="8">
        <v>7211</v>
      </c>
      <c r="C310" s="8">
        <v>4</v>
      </c>
      <c r="D310" s="8">
        <v>4</v>
      </c>
      <c r="E310" s="8">
        <v>0</v>
      </c>
      <c r="F310" s="13">
        <f t="shared" si="183"/>
        <v>3.9383999999999997</v>
      </c>
      <c r="G310" s="13">
        <f t="shared" si="184"/>
        <v>3.9383999999999997</v>
      </c>
      <c r="H310" s="13">
        <f t="shared" si="185"/>
        <v>0</v>
      </c>
      <c r="I310" s="13">
        <f t="shared" si="186"/>
        <v>4.0294558079999998</v>
      </c>
      <c r="J310" s="13">
        <f t="shared" si="187"/>
        <v>4.0294558079999998</v>
      </c>
      <c r="K310" s="13">
        <f t="shared" si="188"/>
        <v>0</v>
      </c>
      <c r="L310" s="13">
        <f t="shared" si="189"/>
        <v>4.1111731717862394</v>
      </c>
      <c r="M310" s="13">
        <f t="shared" si="190"/>
        <v>4.1111731717862394</v>
      </c>
      <c r="N310" s="13">
        <f t="shared" si="191"/>
        <v>0</v>
      </c>
      <c r="O310" s="13">
        <f t="shared" si="192"/>
        <v>4.2069635066888589</v>
      </c>
      <c r="P310" s="13">
        <f t="shared" si="193"/>
        <v>4.2069635066888589</v>
      </c>
      <c r="Q310" s="13">
        <f t="shared" si="194"/>
        <v>0</v>
      </c>
      <c r="R310" s="13">
        <f t="shared" si="195"/>
        <v>4.2949731832487892</v>
      </c>
      <c r="S310" s="13">
        <f t="shared" si="196"/>
        <v>4.2949731832487892</v>
      </c>
      <c r="T310" s="13">
        <f t="shared" si="197"/>
        <v>0</v>
      </c>
      <c r="U310" s="13">
        <f t="shared" si="198"/>
        <v>4.3950460584184858</v>
      </c>
      <c r="V310" s="13">
        <f t="shared" si="199"/>
        <v>4.3950460584184858</v>
      </c>
      <c r="W310" s="13">
        <f t="shared" si="200"/>
        <v>0</v>
      </c>
      <c r="X310" s="8">
        <f t="shared" si="182"/>
        <v>28.976011728142371</v>
      </c>
      <c r="Y310" s="8"/>
      <c r="Z310" s="8"/>
      <c r="AA310" s="8"/>
      <c r="AB310" s="8"/>
      <c r="AC310" s="8"/>
      <c r="AD310" s="8"/>
      <c r="AE310" s="8"/>
      <c r="AF310" s="8"/>
      <c r="AG310" s="16">
        <f t="shared" si="201"/>
        <v>0</v>
      </c>
      <c r="AH310" s="13">
        <f t="shared" si="202"/>
        <v>4.649958729806758</v>
      </c>
      <c r="AI310" s="13">
        <f t="shared" si="203"/>
        <v>4.649958729806758</v>
      </c>
      <c r="AJ310" s="13">
        <f t="shared" si="204"/>
        <v>0</v>
      </c>
      <c r="AK310" s="13">
        <f t="shared" si="205"/>
        <v>4.7717876485276953</v>
      </c>
      <c r="AL310" s="13">
        <f t="shared" si="206"/>
        <v>4.7717876485276953</v>
      </c>
      <c r="AM310" s="13">
        <f t="shared" si="207"/>
        <v>0</v>
      </c>
      <c r="AN310" s="13">
        <f t="shared" si="208"/>
        <v>4.9019047541277487</v>
      </c>
      <c r="AO310" s="13">
        <f t="shared" si="209"/>
        <v>4.9019047541277487</v>
      </c>
      <c r="AP310" s="13">
        <f t="shared" si="210"/>
        <v>0</v>
      </c>
      <c r="AQ310" s="13">
        <f t="shared" si="211"/>
        <v>5.0404325824793981</v>
      </c>
      <c r="AR310" s="13">
        <f t="shared" si="212"/>
        <v>5.0404325824793981</v>
      </c>
      <c r="AS310" s="13">
        <f t="shared" si="213"/>
        <v>0</v>
      </c>
      <c r="AT310" s="13">
        <f t="shared" si="214"/>
        <v>5.1828752072602651</v>
      </c>
      <c r="AU310" s="13">
        <f t="shared" si="215"/>
        <v>5.1828752072602651</v>
      </c>
      <c r="AV310" s="13">
        <f t="shared" si="216"/>
        <v>0</v>
      </c>
      <c r="AW310" s="13">
        <f t="shared" si="217"/>
        <v>5.3344898556982487</v>
      </c>
      <c r="AX310" s="13">
        <f t="shared" si="218"/>
        <v>5.3344898556982487</v>
      </c>
      <c r="AY310" s="13">
        <f t="shared" si="219"/>
        <v>0</v>
      </c>
      <c r="AZ310" s="13">
        <f t="shared" si="220"/>
        <v>5.4958581738331214</v>
      </c>
      <c r="BA310" s="13">
        <f t="shared" si="221"/>
        <v>5.4958581738331214</v>
      </c>
      <c r="BB310" s="13">
        <f t="shared" si="222"/>
        <v>0</v>
      </c>
      <c r="BC310" s="13">
        <f t="shared" si="223"/>
        <v>5.6675487831836673</v>
      </c>
      <c r="BD310" s="13">
        <f t="shared" si="224"/>
        <v>5.6675487831836673</v>
      </c>
      <c r="BE310" s="13">
        <f t="shared" si="225"/>
        <v>0</v>
      </c>
      <c r="BF310" s="13">
        <f t="shared" si="181"/>
        <v>70.020867463059261</v>
      </c>
    </row>
    <row r="311" spans="1:58" ht="31.5" hidden="1">
      <c r="A311" s="17" t="s">
        <v>211</v>
      </c>
      <c r="B311" s="8">
        <v>7411</v>
      </c>
      <c r="C311" s="8">
        <v>3</v>
      </c>
      <c r="D311" s="8">
        <v>3</v>
      </c>
      <c r="E311" s="8">
        <v>0</v>
      </c>
      <c r="F311" s="13">
        <f t="shared" si="183"/>
        <v>2.9537999999999998</v>
      </c>
      <c r="G311" s="13">
        <f t="shared" si="184"/>
        <v>2.9537999999999998</v>
      </c>
      <c r="H311" s="13">
        <f t="shared" si="185"/>
        <v>0</v>
      </c>
      <c r="I311" s="13">
        <f t="shared" si="186"/>
        <v>3.0220918559999994</v>
      </c>
      <c r="J311" s="13">
        <f t="shared" si="187"/>
        <v>3.0220918559999994</v>
      </c>
      <c r="K311" s="13">
        <f t="shared" si="188"/>
        <v>0</v>
      </c>
      <c r="L311" s="13">
        <f t="shared" si="189"/>
        <v>3.0833798788396796</v>
      </c>
      <c r="M311" s="13">
        <f t="shared" si="190"/>
        <v>3.0833798788396796</v>
      </c>
      <c r="N311" s="13">
        <f t="shared" si="191"/>
        <v>0</v>
      </c>
      <c r="O311" s="13">
        <f t="shared" si="192"/>
        <v>3.1552226300166439</v>
      </c>
      <c r="P311" s="13">
        <f t="shared" si="193"/>
        <v>3.1552226300166439</v>
      </c>
      <c r="Q311" s="13">
        <f t="shared" si="194"/>
        <v>0</v>
      </c>
      <c r="R311" s="13">
        <f t="shared" si="195"/>
        <v>3.2212298874365923</v>
      </c>
      <c r="S311" s="13">
        <f t="shared" si="196"/>
        <v>3.2212298874365923</v>
      </c>
      <c r="T311" s="13">
        <f t="shared" si="197"/>
        <v>0</v>
      </c>
      <c r="U311" s="13">
        <f t="shared" si="198"/>
        <v>3.2962845438138646</v>
      </c>
      <c r="V311" s="13">
        <f t="shared" si="199"/>
        <v>3.2962845438138646</v>
      </c>
      <c r="W311" s="13">
        <f t="shared" si="200"/>
        <v>0</v>
      </c>
      <c r="X311" s="8">
        <f t="shared" si="182"/>
        <v>21.732008796106779</v>
      </c>
      <c r="Y311" s="8"/>
      <c r="Z311" s="8"/>
      <c r="AA311" s="8"/>
      <c r="AB311" s="8"/>
      <c r="AC311" s="8"/>
      <c r="AD311" s="8"/>
      <c r="AE311" s="8"/>
      <c r="AF311" s="8"/>
      <c r="AG311" s="16">
        <f t="shared" si="201"/>
        <v>0</v>
      </c>
      <c r="AH311" s="13">
        <f t="shared" si="202"/>
        <v>3.4874690473550687</v>
      </c>
      <c r="AI311" s="13">
        <f t="shared" si="203"/>
        <v>3.4874690473550687</v>
      </c>
      <c r="AJ311" s="13">
        <f t="shared" si="204"/>
        <v>0</v>
      </c>
      <c r="AK311" s="13">
        <f t="shared" si="205"/>
        <v>3.5788407363957715</v>
      </c>
      <c r="AL311" s="13">
        <f t="shared" si="206"/>
        <v>3.5788407363957715</v>
      </c>
      <c r="AM311" s="13">
        <f t="shared" si="207"/>
        <v>0</v>
      </c>
      <c r="AN311" s="13">
        <f t="shared" si="208"/>
        <v>3.6764285655958111</v>
      </c>
      <c r="AO311" s="13">
        <f t="shared" si="209"/>
        <v>3.6764285655958111</v>
      </c>
      <c r="AP311" s="13">
        <f t="shared" si="210"/>
        <v>0</v>
      </c>
      <c r="AQ311" s="13">
        <f t="shared" si="211"/>
        <v>3.7803244368595483</v>
      </c>
      <c r="AR311" s="13">
        <f t="shared" si="212"/>
        <v>3.7803244368595483</v>
      </c>
      <c r="AS311" s="13">
        <f t="shared" si="213"/>
        <v>0</v>
      </c>
      <c r="AT311" s="13">
        <f t="shared" si="214"/>
        <v>3.8871564054451988</v>
      </c>
      <c r="AU311" s="13">
        <f t="shared" si="215"/>
        <v>3.8871564054451988</v>
      </c>
      <c r="AV311" s="13">
        <f t="shared" si="216"/>
        <v>0</v>
      </c>
      <c r="AW311" s="13">
        <f t="shared" si="217"/>
        <v>4.0008673917736868</v>
      </c>
      <c r="AX311" s="13">
        <f t="shared" si="218"/>
        <v>4.0008673917736868</v>
      </c>
      <c r="AY311" s="13">
        <f t="shared" si="219"/>
        <v>0</v>
      </c>
      <c r="AZ311" s="13">
        <f t="shared" si="220"/>
        <v>4.1218936303748412</v>
      </c>
      <c r="BA311" s="13">
        <f t="shared" si="221"/>
        <v>4.1218936303748412</v>
      </c>
      <c r="BB311" s="13">
        <f t="shared" si="222"/>
        <v>0</v>
      </c>
      <c r="BC311" s="13">
        <f t="shared" si="223"/>
        <v>4.2506615873877509</v>
      </c>
      <c r="BD311" s="13">
        <f t="shared" si="224"/>
        <v>4.2506615873877509</v>
      </c>
      <c r="BE311" s="13">
        <f t="shared" si="225"/>
        <v>0</v>
      </c>
      <c r="BF311" s="13">
        <f t="shared" si="181"/>
        <v>52.515650597294453</v>
      </c>
    </row>
    <row r="312" spans="1:58" ht="31.5" hidden="1">
      <c r="A312" s="17" t="s">
        <v>76</v>
      </c>
      <c r="B312" s="8">
        <v>7412</v>
      </c>
      <c r="C312" s="8">
        <v>0</v>
      </c>
      <c r="D312" s="8">
        <v>0</v>
      </c>
      <c r="E312" s="8">
        <v>0</v>
      </c>
      <c r="F312" s="13">
        <f t="shared" si="183"/>
        <v>0</v>
      </c>
      <c r="G312" s="13">
        <f t="shared" si="184"/>
        <v>0</v>
      </c>
      <c r="H312" s="13">
        <f t="shared" si="185"/>
        <v>0</v>
      </c>
      <c r="I312" s="13">
        <f t="shared" si="186"/>
        <v>0</v>
      </c>
      <c r="J312" s="13">
        <f t="shared" si="187"/>
        <v>0</v>
      </c>
      <c r="K312" s="13">
        <f t="shared" si="188"/>
        <v>0</v>
      </c>
      <c r="L312" s="13">
        <f t="shared" si="189"/>
        <v>0</v>
      </c>
      <c r="M312" s="13">
        <f t="shared" si="190"/>
        <v>0</v>
      </c>
      <c r="N312" s="13">
        <f t="shared" si="191"/>
        <v>0</v>
      </c>
      <c r="O312" s="13">
        <f t="shared" si="192"/>
        <v>0</v>
      </c>
      <c r="P312" s="13">
        <f t="shared" si="193"/>
        <v>0</v>
      </c>
      <c r="Q312" s="13">
        <f t="shared" si="194"/>
        <v>0</v>
      </c>
      <c r="R312" s="13">
        <f t="shared" si="195"/>
        <v>0</v>
      </c>
      <c r="S312" s="13">
        <f t="shared" si="196"/>
        <v>0</v>
      </c>
      <c r="T312" s="13">
        <f t="shared" si="197"/>
        <v>0</v>
      </c>
      <c r="U312" s="13">
        <f t="shared" si="198"/>
        <v>0</v>
      </c>
      <c r="V312" s="13">
        <f t="shared" si="199"/>
        <v>0</v>
      </c>
      <c r="W312" s="13">
        <f t="shared" si="200"/>
        <v>0</v>
      </c>
      <c r="X312" s="8">
        <f t="shared" si="182"/>
        <v>0</v>
      </c>
      <c r="Y312" s="8"/>
      <c r="Z312" s="8"/>
      <c r="AA312" s="8"/>
      <c r="AB312" s="8"/>
      <c r="AC312" s="8"/>
      <c r="AD312" s="8"/>
      <c r="AE312" s="8"/>
      <c r="AF312" s="8"/>
      <c r="AG312" s="16">
        <f t="shared" si="201"/>
        <v>0</v>
      </c>
      <c r="AH312" s="13">
        <f t="shared" si="202"/>
        <v>0</v>
      </c>
      <c r="AI312" s="13">
        <f t="shared" si="203"/>
        <v>0</v>
      </c>
      <c r="AJ312" s="13">
        <f t="shared" si="204"/>
        <v>0</v>
      </c>
      <c r="AK312" s="13">
        <f t="shared" si="205"/>
        <v>0</v>
      </c>
      <c r="AL312" s="13">
        <f t="shared" si="206"/>
        <v>0</v>
      </c>
      <c r="AM312" s="13">
        <f t="shared" si="207"/>
        <v>0</v>
      </c>
      <c r="AN312" s="13">
        <f t="shared" si="208"/>
        <v>0</v>
      </c>
      <c r="AO312" s="13">
        <f t="shared" si="209"/>
        <v>0</v>
      </c>
      <c r="AP312" s="13">
        <f t="shared" si="210"/>
        <v>0</v>
      </c>
      <c r="AQ312" s="13">
        <f t="shared" si="211"/>
        <v>0</v>
      </c>
      <c r="AR312" s="13">
        <f t="shared" si="212"/>
        <v>0</v>
      </c>
      <c r="AS312" s="13">
        <f t="shared" si="213"/>
        <v>0</v>
      </c>
      <c r="AT312" s="13">
        <f t="shared" si="214"/>
        <v>0</v>
      </c>
      <c r="AU312" s="13">
        <f t="shared" si="215"/>
        <v>0</v>
      </c>
      <c r="AV312" s="13">
        <f t="shared" si="216"/>
        <v>0</v>
      </c>
      <c r="AW312" s="13">
        <f t="shared" si="217"/>
        <v>0</v>
      </c>
      <c r="AX312" s="13">
        <f t="shared" si="218"/>
        <v>0</v>
      </c>
      <c r="AY312" s="13">
        <f t="shared" si="219"/>
        <v>0</v>
      </c>
      <c r="AZ312" s="13">
        <f t="shared" si="220"/>
        <v>0</v>
      </c>
      <c r="BA312" s="13">
        <f t="shared" si="221"/>
        <v>0</v>
      </c>
      <c r="BB312" s="13">
        <f t="shared" si="222"/>
        <v>0</v>
      </c>
      <c r="BC312" s="13">
        <f t="shared" si="223"/>
        <v>0</v>
      </c>
      <c r="BD312" s="13">
        <f t="shared" si="224"/>
        <v>0</v>
      </c>
      <c r="BE312" s="13">
        <f t="shared" si="225"/>
        <v>0</v>
      </c>
      <c r="BF312" s="13">
        <f t="shared" si="181"/>
        <v>0</v>
      </c>
    </row>
    <row r="313" spans="1:58" ht="31.5">
      <c r="A313" s="19" t="s">
        <v>731</v>
      </c>
      <c r="B313" s="20"/>
      <c r="C313" s="20">
        <v>10</v>
      </c>
      <c r="D313" s="20">
        <v>10</v>
      </c>
      <c r="E313" s="20">
        <v>0</v>
      </c>
      <c r="F313" s="21">
        <f t="shared" si="183"/>
        <v>9.8459999999999983</v>
      </c>
      <c r="G313" s="21">
        <f t="shared" si="184"/>
        <v>9.8459999999999983</v>
      </c>
      <c r="H313" s="21">
        <f t="shared" si="185"/>
        <v>0</v>
      </c>
      <c r="I313" s="21">
        <f t="shared" si="186"/>
        <v>10.073639519999999</v>
      </c>
      <c r="J313" s="21">
        <f t="shared" si="187"/>
        <v>10.073639519999999</v>
      </c>
      <c r="K313" s="21">
        <f t="shared" si="188"/>
        <v>0</v>
      </c>
      <c r="L313" s="21">
        <f t="shared" si="189"/>
        <v>10.277932929465599</v>
      </c>
      <c r="M313" s="21">
        <f t="shared" si="190"/>
        <v>10.277932929465599</v>
      </c>
      <c r="N313" s="21">
        <f t="shared" si="191"/>
        <v>0</v>
      </c>
      <c r="O313" s="21">
        <f t="shared" si="192"/>
        <v>10.517408766722149</v>
      </c>
      <c r="P313" s="21">
        <f t="shared" si="193"/>
        <v>10.517408766722149</v>
      </c>
      <c r="Q313" s="21">
        <f t="shared" si="194"/>
        <v>0</v>
      </c>
      <c r="R313" s="21">
        <f t="shared" si="195"/>
        <v>10.737432958121977</v>
      </c>
      <c r="S313" s="21">
        <f t="shared" si="196"/>
        <v>10.737432958121977</v>
      </c>
      <c r="T313" s="21">
        <f t="shared" si="197"/>
        <v>0</v>
      </c>
      <c r="U313" s="21">
        <f t="shared" si="198"/>
        <v>10.987615146046219</v>
      </c>
      <c r="V313" s="21">
        <f t="shared" si="199"/>
        <v>10.987615146046219</v>
      </c>
      <c r="W313" s="21">
        <f t="shared" si="200"/>
        <v>0</v>
      </c>
      <c r="X313" s="20">
        <f t="shared" si="182"/>
        <v>72.440029320355947</v>
      </c>
      <c r="Y313" s="20"/>
      <c r="Z313" s="20"/>
      <c r="AA313" s="20"/>
      <c r="AB313" s="20"/>
      <c r="AC313" s="20"/>
      <c r="AD313" s="20"/>
      <c r="AE313" s="20"/>
      <c r="AF313" s="20"/>
      <c r="AG313" s="22">
        <f t="shared" si="201"/>
        <v>0</v>
      </c>
      <c r="AH313" s="21">
        <f t="shared" si="202"/>
        <v>11.624896824516901</v>
      </c>
      <c r="AI313" s="21">
        <f t="shared" si="203"/>
        <v>11.624896824516901</v>
      </c>
      <c r="AJ313" s="21">
        <f t="shared" si="204"/>
        <v>0</v>
      </c>
      <c r="AK313" s="21">
        <f t="shared" si="205"/>
        <v>11.929469121319244</v>
      </c>
      <c r="AL313" s="21">
        <f t="shared" si="206"/>
        <v>11.929469121319244</v>
      </c>
      <c r="AM313" s="21">
        <f t="shared" si="207"/>
        <v>0</v>
      </c>
      <c r="AN313" s="21">
        <f t="shared" si="208"/>
        <v>12.254761885319375</v>
      </c>
      <c r="AO313" s="21">
        <f t="shared" si="209"/>
        <v>12.254761885319375</v>
      </c>
      <c r="AP313" s="21">
        <f t="shared" si="210"/>
        <v>0</v>
      </c>
      <c r="AQ313" s="21">
        <f t="shared" si="211"/>
        <v>12.601081456198502</v>
      </c>
      <c r="AR313" s="21">
        <f t="shared" si="212"/>
        <v>12.601081456198502</v>
      </c>
      <c r="AS313" s="21">
        <f t="shared" si="213"/>
        <v>0</v>
      </c>
      <c r="AT313" s="21">
        <f t="shared" si="214"/>
        <v>12.957188018150671</v>
      </c>
      <c r="AU313" s="21">
        <f t="shared" si="215"/>
        <v>12.957188018150671</v>
      </c>
      <c r="AV313" s="21">
        <f t="shared" si="216"/>
        <v>0</v>
      </c>
      <c r="AW313" s="21">
        <f t="shared" si="217"/>
        <v>13.336224639245632</v>
      </c>
      <c r="AX313" s="21">
        <f t="shared" si="218"/>
        <v>13.336224639245632</v>
      </c>
      <c r="AY313" s="21">
        <f t="shared" si="219"/>
        <v>0</v>
      </c>
      <c r="AZ313" s="21">
        <f t="shared" si="220"/>
        <v>13.739645434582812</v>
      </c>
      <c r="BA313" s="21">
        <f t="shared" si="221"/>
        <v>13.739645434582812</v>
      </c>
      <c r="BB313" s="21">
        <f t="shared" si="222"/>
        <v>0</v>
      </c>
      <c r="BC313" s="21">
        <f t="shared" si="223"/>
        <v>14.16887195795918</v>
      </c>
      <c r="BD313" s="21">
        <f t="shared" si="224"/>
        <v>14.16887195795918</v>
      </c>
      <c r="BE313" s="21">
        <f t="shared" si="225"/>
        <v>0</v>
      </c>
      <c r="BF313" s="21">
        <f t="shared" si="181"/>
        <v>175.05216865764828</v>
      </c>
    </row>
    <row r="314" spans="1:58" ht="31.5" hidden="1">
      <c r="A314" s="17" t="s">
        <v>213</v>
      </c>
      <c r="B314" s="8"/>
      <c r="C314" s="8">
        <v>2</v>
      </c>
      <c r="D314" s="8">
        <v>2</v>
      </c>
      <c r="E314" s="8">
        <v>0</v>
      </c>
      <c r="F314" s="13">
        <f t="shared" si="183"/>
        <v>1.9691999999999998</v>
      </c>
      <c r="G314" s="13">
        <f t="shared" si="184"/>
        <v>1.9691999999999998</v>
      </c>
      <c r="H314" s="13">
        <f t="shared" si="185"/>
        <v>0</v>
      </c>
      <c r="I314" s="13">
        <f t="shared" si="186"/>
        <v>2.0147279039999999</v>
      </c>
      <c r="J314" s="13">
        <f t="shared" si="187"/>
        <v>2.0147279039999999</v>
      </c>
      <c r="K314" s="13">
        <f t="shared" si="188"/>
        <v>0</v>
      </c>
      <c r="L314" s="13">
        <f t="shared" si="189"/>
        <v>2.0555865858931197</v>
      </c>
      <c r="M314" s="13">
        <f t="shared" si="190"/>
        <v>2.0555865858931197</v>
      </c>
      <c r="N314" s="13">
        <f t="shared" si="191"/>
        <v>0</v>
      </c>
      <c r="O314" s="13">
        <f t="shared" si="192"/>
        <v>2.1034817533444294</v>
      </c>
      <c r="P314" s="13">
        <f t="shared" si="193"/>
        <v>2.1034817533444294</v>
      </c>
      <c r="Q314" s="13">
        <f t="shared" si="194"/>
        <v>0</v>
      </c>
      <c r="R314" s="13">
        <f t="shared" si="195"/>
        <v>2.1474865916243946</v>
      </c>
      <c r="S314" s="13">
        <f t="shared" si="196"/>
        <v>2.1474865916243946</v>
      </c>
      <c r="T314" s="13">
        <f t="shared" si="197"/>
        <v>0</v>
      </c>
      <c r="U314" s="13">
        <f t="shared" si="198"/>
        <v>2.1975230292092429</v>
      </c>
      <c r="V314" s="13">
        <f t="shared" si="199"/>
        <v>2.1975230292092429</v>
      </c>
      <c r="W314" s="13">
        <f t="shared" si="200"/>
        <v>0</v>
      </c>
      <c r="X314" s="8">
        <f t="shared" si="182"/>
        <v>14.488005864071186</v>
      </c>
      <c r="Y314" s="8"/>
      <c r="Z314" s="8"/>
      <c r="AA314" s="8"/>
      <c r="AB314" s="8"/>
      <c r="AC314" s="8"/>
      <c r="AD314" s="8"/>
      <c r="AE314" s="8"/>
      <c r="AF314" s="8"/>
      <c r="AG314" s="16">
        <f t="shared" si="201"/>
        <v>0</v>
      </c>
      <c r="AH314" s="13">
        <f t="shared" si="202"/>
        <v>2.324979364903379</v>
      </c>
      <c r="AI314" s="13">
        <f t="shared" si="203"/>
        <v>2.324979364903379</v>
      </c>
      <c r="AJ314" s="13">
        <f t="shared" si="204"/>
        <v>0</v>
      </c>
      <c r="AK314" s="13">
        <f t="shared" si="205"/>
        <v>2.3858938242638477</v>
      </c>
      <c r="AL314" s="13">
        <f t="shared" si="206"/>
        <v>2.3858938242638477</v>
      </c>
      <c r="AM314" s="13">
        <f t="shared" si="207"/>
        <v>0</v>
      </c>
      <c r="AN314" s="13">
        <f t="shared" si="208"/>
        <v>2.4509523770638744</v>
      </c>
      <c r="AO314" s="13">
        <f t="shared" si="209"/>
        <v>2.4509523770638744</v>
      </c>
      <c r="AP314" s="13">
        <f t="shared" si="210"/>
        <v>0</v>
      </c>
      <c r="AQ314" s="13">
        <f t="shared" si="211"/>
        <v>2.520216291239699</v>
      </c>
      <c r="AR314" s="13">
        <f t="shared" si="212"/>
        <v>2.520216291239699</v>
      </c>
      <c r="AS314" s="13">
        <f t="shared" si="213"/>
        <v>0</v>
      </c>
      <c r="AT314" s="13">
        <f t="shared" si="214"/>
        <v>2.5914376036301325</v>
      </c>
      <c r="AU314" s="13">
        <f t="shared" si="215"/>
        <v>2.5914376036301325</v>
      </c>
      <c r="AV314" s="13">
        <f t="shared" si="216"/>
        <v>0</v>
      </c>
      <c r="AW314" s="13">
        <f t="shared" si="217"/>
        <v>2.6672449278491244</v>
      </c>
      <c r="AX314" s="13">
        <f t="shared" si="218"/>
        <v>2.6672449278491244</v>
      </c>
      <c r="AY314" s="13">
        <f t="shared" si="219"/>
        <v>0</v>
      </c>
      <c r="AZ314" s="13">
        <f t="shared" si="220"/>
        <v>2.7479290869165607</v>
      </c>
      <c r="BA314" s="13">
        <f t="shared" si="221"/>
        <v>2.7479290869165607</v>
      </c>
      <c r="BB314" s="13">
        <f t="shared" si="222"/>
        <v>0</v>
      </c>
      <c r="BC314" s="13">
        <f t="shared" si="223"/>
        <v>2.8337743915918336</v>
      </c>
      <c r="BD314" s="13">
        <f t="shared" si="224"/>
        <v>2.8337743915918336</v>
      </c>
      <c r="BE314" s="13">
        <f t="shared" si="225"/>
        <v>0</v>
      </c>
      <c r="BF314" s="13">
        <f t="shared" si="181"/>
        <v>35.010433731529631</v>
      </c>
    </row>
    <row r="315" spans="1:58" ht="15.75" hidden="1">
      <c r="A315" s="17" t="s">
        <v>214</v>
      </c>
      <c r="B315" s="8"/>
      <c r="C315" s="8">
        <v>2</v>
      </c>
      <c r="D315" s="8">
        <v>2</v>
      </c>
      <c r="E315" s="8">
        <v>0</v>
      </c>
      <c r="F315" s="13">
        <f t="shared" si="183"/>
        <v>1.9691999999999998</v>
      </c>
      <c r="G315" s="13">
        <f t="shared" si="184"/>
        <v>1.9691999999999998</v>
      </c>
      <c r="H315" s="13">
        <f t="shared" si="185"/>
        <v>0</v>
      </c>
      <c r="I315" s="13">
        <f t="shared" si="186"/>
        <v>2.0147279039999999</v>
      </c>
      <c r="J315" s="13">
        <f t="shared" si="187"/>
        <v>2.0147279039999999</v>
      </c>
      <c r="K315" s="13">
        <f t="shared" si="188"/>
        <v>0</v>
      </c>
      <c r="L315" s="13">
        <f t="shared" si="189"/>
        <v>2.0555865858931197</v>
      </c>
      <c r="M315" s="13">
        <f t="shared" si="190"/>
        <v>2.0555865858931197</v>
      </c>
      <c r="N315" s="13">
        <f t="shared" si="191"/>
        <v>0</v>
      </c>
      <c r="O315" s="13">
        <f t="shared" si="192"/>
        <v>2.1034817533444294</v>
      </c>
      <c r="P315" s="13">
        <f t="shared" si="193"/>
        <v>2.1034817533444294</v>
      </c>
      <c r="Q315" s="13">
        <f t="shared" si="194"/>
        <v>0</v>
      </c>
      <c r="R315" s="13">
        <f t="shared" si="195"/>
        <v>2.1474865916243946</v>
      </c>
      <c r="S315" s="13">
        <f t="shared" si="196"/>
        <v>2.1474865916243946</v>
      </c>
      <c r="T315" s="13">
        <f t="shared" si="197"/>
        <v>0</v>
      </c>
      <c r="U315" s="13">
        <f t="shared" si="198"/>
        <v>2.1975230292092429</v>
      </c>
      <c r="V315" s="13">
        <f t="shared" si="199"/>
        <v>2.1975230292092429</v>
      </c>
      <c r="W315" s="13">
        <f t="shared" si="200"/>
        <v>0</v>
      </c>
      <c r="X315" s="8">
        <f t="shared" si="182"/>
        <v>14.488005864071186</v>
      </c>
      <c r="Y315" s="8"/>
      <c r="Z315" s="8"/>
      <c r="AA315" s="8"/>
      <c r="AB315" s="8"/>
      <c r="AC315" s="8"/>
      <c r="AD315" s="8"/>
      <c r="AE315" s="8"/>
      <c r="AF315" s="8"/>
      <c r="AG315" s="16">
        <f t="shared" si="201"/>
        <v>0</v>
      </c>
      <c r="AH315" s="13">
        <f t="shared" si="202"/>
        <v>2.324979364903379</v>
      </c>
      <c r="AI315" s="13">
        <f t="shared" si="203"/>
        <v>2.324979364903379</v>
      </c>
      <c r="AJ315" s="13">
        <f t="shared" si="204"/>
        <v>0</v>
      </c>
      <c r="AK315" s="13">
        <f t="shared" si="205"/>
        <v>2.3858938242638477</v>
      </c>
      <c r="AL315" s="13">
        <f t="shared" si="206"/>
        <v>2.3858938242638477</v>
      </c>
      <c r="AM315" s="13">
        <f t="shared" si="207"/>
        <v>0</v>
      </c>
      <c r="AN315" s="13">
        <f t="shared" si="208"/>
        <v>2.4509523770638744</v>
      </c>
      <c r="AO315" s="13">
        <f t="shared" si="209"/>
        <v>2.4509523770638744</v>
      </c>
      <c r="AP315" s="13">
        <f t="shared" si="210"/>
        <v>0</v>
      </c>
      <c r="AQ315" s="13">
        <f t="shared" si="211"/>
        <v>2.520216291239699</v>
      </c>
      <c r="AR315" s="13">
        <f t="shared" si="212"/>
        <v>2.520216291239699</v>
      </c>
      <c r="AS315" s="13">
        <f t="shared" si="213"/>
        <v>0</v>
      </c>
      <c r="AT315" s="13">
        <f t="shared" si="214"/>
        <v>2.5914376036301325</v>
      </c>
      <c r="AU315" s="13">
        <f t="shared" si="215"/>
        <v>2.5914376036301325</v>
      </c>
      <c r="AV315" s="13">
        <f t="shared" si="216"/>
        <v>0</v>
      </c>
      <c r="AW315" s="13">
        <f t="shared" si="217"/>
        <v>2.6672449278491244</v>
      </c>
      <c r="AX315" s="13">
        <f t="shared" si="218"/>
        <v>2.6672449278491244</v>
      </c>
      <c r="AY315" s="13">
        <f t="shared" si="219"/>
        <v>0</v>
      </c>
      <c r="AZ315" s="13">
        <f t="shared" si="220"/>
        <v>2.7479290869165607</v>
      </c>
      <c r="BA315" s="13">
        <f t="shared" si="221"/>
        <v>2.7479290869165607</v>
      </c>
      <c r="BB315" s="13">
        <f t="shared" si="222"/>
        <v>0</v>
      </c>
      <c r="BC315" s="13">
        <f t="shared" si="223"/>
        <v>2.8337743915918336</v>
      </c>
      <c r="BD315" s="13">
        <f t="shared" si="224"/>
        <v>2.8337743915918336</v>
      </c>
      <c r="BE315" s="13">
        <f t="shared" si="225"/>
        <v>0</v>
      </c>
      <c r="BF315" s="13">
        <f t="shared" si="181"/>
        <v>35.010433731529631</v>
      </c>
    </row>
    <row r="316" spans="1:58" ht="31.5" hidden="1">
      <c r="A316" s="17" t="s">
        <v>69</v>
      </c>
      <c r="B316" s="8">
        <v>8343</v>
      </c>
      <c r="C316" s="8">
        <v>2</v>
      </c>
      <c r="D316" s="8">
        <v>2</v>
      </c>
      <c r="E316" s="8">
        <v>0</v>
      </c>
      <c r="F316" s="13">
        <f t="shared" si="183"/>
        <v>1.9691999999999998</v>
      </c>
      <c r="G316" s="13">
        <f t="shared" si="184"/>
        <v>1.9691999999999998</v>
      </c>
      <c r="H316" s="13">
        <f t="shared" si="185"/>
        <v>0</v>
      </c>
      <c r="I316" s="13">
        <f t="shared" si="186"/>
        <v>2.0147279039999999</v>
      </c>
      <c r="J316" s="13">
        <f t="shared" si="187"/>
        <v>2.0147279039999999</v>
      </c>
      <c r="K316" s="13">
        <f t="shared" si="188"/>
        <v>0</v>
      </c>
      <c r="L316" s="13">
        <f t="shared" si="189"/>
        <v>2.0555865858931197</v>
      </c>
      <c r="M316" s="13">
        <f t="shared" si="190"/>
        <v>2.0555865858931197</v>
      </c>
      <c r="N316" s="13">
        <f t="shared" si="191"/>
        <v>0</v>
      </c>
      <c r="O316" s="13">
        <f t="shared" si="192"/>
        <v>2.1034817533444294</v>
      </c>
      <c r="P316" s="13">
        <f t="shared" si="193"/>
        <v>2.1034817533444294</v>
      </c>
      <c r="Q316" s="13">
        <f t="shared" si="194"/>
        <v>0</v>
      </c>
      <c r="R316" s="13">
        <f t="shared" si="195"/>
        <v>2.1474865916243946</v>
      </c>
      <c r="S316" s="13">
        <f t="shared" si="196"/>
        <v>2.1474865916243946</v>
      </c>
      <c r="T316" s="13">
        <f t="shared" si="197"/>
        <v>0</v>
      </c>
      <c r="U316" s="13">
        <f t="shared" si="198"/>
        <v>2.1975230292092429</v>
      </c>
      <c r="V316" s="13">
        <f t="shared" si="199"/>
        <v>2.1975230292092429</v>
      </c>
      <c r="W316" s="13">
        <f t="shared" si="200"/>
        <v>0</v>
      </c>
      <c r="X316" s="8">
        <f t="shared" si="182"/>
        <v>14.488005864071186</v>
      </c>
      <c r="Y316" s="8"/>
      <c r="Z316" s="8"/>
      <c r="AA316" s="8"/>
      <c r="AB316" s="8"/>
      <c r="AC316" s="8"/>
      <c r="AD316" s="8"/>
      <c r="AE316" s="8"/>
      <c r="AF316" s="8"/>
      <c r="AG316" s="16">
        <f t="shared" si="201"/>
        <v>0</v>
      </c>
      <c r="AH316" s="13">
        <f t="shared" si="202"/>
        <v>2.324979364903379</v>
      </c>
      <c r="AI316" s="13">
        <f t="shared" si="203"/>
        <v>2.324979364903379</v>
      </c>
      <c r="AJ316" s="13">
        <f t="shared" si="204"/>
        <v>0</v>
      </c>
      <c r="AK316" s="13">
        <f t="shared" si="205"/>
        <v>2.3858938242638477</v>
      </c>
      <c r="AL316" s="13">
        <f t="shared" si="206"/>
        <v>2.3858938242638477</v>
      </c>
      <c r="AM316" s="13">
        <f t="shared" si="207"/>
        <v>0</v>
      </c>
      <c r="AN316" s="13">
        <f t="shared" si="208"/>
        <v>2.4509523770638744</v>
      </c>
      <c r="AO316" s="13">
        <f t="shared" si="209"/>
        <v>2.4509523770638744</v>
      </c>
      <c r="AP316" s="13">
        <f t="shared" si="210"/>
        <v>0</v>
      </c>
      <c r="AQ316" s="13">
        <f t="shared" si="211"/>
        <v>2.520216291239699</v>
      </c>
      <c r="AR316" s="13">
        <f t="shared" si="212"/>
        <v>2.520216291239699</v>
      </c>
      <c r="AS316" s="13">
        <f t="shared" si="213"/>
        <v>0</v>
      </c>
      <c r="AT316" s="13">
        <f t="shared" si="214"/>
        <v>2.5914376036301325</v>
      </c>
      <c r="AU316" s="13">
        <f t="shared" si="215"/>
        <v>2.5914376036301325</v>
      </c>
      <c r="AV316" s="13">
        <f t="shared" si="216"/>
        <v>0</v>
      </c>
      <c r="AW316" s="13">
        <f t="shared" si="217"/>
        <v>2.6672449278491244</v>
      </c>
      <c r="AX316" s="13">
        <f t="shared" si="218"/>
        <v>2.6672449278491244</v>
      </c>
      <c r="AY316" s="13">
        <f t="shared" si="219"/>
        <v>0</v>
      </c>
      <c r="AZ316" s="13">
        <f t="shared" si="220"/>
        <v>2.7479290869165607</v>
      </c>
      <c r="BA316" s="13">
        <f t="shared" si="221"/>
        <v>2.7479290869165607</v>
      </c>
      <c r="BB316" s="13">
        <f t="shared" si="222"/>
        <v>0</v>
      </c>
      <c r="BC316" s="13">
        <f t="shared" si="223"/>
        <v>2.8337743915918336</v>
      </c>
      <c r="BD316" s="13">
        <f t="shared" si="224"/>
        <v>2.8337743915918336</v>
      </c>
      <c r="BE316" s="13">
        <f t="shared" si="225"/>
        <v>0</v>
      </c>
      <c r="BF316" s="13">
        <f t="shared" si="181"/>
        <v>35.010433731529631</v>
      </c>
    </row>
    <row r="317" spans="1:58" ht="31.5" hidden="1">
      <c r="A317" s="17" t="s">
        <v>215</v>
      </c>
      <c r="B317" s="8"/>
      <c r="C317" s="8">
        <v>2</v>
      </c>
      <c r="D317" s="8">
        <v>2</v>
      </c>
      <c r="E317" s="8">
        <v>0</v>
      </c>
      <c r="F317" s="13">
        <f t="shared" si="183"/>
        <v>1.9691999999999998</v>
      </c>
      <c r="G317" s="13">
        <f t="shared" si="184"/>
        <v>1.9691999999999998</v>
      </c>
      <c r="H317" s="13">
        <f t="shared" si="185"/>
        <v>0</v>
      </c>
      <c r="I317" s="13">
        <f t="shared" si="186"/>
        <v>2.0147279039999999</v>
      </c>
      <c r="J317" s="13">
        <f t="shared" si="187"/>
        <v>2.0147279039999999</v>
      </c>
      <c r="K317" s="13">
        <f t="shared" si="188"/>
        <v>0</v>
      </c>
      <c r="L317" s="13">
        <f t="shared" si="189"/>
        <v>2.0555865858931197</v>
      </c>
      <c r="M317" s="13">
        <f t="shared" si="190"/>
        <v>2.0555865858931197</v>
      </c>
      <c r="N317" s="13">
        <f t="shared" si="191"/>
        <v>0</v>
      </c>
      <c r="O317" s="13">
        <f t="shared" si="192"/>
        <v>2.1034817533444294</v>
      </c>
      <c r="P317" s="13">
        <f t="shared" si="193"/>
        <v>2.1034817533444294</v>
      </c>
      <c r="Q317" s="13">
        <f t="shared" si="194"/>
        <v>0</v>
      </c>
      <c r="R317" s="13">
        <f t="shared" si="195"/>
        <v>2.1474865916243946</v>
      </c>
      <c r="S317" s="13">
        <f t="shared" si="196"/>
        <v>2.1474865916243946</v>
      </c>
      <c r="T317" s="13">
        <f t="shared" si="197"/>
        <v>0</v>
      </c>
      <c r="U317" s="13">
        <f t="shared" si="198"/>
        <v>2.1975230292092429</v>
      </c>
      <c r="V317" s="13">
        <f t="shared" si="199"/>
        <v>2.1975230292092429</v>
      </c>
      <c r="W317" s="13">
        <f t="shared" si="200"/>
        <v>0</v>
      </c>
      <c r="X317" s="8">
        <f t="shared" si="182"/>
        <v>14.488005864071186</v>
      </c>
      <c r="Y317" s="8"/>
      <c r="Z317" s="8"/>
      <c r="AA317" s="8"/>
      <c r="AB317" s="8"/>
      <c r="AC317" s="8"/>
      <c r="AD317" s="8"/>
      <c r="AE317" s="8"/>
      <c r="AF317" s="8"/>
      <c r="AG317" s="16">
        <f t="shared" si="201"/>
        <v>0</v>
      </c>
      <c r="AH317" s="13">
        <f t="shared" si="202"/>
        <v>2.324979364903379</v>
      </c>
      <c r="AI317" s="13">
        <f t="shared" si="203"/>
        <v>2.324979364903379</v>
      </c>
      <c r="AJ317" s="13">
        <f t="shared" si="204"/>
        <v>0</v>
      </c>
      <c r="AK317" s="13">
        <f t="shared" si="205"/>
        <v>2.3858938242638477</v>
      </c>
      <c r="AL317" s="13">
        <f t="shared" si="206"/>
        <v>2.3858938242638477</v>
      </c>
      <c r="AM317" s="13">
        <f t="shared" si="207"/>
        <v>0</v>
      </c>
      <c r="AN317" s="13">
        <f t="shared" si="208"/>
        <v>2.4509523770638744</v>
      </c>
      <c r="AO317" s="13">
        <f t="shared" si="209"/>
        <v>2.4509523770638744</v>
      </c>
      <c r="AP317" s="13">
        <f t="shared" si="210"/>
        <v>0</v>
      </c>
      <c r="AQ317" s="13">
        <f t="shared" si="211"/>
        <v>2.520216291239699</v>
      </c>
      <c r="AR317" s="13">
        <f t="shared" si="212"/>
        <v>2.520216291239699</v>
      </c>
      <c r="AS317" s="13">
        <f t="shared" si="213"/>
        <v>0</v>
      </c>
      <c r="AT317" s="13">
        <f t="shared" si="214"/>
        <v>2.5914376036301325</v>
      </c>
      <c r="AU317" s="13">
        <f t="shared" si="215"/>
        <v>2.5914376036301325</v>
      </c>
      <c r="AV317" s="13">
        <f t="shared" si="216"/>
        <v>0</v>
      </c>
      <c r="AW317" s="13">
        <f t="shared" si="217"/>
        <v>2.6672449278491244</v>
      </c>
      <c r="AX317" s="13">
        <f t="shared" si="218"/>
        <v>2.6672449278491244</v>
      </c>
      <c r="AY317" s="13">
        <f t="shared" si="219"/>
        <v>0</v>
      </c>
      <c r="AZ317" s="13">
        <f t="shared" si="220"/>
        <v>2.7479290869165607</v>
      </c>
      <c r="BA317" s="13">
        <f t="shared" si="221"/>
        <v>2.7479290869165607</v>
      </c>
      <c r="BB317" s="13">
        <f t="shared" si="222"/>
        <v>0</v>
      </c>
      <c r="BC317" s="13">
        <f t="shared" si="223"/>
        <v>2.8337743915918336</v>
      </c>
      <c r="BD317" s="13">
        <f t="shared" si="224"/>
        <v>2.8337743915918336</v>
      </c>
      <c r="BE317" s="13">
        <f t="shared" si="225"/>
        <v>0</v>
      </c>
      <c r="BF317" s="13">
        <f t="shared" si="181"/>
        <v>35.010433731529631</v>
      </c>
    </row>
    <row r="318" spans="1:58" ht="15.75" hidden="1">
      <c r="A318" s="17" t="s">
        <v>161</v>
      </c>
      <c r="B318" s="8">
        <v>7212</v>
      </c>
      <c r="C318" s="8">
        <v>2</v>
      </c>
      <c r="D318" s="8">
        <v>2</v>
      </c>
      <c r="E318" s="8">
        <v>0</v>
      </c>
      <c r="F318" s="13">
        <f t="shared" si="183"/>
        <v>1.9691999999999998</v>
      </c>
      <c r="G318" s="13">
        <f t="shared" si="184"/>
        <v>1.9691999999999998</v>
      </c>
      <c r="H318" s="13">
        <f t="shared" si="185"/>
        <v>0</v>
      </c>
      <c r="I318" s="13">
        <f t="shared" si="186"/>
        <v>2.0147279039999999</v>
      </c>
      <c r="J318" s="13">
        <f t="shared" si="187"/>
        <v>2.0147279039999999</v>
      </c>
      <c r="K318" s="13">
        <f t="shared" si="188"/>
        <v>0</v>
      </c>
      <c r="L318" s="13">
        <f t="shared" si="189"/>
        <v>2.0555865858931197</v>
      </c>
      <c r="M318" s="13">
        <f t="shared" si="190"/>
        <v>2.0555865858931197</v>
      </c>
      <c r="N318" s="13">
        <f t="shared" si="191"/>
        <v>0</v>
      </c>
      <c r="O318" s="13">
        <f t="shared" si="192"/>
        <v>2.1034817533444294</v>
      </c>
      <c r="P318" s="13">
        <f t="shared" si="193"/>
        <v>2.1034817533444294</v>
      </c>
      <c r="Q318" s="13">
        <f t="shared" si="194"/>
        <v>0</v>
      </c>
      <c r="R318" s="13">
        <f t="shared" si="195"/>
        <v>2.1474865916243946</v>
      </c>
      <c r="S318" s="13">
        <f t="shared" si="196"/>
        <v>2.1474865916243946</v>
      </c>
      <c r="T318" s="13">
        <f t="shared" si="197"/>
        <v>0</v>
      </c>
      <c r="U318" s="13">
        <f t="shared" si="198"/>
        <v>2.1975230292092429</v>
      </c>
      <c r="V318" s="13">
        <f t="shared" si="199"/>
        <v>2.1975230292092429</v>
      </c>
      <c r="W318" s="13">
        <f t="shared" si="200"/>
        <v>0</v>
      </c>
      <c r="X318" s="8">
        <f t="shared" si="182"/>
        <v>14.488005864071186</v>
      </c>
      <c r="Y318" s="8"/>
      <c r="Z318" s="8"/>
      <c r="AA318" s="8"/>
      <c r="AB318" s="8"/>
      <c r="AC318" s="8"/>
      <c r="AD318" s="8"/>
      <c r="AE318" s="8"/>
      <c r="AF318" s="8"/>
      <c r="AG318" s="16">
        <f t="shared" si="201"/>
        <v>0</v>
      </c>
      <c r="AH318" s="13">
        <f t="shared" si="202"/>
        <v>2.324979364903379</v>
      </c>
      <c r="AI318" s="13">
        <f t="shared" si="203"/>
        <v>2.324979364903379</v>
      </c>
      <c r="AJ318" s="13">
        <f t="shared" si="204"/>
        <v>0</v>
      </c>
      <c r="AK318" s="13">
        <f t="shared" si="205"/>
        <v>2.3858938242638477</v>
      </c>
      <c r="AL318" s="13">
        <f t="shared" si="206"/>
        <v>2.3858938242638477</v>
      </c>
      <c r="AM318" s="13">
        <f t="shared" si="207"/>
        <v>0</v>
      </c>
      <c r="AN318" s="13">
        <f t="shared" si="208"/>
        <v>2.4509523770638744</v>
      </c>
      <c r="AO318" s="13">
        <f t="shared" si="209"/>
        <v>2.4509523770638744</v>
      </c>
      <c r="AP318" s="13">
        <f t="shared" si="210"/>
        <v>0</v>
      </c>
      <c r="AQ318" s="13">
        <f t="shared" si="211"/>
        <v>2.520216291239699</v>
      </c>
      <c r="AR318" s="13">
        <f t="shared" si="212"/>
        <v>2.520216291239699</v>
      </c>
      <c r="AS318" s="13">
        <f t="shared" si="213"/>
        <v>0</v>
      </c>
      <c r="AT318" s="13">
        <f t="shared" si="214"/>
        <v>2.5914376036301325</v>
      </c>
      <c r="AU318" s="13">
        <f t="shared" si="215"/>
        <v>2.5914376036301325</v>
      </c>
      <c r="AV318" s="13">
        <f t="shared" si="216"/>
        <v>0</v>
      </c>
      <c r="AW318" s="13">
        <f t="shared" si="217"/>
        <v>2.6672449278491244</v>
      </c>
      <c r="AX318" s="13">
        <f t="shared" si="218"/>
        <v>2.6672449278491244</v>
      </c>
      <c r="AY318" s="13">
        <f t="shared" si="219"/>
        <v>0</v>
      </c>
      <c r="AZ318" s="13">
        <f t="shared" si="220"/>
        <v>2.7479290869165607</v>
      </c>
      <c r="BA318" s="13">
        <f t="shared" si="221"/>
        <v>2.7479290869165607</v>
      </c>
      <c r="BB318" s="13">
        <f t="shared" si="222"/>
        <v>0</v>
      </c>
      <c r="BC318" s="13">
        <f t="shared" si="223"/>
        <v>2.8337743915918336</v>
      </c>
      <c r="BD318" s="13">
        <f t="shared" si="224"/>
        <v>2.8337743915918336</v>
      </c>
      <c r="BE318" s="13">
        <f t="shared" si="225"/>
        <v>0</v>
      </c>
      <c r="BF318" s="13">
        <f t="shared" si="181"/>
        <v>35.010433731529631</v>
      </c>
    </row>
    <row r="319" spans="1:58" ht="21.75" customHeight="1">
      <c r="A319" s="19" t="s">
        <v>732</v>
      </c>
      <c r="B319" s="20"/>
      <c r="C319" s="20">
        <v>27</v>
      </c>
      <c r="D319" s="20">
        <v>16</v>
      </c>
      <c r="E319" s="20">
        <v>11</v>
      </c>
      <c r="F319" s="21">
        <f t="shared" si="183"/>
        <v>26.584199999999996</v>
      </c>
      <c r="G319" s="21">
        <f t="shared" si="184"/>
        <v>15.753599999999999</v>
      </c>
      <c r="H319" s="21">
        <f t="shared" si="185"/>
        <v>10.830599999999999</v>
      </c>
      <c r="I319" s="21">
        <f t="shared" si="186"/>
        <v>27.198826703999998</v>
      </c>
      <c r="J319" s="21">
        <f t="shared" si="187"/>
        <v>16.117823231999999</v>
      </c>
      <c r="K319" s="21">
        <f t="shared" si="188"/>
        <v>11.081003471999997</v>
      </c>
      <c r="L319" s="21">
        <f t="shared" si="189"/>
        <v>27.750418909557116</v>
      </c>
      <c r="M319" s="21">
        <f t="shared" si="190"/>
        <v>16.444692687144958</v>
      </c>
      <c r="N319" s="21">
        <f t="shared" si="191"/>
        <v>11.305726222412158</v>
      </c>
      <c r="O319" s="21">
        <f t="shared" si="192"/>
        <v>28.397003670149797</v>
      </c>
      <c r="P319" s="21">
        <f t="shared" si="193"/>
        <v>16.827854026755436</v>
      </c>
      <c r="Q319" s="21">
        <f t="shared" si="194"/>
        <v>11.569149643394361</v>
      </c>
      <c r="R319" s="21">
        <f t="shared" si="195"/>
        <v>28.991068986929328</v>
      </c>
      <c r="S319" s="21">
        <f t="shared" si="196"/>
        <v>17.179892732995157</v>
      </c>
      <c r="T319" s="21">
        <f t="shared" si="197"/>
        <v>11.811176253934171</v>
      </c>
      <c r="U319" s="21">
        <f t="shared" si="198"/>
        <v>29.666560894324782</v>
      </c>
      <c r="V319" s="21">
        <f t="shared" si="199"/>
        <v>17.580184233673943</v>
      </c>
      <c r="W319" s="21">
        <f t="shared" si="200"/>
        <v>12.086376660650837</v>
      </c>
      <c r="X319" s="20">
        <f t="shared" si="182"/>
        <v>195.58807916496102</v>
      </c>
      <c r="Y319" s="20"/>
      <c r="Z319" s="20"/>
      <c r="AA319" s="20"/>
      <c r="AB319" s="20"/>
      <c r="AC319" s="20"/>
      <c r="AD319" s="20"/>
      <c r="AE319" s="20"/>
      <c r="AF319" s="20"/>
      <c r="AG319" s="22">
        <f t="shared" si="201"/>
        <v>0</v>
      </c>
      <c r="AH319" s="21">
        <f t="shared" si="202"/>
        <v>31.387221426195616</v>
      </c>
      <c r="AI319" s="21">
        <f t="shared" si="203"/>
        <v>18.599834919227032</v>
      </c>
      <c r="AJ319" s="21">
        <f t="shared" si="204"/>
        <v>12.787386506968584</v>
      </c>
      <c r="AK319" s="21">
        <f t="shared" si="205"/>
        <v>32.209566627561941</v>
      </c>
      <c r="AL319" s="21">
        <f t="shared" si="206"/>
        <v>19.087150594110781</v>
      </c>
      <c r="AM319" s="21">
        <f t="shared" si="207"/>
        <v>13.122416033451161</v>
      </c>
      <c r="AN319" s="21">
        <f t="shared" si="208"/>
        <v>33.087857090362306</v>
      </c>
      <c r="AO319" s="21">
        <f t="shared" si="209"/>
        <v>19.607619016510995</v>
      </c>
      <c r="AP319" s="21">
        <f t="shared" si="210"/>
        <v>13.480238073851307</v>
      </c>
      <c r="AQ319" s="21">
        <f t="shared" si="211"/>
        <v>34.022919931735935</v>
      </c>
      <c r="AR319" s="21">
        <f t="shared" si="212"/>
        <v>20.161730329917592</v>
      </c>
      <c r="AS319" s="21">
        <f t="shared" si="213"/>
        <v>13.861189601818344</v>
      </c>
      <c r="AT319" s="21">
        <f t="shared" si="214"/>
        <v>34.983575977630679</v>
      </c>
      <c r="AU319" s="21">
        <f t="shared" si="215"/>
        <v>20.73150082904106</v>
      </c>
      <c r="AV319" s="21">
        <f t="shared" si="216"/>
        <v>14.25207514858962</v>
      </c>
      <c r="AW319" s="21">
        <f t="shared" si="217"/>
        <v>36.006950525704305</v>
      </c>
      <c r="AX319" s="21">
        <f t="shared" si="218"/>
        <v>21.337959422792995</v>
      </c>
      <c r="AY319" s="21">
        <f t="shared" si="219"/>
        <v>14.668991102911312</v>
      </c>
      <c r="AZ319" s="21">
        <f t="shared" si="220"/>
        <v>37.096160779106867</v>
      </c>
      <c r="BA319" s="21">
        <f t="shared" si="221"/>
        <v>21.983432695332485</v>
      </c>
      <c r="BB319" s="21">
        <f t="shared" si="222"/>
        <v>15.11272808377438</v>
      </c>
      <c r="BC319" s="21">
        <f t="shared" si="223"/>
        <v>38.255044841846157</v>
      </c>
      <c r="BD319" s="21">
        <f t="shared" si="224"/>
        <v>22.670195132734669</v>
      </c>
      <c r="BE319" s="21">
        <f t="shared" si="225"/>
        <v>15.58484970911149</v>
      </c>
      <c r="BF319" s="21">
        <f t="shared" si="181"/>
        <v>472.6373763651049</v>
      </c>
    </row>
    <row r="320" spans="1:58" ht="31.5" hidden="1">
      <c r="A320" s="17" t="s">
        <v>83</v>
      </c>
      <c r="B320" s="8">
        <v>3121</v>
      </c>
      <c r="C320" s="8">
        <v>0</v>
      </c>
      <c r="D320" s="8">
        <v>0</v>
      </c>
      <c r="E320" s="8">
        <v>0</v>
      </c>
      <c r="F320" s="13">
        <f t="shared" si="183"/>
        <v>0</v>
      </c>
      <c r="G320" s="13">
        <f t="shared" si="184"/>
        <v>0</v>
      </c>
      <c r="H320" s="13">
        <f t="shared" si="185"/>
        <v>0</v>
      </c>
      <c r="I320" s="13">
        <f t="shared" si="186"/>
        <v>0</v>
      </c>
      <c r="J320" s="13">
        <f t="shared" si="187"/>
        <v>0</v>
      </c>
      <c r="K320" s="13">
        <f t="shared" si="188"/>
        <v>0</v>
      </c>
      <c r="L320" s="13">
        <f t="shared" si="189"/>
        <v>0</v>
      </c>
      <c r="M320" s="13">
        <f t="shared" si="190"/>
        <v>0</v>
      </c>
      <c r="N320" s="13">
        <f t="shared" si="191"/>
        <v>0</v>
      </c>
      <c r="O320" s="13">
        <f t="shared" si="192"/>
        <v>0</v>
      </c>
      <c r="P320" s="13">
        <f t="shared" si="193"/>
        <v>0</v>
      </c>
      <c r="Q320" s="13">
        <f t="shared" si="194"/>
        <v>0</v>
      </c>
      <c r="R320" s="13">
        <f t="shared" si="195"/>
        <v>0</v>
      </c>
      <c r="S320" s="13">
        <f t="shared" si="196"/>
        <v>0</v>
      </c>
      <c r="T320" s="13">
        <f t="shared" si="197"/>
        <v>0</v>
      </c>
      <c r="U320" s="13">
        <f t="shared" si="198"/>
        <v>0</v>
      </c>
      <c r="V320" s="13">
        <f t="shared" si="199"/>
        <v>0</v>
      </c>
      <c r="W320" s="13">
        <f t="shared" si="200"/>
        <v>0</v>
      </c>
      <c r="X320" s="8">
        <f t="shared" si="182"/>
        <v>0</v>
      </c>
      <c r="Y320" s="8"/>
      <c r="Z320" s="8"/>
      <c r="AA320" s="8"/>
      <c r="AB320" s="8"/>
      <c r="AC320" s="8"/>
      <c r="AD320" s="8"/>
      <c r="AE320" s="8"/>
      <c r="AF320" s="8"/>
      <c r="AG320" s="16">
        <f t="shared" si="201"/>
        <v>0</v>
      </c>
      <c r="AH320" s="13">
        <f t="shared" si="202"/>
        <v>0</v>
      </c>
      <c r="AI320" s="13">
        <f t="shared" si="203"/>
        <v>0</v>
      </c>
      <c r="AJ320" s="13">
        <f t="shared" si="204"/>
        <v>0</v>
      </c>
      <c r="AK320" s="13">
        <f t="shared" si="205"/>
        <v>0</v>
      </c>
      <c r="AL320" s="13">
        <f t="shared" si="206"/>
        <v>0</v>
      </c>
      <c r="AM320" s="13">
        <f t="shared" si="207"/>
        <v>0</v>
      </c>
      <c r="AN320" s="13">
        <f t="shared" si="208"/>
        <v>0</v>
      </c>
      <c r="AO320" s="13">
        <f t="shared" si="209"/>
        <v>0</v>
      </c>
      <c r="AP320" s="13">
        <f t="shared" si="210"/>
        <v>0</v>
      </c>
      <c r="AQ320" s="13">
        <f t="shared" si="211"/>
        <v>0</v>
      </c>
      <c r="AR320" s="13">
        <f t="shared" si="212"/>
        <v>0</v>
      </c>
      <c r="AS320" s="13">
        <f t="shared" si="213"/>
        <v>0</v>
      </c>
      <c r="AT320" s="13">
        <f t="shared" si="214"/>
        <v>0</v>
      </c>
      <c r="AU320" s="13">
        <f t="shared" si="215"/>
        <v>0</v>
      </c>
      <c r="AV320" s="13">
        <f t="shared" si="216"/>
        <v>0</v>
      </c>
      <c r="AW320" s="13">
        <f t="shared" si="217"/>
        <v>0</v>
      </c>
      <c r="AX320" s="13">
        <f t="shared" si="218"/>
        <v>0</v>
      </c>
      <c r="AY320" s="13">
        <f t="shared" si="219"/>
        <v>0</v>
      </c>
      <c r="AZ320" s="13">
        <f t="shared" si="220"/>
        <v>0</v>
      </c>
      <c r="BA320" s="13">
        <f t="shared" si="221"/>
        <v>0</v>
      </c>
      <c r="BB320" s="13">
        <f t="shared" si="222"/>
        <v>0</v>
      </c>
      <c r="BC320" s="13">
        <f t="shared" si="223"/>
        <v>0</v>
      </c>
      <c r="BD320" s="13">
        <f t="shared" si="224"/>
        <v>0</v>
      </c>
      <c r="BE320" s="13">
        <f t="shared" si="225"/>
        <v>0</v>
      </c>
      <c r="BF320" s="13">
        <f t="shared" si="181"/>
        <v>0</v>
      </c>
    </row>
    <row r="321" spans="1:58" ht="31.5" hidden="1">
      <c r="A321" s="17" t="s">
        <v>160</v>
      </c>
      <c r="B321" s="8">
        <v>7224</v>
      </c>
      <c r="C321" s="8">
        <v>3</v>
      </c>
      <c r="D321" s="8">
        <v>3</v>
      </c>
      <c r="E321" s="8">
        <v>0</v>
      </c>
      <c r="F321" s="13">
        <f t="shared" si="183"/>
        <v>2.9537999999999998</v>
      </c>
      <c r="G321" s="13">
        <f t="shared" si="184"/>
        <v>2.9537999999999998</v>
      </c>
      <c r="H321" s="13">
        <f t="shared" si="185"/>
        <v>0</v>
      </c>
      <c r="I321" s="13">
        <f t="shared" si="186"/>
        <v>3.0220918559999994</v>
      </c>
      <c r="J321" s="13">
        <f t="shared" si="187"/>
        <v>3.0220918559999994</v>
      </c>
      <c r="K321" s="13">
        <f t="shared" si="188"/>
        <v>0</v>
      </c>
      <c r="L321" s="13">
        <f t="shared" si="189"/>
        <v>3.0833798788396796</v>
      </c>
      <c r="M321" s="13">
        <f t="shared" si="190"/>
        <v>3.0833798788396796</v>
      </c>
      <c r="N321" s="13">
        <f t="shared" si="191"/>
        <v>0</v>
      </c>
      <c r="O321" s="13">
        <f t="shared" si="192"/>
        <v>3.1552226300166439</v>
      </c>
      <c r="P321" s="13">
        <f t="shared" si="193"/>
        <v>3.1552226300166439</v>
      </c>
      <c r="Q321" s="13">
        <f t="shared" si="194"/>
        <v>0</v>
      </c>
      <c r="R321" s="13">
        <f t="shared" si="195"/>
        <v>3.2212298874365923</v>
      </c>
      <c r="S321" s="13">
        <f t="shared" si="196"/>
        <v>3.2212298874365923</v>
      </c>
      <c r="T321" s="13">
        <f t="shared" si="197"/>
        <v>0</v>
      </c>
      <c r="U321" s="13">
        <f t="shared" si="198"/>
        <v>3.2962845438138646</v>
      </c>
      <c r="V321" s="13">
        <f t="shared" si="199"/>
        <v>3.2962845438138646</v>
      </c>
      <c r="W321" s="13">
        <f t="shared" si="200"/>
        <v>0</v>
      </c>
      <c r="X321" s="8">
        <f t="shared" si="182"/>
        <v>21.732008796106779</v>
      </c>
      <c r="Y321" s="8"/>
      <c r="Z321" s="8"/>
      <c r="AA321" s="8"/>
      <c r="AB321" s="8"/>
      <c r="AC321" s="8"/>
      <c r="AD321" s="8"/>
      <c r="AE321" s="8"/>
      <c r="AF321" s="8"/>
      <c r="AG321" s="16">
        <f t="shared" si="201"/>
        <v>0</v>
      </c>
      <c r="AH321" s="13">
        <f t="shared" si="202"/>
        <v>3.4874690473550687</v>
      </c>
      <c r="AI321" s="13">
        <f t="shared" si="203"/>
        <v>3.4874690473550687</v>
      </c>
      <c r="AJ321" s="13">
        <f t="shared" si="204"/>
        <v>0</v>
      </c>
      <c r="AK321" s="13">
        <f t="shared" si="205"/>
        <v>3.5788407363957715</v>
      </c>
      <c r="AL321" s="13">
        <f t="shared" si="206"/>
        <v>3.5788407363957715</v>
      </c>
      <c r="AM321" s="13">
        <f t="shared" si="207"/>
        <v>0</v>
      </c>
      <c r="AN321" s="13">
        <f t="shared" si="208"/>
        <v>3.6764285655958111</v>
      </c>
      <c r="AO321" s="13">
        <f t="shared" si="209"/>
        <v>3.6764285655958111</v>
      </c>
      <c r="AP321" s="13">
        <f t="shared" si="210"/>
        <v>0</v>
      </c>
      <c r="AQ321" s="13">
        <f t="shared" si="211"/>
        <v>3.7803244368595483</v>
      </c>
      <c r="AR321" s="13">
        <f t="shared" si="212"/>
        <v>3.7803244368595483</v>
      </c>
      <c r="AS321" s="13">
        <f t="shared" si="213"/>
        <v>0</v>
      </c>
      <c r="AT321" s="13">
        <f t="shared" si="214"/>
        <v>3.8871564054451988</v>
      </c>
      <c r="AU321" s="13">
        <f t="shared" si="215"/>
        <v>3.8871564054451988</v>
      </c>
      <c r="AV321" s="13">
        <f t="shared" si="216"/>
        <v>0</v>
      </c>
      <c r="AW321" s="13">
        <f t="shared" si="217"/>
        <v>4.0008673917736868</v>
      </c>
      <c r="AX321" s="13">
        <f t="shared" si="218"/>
        <v>4.0008673917736868</v>
      </c>
      <c r="AY321" s="13">
        <f t="shared" si="219"/>
        <v>0</v>
      </c>
      <c r="AZ321" s="13">
        <f t="shared" si="220"/>
        <v>4.1218936303748412</v>
      </c>
      <c r="BA321" s="13">
        <f t="shared" si="221"/>
        <v>4.1218936303748412</v>
      </c>
      <c r="BB321" s="13">
        <f t="shared" si="222"/>
        <v>0</v>
      </c>
      <c r="BC321" s="13">
        <f t="shared" si="223"/>
        <v>4.2506615873877509</v>
      </c>
      <c r="BD321" s="13">
        <f t="shared" si="224"/>
        <v>4.2506615873877509</v>
      </c>
      <c r="BE321" s="13">
        <f t="shared" si="225"/>
        <v>0</v>
      </c>
      <c r="BF321" s="13">
        <f t="shared" si="181"/>
        <v>52.515650597294453</v>
      </c>
    </row>
    <row r="322" spans="1:58" ht="31.5" hidden="1">
      <c r="A322" s="17" t="s">
        <v>173</v>
      </c>
      <c r="B322" s="8">
        <v>7222</v>
      </c>
      <c r="C322" s="8">
        <v>1</v>
      </c>
      <c r="D322" s="8">
        <v>1</v>
      </c>
      <c r="E322" s="8">
        <v>0</v>
      </c>
      <c r="F322" s="13">
        <f t="shared" si="183"/>
        <v>0.98459999999999992</v>
      </c>
      <c r="G322" s="13">
        <f t="shared" si="184"/>
        <v>0.98459999999999992</v>
      </c>
      <c r="H322" s="13">
        <f t="shared" si="185"/>
        <v>0</v>
      </c>
      <c r="I322" s="13">
        <f t="shared" si="186"/>
        <v>1.007363952</v>
      </c>
      <c r="J322" s="13">
        <f t="shared" si="187"/>
        <v>1.007363952</v>
      </c>
      <c r="K322" s="13">
        <f t="shared" si="188"/>
        <v>0</v>
      </c>
      <c r="L322" s="13">
        <f t="shared" si="189"/>
        <v>1.0277932929465599</v>
      </c>
      <c r="M322" s="13">
        <f t="shared" si="190"/>
        <v>1.0277932929465599</v>
      </c>
      <c r="N322" s="13">
        <f t="shared" si="191"/>
        <v>0</v>
      </c>
      <c r="O322" s="13">
        <f t="shared" si="192"/>
        <v>1.0517408766722147</v>
      </c>
      <c r="P322" s="13">
        <f t="shared" si="193"/>
        <v>1.0517408766722147</v>
      </c>
      <c r="Q322" s="13">
        <f t="shared" si="194"/>
        <v>0</v>
      </c>
      <c r="R322" s="13">
        <f t="shared" si="195"/>
        <v>1.0737432958121973</v>
      </c>
      <c r="S322" s="13">
        <f t="shared" si="196"/>
        <v>1.0737432958121973</v>
      </c>
      <c r="T322" s="13">
        <f t="shared" si="197"/>
        <v>0</v>
      </c>
      <c r="U322" s="13">
        <f t="shared" si="198"/>
        <v>1.0987615146046215</v>
      </c>
      <c r="V322" s="13">
        <f t="shared" si="199"/>
        <v>1.0987615146046215</v>
      </c>
      <c r="W322" s="13">
        <f t="shared" si="200"/>
        <v>0</v>
      </c>
      <c r="X322" s="8">
        <f t="shared" si="182"/>
        <v>7.2440029320355928</v>
      </c>
      <c r="Y322" s="8"/>
      <c r="Z322" s="8"/>
      <c r="AA322" s="8"/>
      <c r="AB322" s="8"/>
      <c r="AC322" s="8"/>
      <c r="AD322" s="8"/>
      <c r="AE322" s="8"/>
      <c r="AF322" s="8"/>
      <c r="AG322" s="16">
        <f t="shared" si="201"/>
        <v>0</v>
      </c>
      <c r="AH322" s="13">
        <f t="shared" si="202"/>
        <v>1.1624896824516895</v>
      </c>
      <c r="AI322" s="13">
        <f t="shared" si="203"/>
        <v>1.1624896824516895</v>
      </c>
      <c r="AJ322" s="13">
        <f t="shared" si="204"/>
        <v>0</v>
      </c>
      <c r="AK322" s="13">
        <f t="shared" si="205"/>
        <v>1.1929469121319238</v>
      </c>
      <c r="AL322" s="13">
        <f t="shared" si="206"/>
        <v>1.1929469121319238</v>
      </c>
      <c r="AM322" s="13">
        <f t="shared" si="207"/>
        <v>0</v>
      </c>
      <c r="AN322" s="13">
        <f t="shared" si="208"/>
        <v>1.2254761885319372</v>
      </c>
      <c r="AO322" s="13">
        <f t="shared" si="209"/>
        <v>1.2254761885319372</v>
      </c>
      <c r="AP322" s="13">
        <f t="shared" si="210"/>
        <v>0</v>
      </c>
      <c r="AQ322" s="13">
        <f t="shared" si="211"/>
        <v>1.2601081456198495</v>
      </c>
      <c r="AR322" s="13">
        <f t="shared" si="212"/>
        <v>1.2601081456198495</v>
      </c>
      <c r="AS322" s="13">
        <f t="shared" si="213"/>
        <v>0</v>
      </c>
      <c r="AT322" s="13">
        <f t="shared" si="214"/>
        <v>1.2957188018150663</v>
      </c>
      <c r="AU322" s="13">
        <f t="shared" si="215"/>
        <v>1.2957188018150663</v>
      </c>
      <c r="AV322" s="13">
        <f t="shared" si="216"/>
        <v>0</v>
      </c>
      <c r="AW322" s="13">
        <f t="shared" si="217"/>
        <v>1.3336224639245622</v>
      </c>
      <c r="AX322" s="13">
        <f t="shared" si="218"/>
        <v>1.3336224639245622</v>
      </c>
      <c r="AY322" s="13">
        <f t="shared" si="219"/>
        <v>0</v>
      </c>
      <c r="AZ322" s="13">
        <f t="shared" si="220"/>
        <v>1.3739645434582803</v>
      </c>
      <c r="BA322" s="13">
        <f t="shared" si="221"/>
        <v>1.3739645434582803</v>
      </c>
      <c r="BB322" s="13">
        <f t="shared" si="222"/>
        <v>0</v>
      </c>
      <c r="BC322" s="13">
        <f t="shared" si="223"/>
        <v>1.4168871957959168</v>
      </c>
      <c r="BD322" s="13">
        <f t="shared" si="224"/>
        <v>1.4168871957959168</v>
      </c>
      <c r="BE322" s="13">
        <f t="shared" si="225"/>
        <v>0</v>
      </c>
      <c r="BF322" s="13">
        <f t="shared" si="181"/>
        <v>17.505216865764815</v>
      </c>
    </row>
    <row r="323" spans="1:58" ht="31.5" hidden="1">
      <c r="A323" s="17" t="s">
        <v>43</v>
      </c>
      <c r="B323" s="8">
        <v>4321</v>
      </c>
      <c r="C323" s="8">
        <v>0</v>
      </c>
      <c r="D323" s="8">
        <v>0</v>
      </c>
      <c r="E323" s="8">
        <v>0</v>
      </c>
      <c r="F323" s="13">
        <f t="shared" si="183"/>
        <v>0</v>
      </c>
      <c r="G323" s="13">
        <f t="shared" si="184"/>
        <v>0</v>
      </c>
      <c r="H323" s="13">
        <f t="shared" si="185"/>
        <v>0</v>
      </c>
      <c r="I323" s="13">
        <f t="shared" si="186"/>
        <v>0</v>
      </c>
      <c r="J323" s="13">
        <f t="shared" si="187"/>
        <v>0</v>
      </c>
      <c r="K323" s="13">
        <f t="shared" si="188"/>
        <v>0</v>
      </c>
      <c r="L323" s="13">
        <f t="shared" si="189"/>
        <v>0</v>
      </c>
      <c r="M323" s="13">
        <f t="shared" si="190"/>
        <v>0</v>
      </c>
      <c r="N323" s="13">
        <f t="shared" si="191"/>
        <v>0</v>
      </c>
      <c r="O323" s="13">
        <f t="shared" si="192"/>
        <v>0</v>
      </c>
      <c r="P323" s="13">
        <f t="shared" si="193"/>
        <v>0</v>
      </c>
      <c r="Q323" s="13">
        <f t="shared" si="194"/>
        <v>0</v>
      </c>
      <c r="R323" s="13">
        <f t="shared" si="195"/>
        <v>0</v>
      </c>
      <c r="S323" s="13">
        <f t="shared" si="196"/>
        <v>0</v>
      </c>
      <c r="T323" s="13">
        <f t="shared" si="197"/>
        <v>0</v>
      </c>
      <c r="U323" s="13">
        <f t="shared" si="198"/>
        <v>0</v>
      </c>
      <c r="V323" s="13">
        <f t="shared" si="199"/>
        <v>0</v>
      </c>
      <c r="W323" s="13">
        <f t="shared" si="200"/>
        <v>0</v>
      </c>
      <c r="X323" s="8">
        <f t="shared" si="182"/>
        <v>0</v>
      </c>
      <c r="Y323" s="8"/>
      <c r="Z323" s="8"/>
      <c r="AA323" s="8"/>
      <c r="AB323" s="8"/>
      <c r="AC323" s="8"/>
      <c r="AD323" s="8"/>
      <c r="AE323" s="8"/>
      <c r="AF323" s="8"/>
      <c r="AG323" s="16">
        <f t="shared" si="201"/>
        <v>0</v>
      </c>
      <c r="AH323" s="13">
        <f t="shared" si="202"/>
        <v>0</v>
      </c>
      <c r="AI323" s="13">
        <f t="shared" si="203"/>
        <v>0</v>
      </c>
      <c r="AJ323" s="13">
        <f t="shared" si="204"/>
        <v>0</v>
      </c>
      <c r="AK323" s="13">
        <f t="shared" si="205"/>
        <v>0</v>
      </c>
      <c r="AL323" s="13">
        <f t="shared" si="206"/>
        <v>0</v>
      </c>
      <c r="AM323" s="13">
        <f t="shared" si="207"/>
        <v>0</v>
      </c>
      <c r="AN323" s="13">
        <f t="shared" si="208"/>
        <v>0</v>
      </c>
      <c r="AO323" s="13">
        <f t="shared" si="209"/>
        <v>0</v>
      </c>
      <c r="AP323" s="13">
        <f t="shared" si="210"/>
        <v>0</v>
      </c>
      <c r="AQ323" s="13">
        <f t="shared" si="211"/>
        <v>0</v>
      </c>
      <c r="AR323" s="13">
        <f t="shared" si="212"/>
        <v>0</v>
      </c>
      <c r="AS323" s="13">
        <f t="shared" si="213"/>
        <v>0</v>
      </c>
      <c r="AT323" s="13">
        <f t="shared" si="214"/>
        <v>0</v>
      </c>
      <c r="AU323" s="13">
        <f t="shared" si="215"/>
        <v>0</v>
      </c>
      <c r="AV323" s="13">
        <f t="shared" si="216"/>
        <v>0</v>
      </c>
      <c r="AW323" s="13">
        <f t="shared" si="217"/>
        <v>0</v>
      </c>
      <c r="AX323" s="13">
        <f t="shared" si="218"/>
        <v>0</v>
      </c>
      <c r="AY323" s="13">
        <f t="shared" si="219"/>
        <v>0</v>
      </c>
      <c r="AZ323" s="13">
        <f t="shared" si="220"/>
        <v>0</v>
      </c>
      <c r="BA323" s="13">
        <f t="shared" si="221"/>
        <v>0</v>
      </c>
      <c r="BB323" s="13">
        <f t="shared" si="222"/>
        <v>0</v>
      </c>
      <c r="BC323" s="13">
        <f t="shared" si="223"/>
        <v>0</v>
      </c>
      <c r="BD323" s="13">
        <f t="shared" si="224"/>
        <v>0</v>
      </c>
      <c r="BE323" s="13">
        <f t="shared" si="225"/>
        <v>0</v>
      </c>
      <c r="BF323" s="13">
        <f t="shared" si="181"/>
        <v>0</v>
      </c>
    </row>
    <row r="324" spans="1:58" ht="31.5" hidden="1">
      <c r="A324" s="17" t="s">
        <v>50</v>
      </c>
      <c r="B324" s="8">
        <v>7223</v>
      </c>
      <c r="C324" s="8">
        <v>4</v>
      </c>
      <c r="D324" s="8">
        <v>4</v>
      </c>
      <c r="E324" s="8">
        <v>0</v>
      </c>
      <c r="F324" s="13">
        <f t="shared" si="183"/>
        <v>3.9383999999999997</v>
      </c>
      <c r="G324" s="13">
        <f t="shared" si="184"/>
        <v>3.9383999999999997</v>
      </c>
      <c r="H324" s="13">
        <f t="shared" si="185"/>
        <v>0</v>
      </c>
      <c r="I324" s="13">
        <f t="shared" si="186"/>
        <v>4.0294558079999998</v>
      </c>
      <c r="J324" s="13">
        <f t="shared" si="187"/>
        <v>4.0294558079999998</v>
      </c>
      <c r="K324" s="13">
        <f t="shared" si="188"/>
        <v>0</v>
      </c>
      <c r="L324" s="13">
        <f t="shared" si="189"/>
        <v>4.1111731717862394</v>
      </c>
      <c r="M324" s="13">
        <f t="shared" si="190"/>
        <v>4.1111731717862394</v>
      </c>
      <c r="N324" s="13">
        <f t="shared" si="191"/>
        <v>0</v>
      </c>
      <c r="O324" s="13">
        <f t="shared" si="192"/>
        <v>4.2069635066888589</v>
      </c>
      <c r="P324" s="13">
        <f t="shared" si="193"/>
        <v>4.2069635066888589</v>
      </c>
      <c r="Q324" s="13">
        <f t="shared" si="194"/>
        <v>0</v>
      </c>
      <c r="R324" s="13">
        <f t="shared" si="195"/>
        <v>4.2949731832487892</v>
      </c>
      <c r="S324" s="13">
        <f t="shared" si="196"/>
        <v>4.2949731832487892</v>
      </c>
      <c r="T324" s="13">
        <f t="shared" si="197"/>
        <v>0</v>
      </c>
      <c r="U324" s="13">
        <f t="shared" si="198"/>
        <v>4.3950460584184858</v>
      </c>
      <c r="V324" s="13">
        <f t="shared" si="199"/>
        <v>4.3950460584184858</v>
      </c>
      <c r="W324" s="13">
        <f t="shared" si="200"/>
        <v>0</v>
      </c>
      <c r="X324" s="8">
        <f t="shared" si="182"/>
        <v>28.976011728142371</v>
      </c>
      <c r="Y324" s="8"/>
      <c r="Z324" s="8"/>
      <c r="AA324" s="8"/>
      <c r="AB324" s="8"/>
      <c r="AC324" s="8"/>
      <c r="AD324" s="8"/>
      <c r="AE324" s="8"/>
      <c r="AF324" s="8"/>
      <c r="AG324" s="16">
        <f t="shared" si="201"/>
        <v>0</v>
      </c>
      <c r="AH324" s="13">
        <f t="shared" si="202"/>
        <v>4.649958729806758</v>
      </c>
      <c r="AI324" s="13">
        <f t="shared" si="203"/>
        <v>4.649958729806758</v>
      </c>
      <c r="AJ324" s="13">
        <f t="shared" si="204"/>
        <v>0</v>
      </c>
      <c r="AK324" s="13">
        <f t="shared" si="205"/>
        <v>4.7717876485276953</v>
      </c>
      <c r="AL324" s="13">
        <f t="shared" si="206"/>
        <v>4.7717876485276953</v>
      </c>
      <c r="AM324" s="13">
        <f t="shared" si="207"/>
        <v>0</v>
      </c>
      <c r="AN324" s="13">
        <f t="shared" si="208"/>
        <v>4.9019047541277487</v>
      </c>
      <c r="AO324" s="13">
        <f t="shared" si="209"/>
        <v>4.9019047541277487</v>
      </c>
      <c r="AP324" s="13">
        <f t="shared" si="210"/>
        <v>0</v>
      </c>
      <c r="AQ324" s="13">
        <f t="shared" si="211"/>
        <v>5.0404325824793981</v>
      </c>
      <c r="AR324" s="13">
        <f t="shared" si="212"/>
        <v>5.0404325824793981</v>
      </c>
      <c r="AS324" s="13">
        <f t="shared" si="213"/>
        <v>0</v>
      </c>
      <c r="AT324" s="13">
        <f t="shared" si="214"/>
        <v>5.1828752072602651</v>
      </c>
      <c r="AU324" s="13">
        <f t="shared" si="215"/>
        <v>5.1828752072602651</v>
      </c>
      <c r="AV324" s="13">
        <f t="shared" si="216"/>
        <v>0</v>
      </c>
      <c r="AW324" s="13">
        <f t="shared" si="217"/>
        <v>5.3344898556982487</v>
      </c>
      <c r="AX324" s="13">
        <f t="shared" si="218"/>
        <v>5.3344898556982487</v>
      </c>
      <c r="AY324" s="13">
        <f t="shared" si="219"/>
        <v>0</v>
      </c>
      <c r="AZ324" s="13">
        <f t="shared" si="220"/>
        <v>5.4958581738331214</v>
      </c>
      <c r="BA324" s="13">
        <f t="shared" si="221"/>
        <v>5.4958581738331214</v>
      </c>
      <c r="BB324" s="13">
        <f t="shared" si="222"/>
        <v>0</v>
      </c>
      <c r="BC324" s="13">
        <f t="shared" si="223"/>
        <v>5.6675487831836673</v>
      </c>
      <c r="BD324" s="13">
        <f t="shared" si="224"/>
        <v>5.6675487831836673</v>
      </c>
      <c r="BE324" s="13">
        <f t="shared" si="225"/>
        <v>0</v>
      </c>
      <c r="BF324" s="13">
        <f t="shared" si="181"/>
        <v>70.020867463059261</v>
      </c>
    </row>
    <row r="325" spans="1:58" ht="31.5" hidden="1">
      <c r="A325" s="17" t="s">
        <v>211</v>
      </c>
      <c r="B325" s="8">
        <v>7411</v>
      </c>
      <c r="C325" s="8">
        <v>19</v>
      </c>
      <c r="D325" s="8">
        <v>8</v>
      </c>
      <c r="E325" s="8">
        <v>11</v>
      </c>
      <c r="F325" s="13">
        <f t="shared" si="183"/>
        <v>18.7074</v>
      </c>
      <c r="G325" s="13">
        <f t="shared" si="184"/>
        <v>7.8767999999999994</v>
      </c>
      <c r="H325" s="13">
        <f t="shared" si="185"/>
        <v>10.830599999999999</v>
      </c>
      <c r="I325" s="13">
        <f t="shared" si="186"/>
        <v>19.139915087999995</v>
      </c>
      <c r="J325" s="13">
        <f t="shared" si="187"/>
        <v>8.0589116159999996</v>
      </c>
      <c r="K325" s="13">
        <f t="shared" si="188"/>
        <v>11.081003471999997</v>
      </c>
      <c r="L325" s="13">
        <f t="shared" si="189"/>
        <v>19.528072565984637</v>
      </c>
      <c r="M325" s="13">
        <f t="shared" si="190"/>
        <v>8.2223463435724788</v>
      </c>
      <c r="N325" s="13">
        <f t="shared" si="191"/>
        <v>11.305726222412158</v>
      </c>
      <c r="O325" s="13">
        <f t="shared" si="192"/>
        <v>19.983076656772077</v>
      </c>
      <c r="P325" s="13">
        <f t="shared" si="193"/>
        <v>8.4139270133777178</v>
      </c>
      <c r="Q325" s="13">
        <f t="shared" si="194"/>
        <v>11.569149643394361</v>
      </c>
      <c r="R325" s="13">
        <f t="shared" si="195"/>
        <v>20.40112262043175</v>
      </c>
      <c r="S325" s="13">
        <f t="shared" si="196"/>
        <v>8.5899463664975784</v>
      </c>
      <c r="T325" s="13">
        <f t="shared" si="197"/>
        <v>11.811176253934171</v>
      </c>
      <c r="U325" s="13">
        <f t="shared" si="198"/>
        <v>20.876468777487808</v>
      </c>
      <c r="V325" s="13">
        <f t="shared" si="199"/>
        <v>8.7900921168369717</v>
      </c>
      <c r="W325" s="13">
        <f t="shared" si="200"/>
        <v>12.086376660650837</v>
      </c>
      <c r="X325" s="8">
        <f t="shared" si="182"/>
        <v>137.63605570867628</v>
      </c>
      <c r="Y325" s="8"/>
      <c r="Z325" s="8"/>
      <c r="AA325" s="8"/>
      <c r="AB325" s="8"/>
      <c r="AC325" s="8"/>
      <c r="AD325" s="8"/>
      <c r="AE325" s="8"/>
      <c r="AF325" s="8"/>
      <c r="AG325" s="16">
        <f t="shared" si="201"/>
        <v>0</v>
      </c>
      <c r="AH325" s="13">
        <f t="shared" si="202"/>
        <v>22.087303966582098</v>
      </c>
      <c r="AI325" s="13">
        <f t="shared" si="203"/>
        <v>9.2999174596135159</v>
      </c>
      <c r="AJ325" s="13">
        <f t="shared" si="204"/>
        <v>12.787386506968584</v>
      </c>
      <c r="AK325" s="13">
        <f t="shared" si="205"/>
        <v>22.66599133050655</v>
      </c>
      <c r="AL325" s="13">
        <f t="shared" si="206"/>
        <v>9.5435752970553906</v>
      </c>
      <c r="AM325" s="13">
        <f t="shared" si="207"/>
        <v>13.122416033451161</v>
      </c>
      <c r="AN325" s="13">
        <f t="shared" si="208"/>
        <v>23.284047582106805</v>
      </c>
      <c r="AO325" s="13">
        <f t="shared" si="209"/>
        <v>9.8038095082554975</v>
      </c>
      <c r="AP325" s="13">
        <f t="shared" si="210"/>
        <v>13.480238073851307</v>
      </c>
      <c r="AQ325" s="13">
        <f t="shared" si="211"/>
        <v>23.94205476677714</v>
      </c>
      <c r="AR325" s="13">
        <f t="shared" si="212"/>
        <v>10.080865164958796</v>
      </c>
      <c r="AS325" s="13">
        <f t="shared" si="213"/>
        <v>13.861189601818344</v>
      </c>
      <c r="AT325" s="13">
        <f t="shared" si="214"/>
        <v>24.617825563110152</v>
      </c>
      <c r="AU325" s="13">
        <f t="shared" si="215"/>
        <v>10.36575041452053</v>
      </c>
      <c r="AV325" s="13">
        <f t="shared" si="216"/>
        <v>14.25207514858962</v>
      </c>
      <c r="AW325" s="13">
        <f t="shared" si="217"/>
        <v>25.337970814307809</v>
      </c>
      <c r="AX325" s="13">
        <f t="shared" si="218"/>
        <v>10.668979711396497</v>
      </c>
      <c r="AY325" s="13">
        <f t="shared" si="219"/>
        <v>14.668991102911312</v>
      </c>
      <c r="AZ325" s="13">
        <f t="shared" si="220"/>
        <v>26.104444431440623</v>
      </c>
      <c r="BA325" s="13">
        <f t="shared" si="221"/>
        <v>10.991716347666243</v>
      </c>
      <c r="BB325" s="13">
        <f t="shared" si="222"/>
        <v>15.11272808377438</v>
      </c>
      <c r="BC325" s="13">
        <f t="shared" si="223"/>
        <v>26.919947275478826</v>
      </c>
      <c r="BD325" s="13">
        <f t="shared" si="224"/>
        <v>11.335097566367335</v>
      </c>
      <c r="BE325" s="13">
        <f t="shared" si="225"/>
        <v>15.58484970911149</v>
      </c>
      <c r="BF325" s="13">
        <f t="shared" si="181"/>
        <v>332.59564143898632</v>
      </c>
    </row>
    <row r="326" spans="1:58" ht="31.5">
      <c r="A326" s="19" t="s">
        <v>733</v>
      </c>
      <c r="B326" s="20"/>
      <c r="C326" s="20">
        <v>67</v>
      </c>
      <c r="D326" s="20">
        <v>36</v>
      </c>
      <c r="E326" s="20">
        <v>31</v>
      </c>
      <c r="F326" s="21">
        <f t="shared" si="183"/>
        <v>65.968199999999996</v>
      </c>
      <c r="G326" s="21">
        <f t="shared" si="184"/>
        <v>35.445599999999999</v>
      </c>
      <c r="H326" s="21">
        <f t="shared" si="185"/>
        <v>30.522599999999997</v>
      </c>
      <c r="I326" s="21">
        <f t="shared" si="186"/>
        <v>67.493384784</v>
      </c>
      <c r="J326" s="21">
        <f t="shared" si="187"/>
        <v>36.265102272</v>
      </c>
      <c r="K326" s="21">
        <f t="shared" si="188"/>
        <v>31.228282511999996</v>
      </c>
      <c r="L326" s="21">
        <f t="shared" si="189"/>
        <v>68.862150627419524</v>
      </c>
      <c r="M326" s="21">
        <f t="shared" si="190"/>
        <v>37.000558546076164</v>
      </c>
      <c r="N326" s="21">
        <f t="shared" si="191"/>
        <v>31.861592081343357</v>
      </c>
      <c r="O326" s="21">
        <f t="shared" si="192"/>
        <v>70.466638737038394</v>
      </c>
      <c r="P326" s="21">
        <f t="shared" si="193"/>
        <v>37.862671560199736</v>
      </c>
      <c r="Q326" s="21">
        <f t="shared" si="194"/>
        <v>32.603967176838658</v>
      </c>
      <c r="R326" s="21">
        <f t="shared" si="195"/>
        <v>71.940800819417234</v>
      </c>
      <c r="S326" s="21">
        <f t="shared" si="196"/>
        <v>38.654758649239113</v>
      </c>
      <c r="T326" s="21">
        <f t="shared" si="197"/>
        <v>33.286042170178121</v>
      </c>
      <c r="U326" s="21">
        <f t="shared" si="198"/>
        <v>73.617021478509656</v>
      </c>
      <c r="V326" s="21">
        <f t="shared" si="199"/>
        <v>39.555414525766381</v>
      </c>
      <c r="W326" s="21">
        <f t="shared" si="200"/>
        <v>34.061606952743269</v>
      </c>
      <c r="X326" s="20">
        <f t="shared" si="182"/>
        <v>485.3481964463848</v>
      </c>
      <c r="Y326" s="20"/>
      <c r="Z326" s="20"/>
      <c r="AA326" s="20"/>
      <c r="AB326" s="20"/>
      <c r="AC326" s="20"/>
      <c r="AD326" s="20"/>
      <c r="AE326" s="20"/>
      <c r="AF326" s="20"/>
      <c r="AG326" s="22">
        <f t="shared" si="201"/>
        <v>0</v>
      </c>
      <c r="AH326" s="21">
        <f t="shared" si="202"/>
        <v>77.886808724263204</v>
      </c>
      <c r="AI326" s="21">
        <f t="shared" si="203"/>
        <v>41.849628568260833</v>
      </c>
      <c r="AJ326" s="21">
        <f t="shared" si="204"/>
        <v>36.037180156002378</v>
      </c>
      <c r="AK326" s="21">
        <f t="shared" si="205"/>
        <v>79.927443112838915</v>
      </c>
      <c r="AL326" s="21">
        <f t="shared" si="206"/>
        <v>42.946088836749269</v>
      </c>
      <c r="AM326" s="21">
        <f t="shared" si="207"/>
        <v>36.98135427608964</v>
      </c>
      <c r="AN326" s="21">
        <f t="shared" si="208"/>
        <v>82.106904631639793</v>
      </c>
      <c r="AO326" s="21">
        <f t="shared" si="209"/>
        <v>44.117142787149753</v>
      </c>
      <c r="AP326" s="21">
        <f t="shared" si="210"/>
        <v>37.989761844490047</v>
      </c>
      <c r="AQ326" s="21">
        <f t="shared" si="211"/>
        <v>84.427245756529928</v>
      </c>
      <c r="AR326" s="21">
        <f t="shared" si="212"/>
        <v>45.363893242314596</v>
      </c>
      <c r="AS326" s="21">
        <f t="shared" si="213"/>
        <v>39.063352514215332</v>
      </c>
      <c r="AT326" s="21">
        <f t="shared" si="214"/>
        <v>86.810815920458609</v>
      </c>
      <c r="AU326" s="21">
        <f t="shared" si="215"/>
        <v>46.645876865342409</v>
      </c>
      <c r="AV326" s="21">
        <f t="shared" si="216"/>
        <v>40.1649390551162</v>
      </c>
      <c r="AW326" s="21">
        <f t="shared" si="217"/>
        <v>89.35029271857978</v>
      </c>
      <c r="AX326" s="21">
        <f t="shared" si="218"/>
        <v>48.01040870128427</v>
      </c>
      <c r="AY326" s="21">
        <f t="shared" si="219"/>
        <v>41.33988401729551</v>
      </c>
      <c r="AZ326" s="21">
        <f t="shared" si="220"/>
        <v>92.053139073316828</v>
      </c>
      <c r="BA326" s="21">
        <f t="shared" si="221"/>
        <v>49.46272356449812</v>
      </c>
      <c r="BB326" s="21">
        <f t="shared" si="222"/>
        <v>42.590415508818708</v>
      </c>
      <c r="BC326" s="21">
        <f t="shared" si="223"/>
        <v>94.928879137967243</v>
      </c>
      <c r="BD326" s="21">
        <f t="shared" si="224"/>
        <v>51.007939048653043</v>
      </c>
      <c r="BE326" s="21">
        <f t="shared" si="225"/>
        <v>43.9209400893142</v>
      </c>
      <c r="BF326" s="21">
        <f t="shared" si="181"/>
        <v>1172.8397255219791</v>
      </c>
    </row>
    <row r="327" spans="1:58" ht="31.5" hidden="1">
      <c r="A327" s="17" t="s">
        <v>22</v>
      </c>
      <c r="B327" s="8">
        <v>8322</v>
      </c>
      <c r="C327" s="8">
        <v>1</v>
      </c>
      <c r="D327" s="8">
        <v>1</v>
      </c>
      <c r="E327" s="8">
        <v>0</v>
      </c>
      <c r="F327" s="13">
        <f t="shared" si="183"/>
        <v>0.98459999999999992</v>
      </c>
      <c r="G327" s="13">
        <f t="shared" si="184"/>
        <v>0.98459999999999992</v>
      </c>
      <c r="H327" s="13">
        <f t="shared" si="185"/>
        <v>0</v>
      </c>
      <c r="I327" s="13">
        <f t="shared" si="186"/>
        <v>1.007363952</v>
      </c>
      <c r="J327" s="13">
        <f t="shared" si="187"/>
        <v>1.007363952</v>
      </c>
      <c r="K327" s="13">
        <f t="shared" si="188"/>
        <v>0</v>
      </c>
      <c r="L327" s="13">
        <f t="shared" si="189"/>
        <v>1.0277932929465599</v>
      </c>
      <c r="M327" s="13">
        <f t="shared" si="190"/>
        <v>1.0277932929465599</v>
      </c>
      <c r="N327" s="13">
        <f t="shared" si="191"/>
        <v>0</v>
      </c>
      <c r="O327" s="13">
        <f t="shared" si="192"/>
        <v>1.0517408766722147</v>
      </c>
      <c r="P327" s="13">
        <f t="shared" si="193"/>
        <v>1.0517408766722147</v>
      </c>
      <c r="Q327" s="13">
        <f t="shared" si="194"/>
        <v>0</v>
      </c>
      <c r="R327" s="13">
        <f t="shared" si="195"/>
        <v>1.0737432958121973</v>
      </c>
      <c r="S327" s="13">
        <f t="shared" si="196"/>
        <v>1.0737432958121973</v>
      </c>
      <c r="T327" s="13">
        <f t="shared" si="197"/>
        <v>0</v>
      </c>
      <c r="U327" s="13">
        <f t="shared" si="198"/>
        <v>1.0987615146046215</v>
      </c>
      <c r="V327" s="13">
        <f t="shared" si="199"/>
        <v>1.0987615146046215</v>
      </c>
      <c r="W327" s="13">
        <f t="shared" si="200"/>
        <v>0</v>
      </c>
      <c r="X327" s="8">
        <f t="shared" si="182"/>
        <v>7.2440029320355928</v>
      </c>
      <c r="Y327" s="8"/>
      <c r="Z327" s="8"/>
      <c r="AA327" s="8"/>
      <c r="AB327" s="8"/>
      <c r="AC327" s="8"/>
      <c r="AD327" s="8"/>
      <c r="AE327" s="8"/>
      <c r="AF327" s="8"/>
      <c r="AG327" s="16">
        <f t="shared" si="201"/>
        <v>0</v>
      </c>
      <c r="AH327" s="13">
        <f t="shared" si="202"/>
        <v>1.1624896824516895</v>
      </c>
      <c r="AI327" s="13">
        <f t="shared" si="203"/>
        <v>1.1624896824516895</v>
      </c>
      <c r="AJ327" s="13">
        <f t="shared" si="204"/>
        <v>0</v>
      </c>
      <c r="AK327" s="13">
        <f t="shared" si="205"/>
        <v>1.1929469121319238</v>
      </c>
      <c r="AL327" s="13">
        <f t="shared" si="206"/>
        <v>1.1929469121319238</v>
      </c>
      <c r="AM327" s="13">
        <f t="shared" si="207"/>
        <v>0</v>
      </c>
      <c r="AN327" s="13">
        <f t="shared" si="208"/>
        <v>1.2254761885319372</v>
      </c>
      <c r="AO327" s="13">
        <f t="shared" si="209"/>
        <v>1.2254761885319372</v>
      </c>
      <c r="AP327" s="13">
        <f t="shared" si="210"/>
        <v>0</v>
      </c>
      <c r="AQ327" s="13">
        <f t="shared" si="211"/>
        <v>1.2601081456198495</v>
      </c>
      <c r="AR327" s="13">
        <f t="shared" si="212"/>
        <v>1.2601081456198495</v>
      </c>
      <c r="AS327" s="13">
        <f t="shared" si="213"/>
        <v>0</v>
      </c>
      <c r="AT327" s="13">
        <f t="shared" si="214"/>
        <v>1.2957188018150663</v>
      </c>
      <c r="AU327" s="13">
        <f t="shared" si="215"/>
        <v>1.2957188018150663</v>
      </c>
      <c r="AV327" s="13">
        <f t="shared" si="216"/>
        <v>0</v>
      </c>
      <c r="AW327" s="13">
        <f t="shared" si="217"/>
        <v>1.3336224639245622</v>
      </c>
      <c r="AX327" s="13">
        <f t="shared" si="218"/>
        <v>1.3336224639245622</v>
      </c>
      <c r="AY327" s="13">
        <f t="shared" si="219"/>
        <v>0</v>
      </c>
      <c r="AZ327" s="13">
        <f t="shared" si="220"/>
        <v>1.3739645434582803</v>
      </c>
      <c r="BA327" s="13">
        <f t="shared" si="221"/>
        <v>1.3739645434582803</v>
      </c>
      <c r="BB327" s="13">
        <f t="shared" si="222"/>
        <v>0</v>
      </c>
      <c r="BC327" s="13">
        <f t="shared" si="223"/>
        <v>1.4168871957959168</v>
      </c>
      <c r="BD327" s="13">
        <f t="shared" si="224"/>
        <v>1.4168871957959168</v>
      </c>
      <c r="BE327" s="13">
        <f t="shared" si="225"/>
        <v>0</v>
      </c>
      <c r="BF327" s="13">
        <f t="shared" ref="BF327:BF390" si="226">BC327+AZ327+AW327+AT327+AQ327+AN327+AK327+AH327+U327+R327+O327+L327+I327+F327+C327</f>
        <v>17.505216865764815</v>
      </c>
    </row>
    <row r="328" spans="1:58" ht="31.5" hidden="1">
      <c r="A328" s="17" t="s">
        <v>213</v>
      </c>
      <c r="B328" s="8"/>
      <c r="C328" s="8">
        <v>0</v>
      </c>
      <c r="D328" s="8">
        <v>0</v>
      </c>
      <c r="E328" s="8">
        <v>0</v>
      </c>
      <c r="F328" s="13">
        <f t="shared" si="183"/>
        <v>0</v>
      </c>
      <c r="G328" s="13">
        <f t="shared" si="184"/>
        <v>0</v>
      </c>
      <c r="H328" s="13">
        <f t="shared" si="185"/>
        <v>0</v>
      </c>
      <c r="I328" s="13">
        <f t="shared" si="186"/>
        <v>0</v>
      </c>
      <c r="J328" s="13">
        <f t="shared" si="187"/>
        <v>0</v>
      </c>
      <c r="K328" s="13">
        <f t="shared" si="188"/>
        <v>0</v>
      </c>
      <c r="L328" s="13">
        <f t="shared" si="189"/>
        <v>0</v>
      </c>
      <c r="M328" s="13">
        <f t="shared" si="190"/>
        <v>0</v>
      </c>
      <c r="N328" s="13">
        <f t="shared" si="191"/>
        <v>0</v>
      </c>
      <c r="O328" s="13">
        <f t="shared" si="192"/>
        <v>0</v>
      </c>
      <c r="P328" s="13">
        <f t="shared" si="193"/>
        <v>0</v>
      </c>
      <c r="Q328" s="13">
        <f t="shared" si="194"/>
        <v>0</v>
      </c>
      <c r="R328" s="13">
        <f t="shared" si="195"/>
        <v>0</v>
      </c>
      <c r="S328" s="13">
        <f t="shared" si="196"/>
        <v>0</v>
      </c>
      <c r="T328" s="13">
        <f t="shared" si="197"/>
        <v>0</v>
      </c>
      <c r="U328" s="13">
        <f t="shared" si="198"/>
        <v>0</v>
      </c>
      <c r="V328" s="13">
        <f t="shared" si="199"/>
        <v>0</v>
      </c>
      <c r="W328" s="13">
        <f t="shared" si="200"/>
        <v>0</v>
      </c>
      <c r="X328" s="8">
        <f t="shared" si="182"/>
        <v>0</v>
      </c>
      <c r="Y328" s="8"/>
      <c r="Z328" s="8"/>
      <c r="AA328" s="8"/>
      <c r="AB328" s="8"/>
      <c r="AC328" s="8"/>
      <c r="AD328" s="8"/>
      <c r="AE328" s="8"/>
      <c r="AF328" s="8"/>
      <c r="AG328" s="16">
        <f t="shared" si="201"/>
        <v>0</v>
      </c>
      <c r="AH328" s="13">
        <f t="shared" si="202"/>
        <v>0</v>
      </c>
      <c r="AI328" s="13">
        <f t="shared" si="203"/>
        <v>0</v>
      </c>
      <c r="AJ328" s="13">
        <f t="shared" si="204"/>
        <v>0</v>
      </c>
      <c r="AK328" s="13">
        <f t="shared" si="205"/>
        <v>0</v>
      </c>
      <c r="AL328" s="13">
        <f t="shared" si="206"/>
        <v>0</v>
      </c>
      <c r="AM328" s="13">
        <f t="shared" si="207"/>
        <v>0</v>
      </c>
      <c r="AN328" s="13">
        <f t="shared" si="208"/>
        <v>0</v>
      </c>
      <c r="AO328" s="13">
        <f t="shared" si="209"/>
        <v>0</v>
      </c>
      <c r="AP328" s="13">
        <f t="shared" si="210"/>
        <v>0</v>
      </c>
      <c r="AQ328" s="13">
        <f t="shared" si="211"/>
        <v>0</v>
      </c>
      <c r="AR328" s="13">
        <f t="shared" si="212"/>
        <v>0</v>
      </c>
      <c r="AS328" s="13">
        <f t="shared" si="213"/>
        <v>0</v>
      </c>
      <c r="AT328" s="13">
        <f t="shared" si="214"/>
        <v>0</v>
      </c>
      <c r="AU328" s="13">
        <f t="shared" si="215"/>
        <v>0</v>
      </c>
      <c r="AV328" s="13">
        <f t="shared" si="216"/>
        <v>0</v>
      </c>
      <c r="AW328" s="13">
        <f t="shared" si="217"/>
        <v>0</v>
      </c>
      <c r="AX328" s="13">
        <f t="shared" si="218"/>
        <v>0</v>
      </c>
      <c r="AY328" s="13">
        <f t="shared" si="219"/>
        <v>0</v>
      </c>
      <c r="AZ328" s="13">
        <f t="shared" si="220"/>
        <v>0</v>
      </c>
      <c r="BA328" s="13">
        <f t="shared" si="221"/>
        <v>0</v>
      </c>
      <c r="BB328" s="13">
        <f t="shared" si="222"/>
        <v>0</v>
      </c>
      <c r="BC328" s="13">
        <f t="shared" si="223"/>
        <v>0</v>
      </c>
      <c r="BD328" s="13">
        <f t="shared" si="224"/>
        <v>0</v>
      </c>
      <c r="BE328" s="13">
        <f t="shared" si="225"/>
        <v>0</v>
      </c>
      <c r="BF328" s="13">
        <f t="shared" si="226"/>
        <v>0</v>
      </c>
    </row>
    <row r="329" spans="1:58" ht="31.5" hidden="1">
      <c r="A329" s="17" t="s">
        <v>216</v>
      </c>
      <c r="B329" s="8">
        <v>7319</v>
      </c>
      <c r="C329" s="8">
        <v>14</v>
      </c>
      <c r="D329" s="8">
        <v>4</v>
      </c>
      <c r="E329" s="8">
        <v>10</v>
      </c>
      <c r="F329" s="13">
        <f t="shared" si="183"/>
        <v>13.784399999999998</v>
      </c>
      <c r="G329" s="13">
        <f t="shared" si="184"/>
        <v>3.9383999999999997</v>
      </c>
      <c r="H329" s="13">
        <f t="shared" si="185"/>
        <v>9.8459999999999983</v>
      </c>
      <c r="I329" s="13">
        <f t="shared" si="186"/>
        <v>14.103095327999998</v>
      </c>
      <c r="J329" s="13">
        <f t="shared" si="187"/>
        <v>4.0294558079999998</v>
      </c>
      <c r="K329" s="13">
        <f t="shared" si="188"/>
        <v>10.073639519999999</v>
      </c>
      <c r="L329" s="13">
        <f t="shared" si="189"/>
        <v>14.389106101251839</v>
      </c>
      <c r="M329" s="13">
        <f t="shared" si="190"/>
        <v>4.1111731717862394</v>
      </c>
      <c r="N329" s="13">
        <f t="shared" si="191"/>
        <v>10.277932929465599</v>
      </c>
      <c r="O329" s="13">
        <f t="shared" si="192"/>
        <v>14.724372273411007</v>
      </c>
      <c r="P329" s="13">
        <f t="shared" si="193"/>
        <v>4.2069635066888589</v>
      </c>
      <c r="Q329" s="13">
        <f t="shared" si="194"/>
        <v>10.517408766722149</v>
      </c>
      <c r="R329" s="13">
        <f t="shared" si="195"/>
        <v>15.032406141370766</v>
      </c>
      <c r="S329" s="13">
        <f t="shared" si="196"/>
        <v>4.2949731832487892</v>
      </c>
      <c r="T329" s="13">
        <f t="shared" si="197"/>
        <v>10.737432958121977</v>
      </c>
      <c r="U329" s="13">
        <f t="shared" si="198"/>
        <v>15.382661204464704</v>
      </c>
      <c r="V329" s="13">
        <f t="shared" si="199"/>
        <v>4.3950460584184858</v>
      </c>
      <c r="W329" s="13">
        <f t="shared" si="200"/>
        <v>10.987615146046219</v>
      </c>
      <c r="X329" s="8">
        <f t="shared" ref="X329:X392" si="227">SUM(C329+F329+I329+L329+O329+R329+U329)</f>
        <v>101.41604104849833</v>
      </c>
      <c r="Y329" s="8"/>
      <c r="Z329" s="8"/>
      <c r="AA329" s="8"/>
      <c r="AB329" s="8"/>
      <c r="AC329" s="8"/>
      <c r="AD329" s="8"/>
      <c r="AE329" s="8"/>
      <c r="AF329" s="8"/>
      <c r="AG329" s="16">
        <f t="shared" si="201"/>
        <v>0</v>
      </c>
      <c r="AH329" s="13">
        <f t="shared" si="202"/>
        <v>16.274855554323658</v>
      </c>
      <c r="AI329" s="13">
        <f t="shared" si="203"/>
        <v>4.649958729806758</v>
      </c>
      <c r="AJ329" s="13">
        <f t="shared" si="204"/>
        <v>11.624896824516901</v>
      </c>
      <c r="AK329" s="13">
        <f t="shared" si="205"/>
        <v>16.701256769846939</v>
      </c>
      <c r="AL329" s="13">
        <f t="shared" si="206"/>
        <v>4.7717876485276953</v>
      </c>
      <c r="AM329" s="13">
        <f t="shared" si="207"/>
        <v>11.929469121319244</v>
      </c>
      <c r="AN329" s="13">
        <f t="shared" si="208"/>
        <v>17.156666639447124</v>
      </c>
      <c r="AO329" s="13">
        <f t="shared" si="209"/>
        <v>4.9019047541277487</v>
      </c>
      <c r="AP329" s="13">
        <f t="shared" si="210"/>
        <v>12.254761885319375</v>
      </c>
      <c r="AQ329" s="13">
        <f t="shared" si="211"/>
        <v>17.641514038677901</v>
      </c>
      <c r="AR329" s="13">
        <f t="shared" si="212"/>
        <v>5.0404325824793981</v>
      </c>
      <c r="AS329" s="13">
        <f t="shared" si="213"/>
        <v>12.601081456198502</v>
      </c>
      <c r="AT329" s="13">
        <f t="shared" si="214"/>
        <v>18.139307160523565</v>
      </c>
      <c r="AU329" s="13">
        <f t="shared" si="215"/>
        <v>5.1828752072602651</v>
      </c>
      <c r="AV329" s="13">
        <f t="shared" si="216"/>
        <v>12.956431953263298</v>
      </c>
      <c r="AW329" s="13">
        <f t="shared" si="217"/>
        <v>18.669936312890357</v>
      </c>
      <c r="AX329" s="13">
        <f t="shared" si="218"/>
        <v>5.3344898556982487</v>
      </c>
      <c r="AY329" s="13">
        <f t="shared" si="219"/>
        <v>13.335446457192109</v>
      </c>
      <c r="AZ329" s="13">
        <f t="shared" si="220"/>
        <v>19.234701886355293</v>
      </c>
      <c r="BA329" s="13">
        <f t="shared" si="221"/>
        <v>5.4958581738331214</v>
      </c>
      <c r="BB329" s="13">
        <f t="shared" si="222"/>
        <v>13.73884371252217</v>
      </c>
      <c r="BC329" s="13">
        <f t="shared" si="223"/>
        <v>19.835593973285029</v>
      </c>
      <c r="BD329" s="13">
        <f t="shared" si="224"/>
        <v>5.6675487831836673</v>
      </c>
      <c r="BE329" s="13">
        <f t="shared" si="225"/>
        <v>14.168045190101362</v>
      </c>
      <c r="BF329" s="13">
        <f t="shared" si="226"/>
        <v>245.06987338384818</v>
      </c>
    </row>
    <row r="330" spans="1:58" ht="15.75" hidden="1">
      <c r="A330" s="17" t="s">
        <v>217</v>
      </c>
      <c r="B330" s="8"/>
      <c r="C330" s="8">
        <v>0</v>
      </c>
      <c r="D330" s="8">
        <v>0</v>
      </c>
      <c r="E330" s="8">
        <v>0</v>
      </c>
      <c r="F330" s="13">
        <f t="shared" ref="F330:F393" si="228">G330+H330</f>
        <v>0</v>
      </c>
      <c r="G330" s="13">
        <f t="shared" ref="G330:G393" si="229">D330*98.46/100</f>
        <v>0</v>
      </c>
      <c r="H330" s="13">
        <f t="shared" ref="H330:H393" si="230">E330*98.46/100</f>
        <v>0</v>
      </c>
      <c r="I330" s="13">
        <f t="shared" ref="I330:I393" si="231">J330+K330</f>
        <v>0</v>
      </c>
      <c r="J330" s="13">
        <f t="shared" ref="J330:J393" si="232">G330*102.312/100</f>
        <v>0</v>
      </c>
      <c r="K330" s="13">
        <f t="shared" ref="K330:K393" si="233">H330*102.312/100</f>
        <v>0</v>
      </c>
      <c r="L330" s="13">
        <f t="shared" ref="L330:L393" si="234">M330+N330</f>
        <v>0</v>
      </c>
      <c r="M330" s="13">
        <f t="shared" ref="M330:M393" si="235">J330*102.028/100</f>
        <v>0</v>
      </c>
      <c r="N330" s="13">
        <f t="shared" ref="N330:N393" si="236">K330*102.028/100</f>
        <v>0</v>
      </c>
      <c r="O330" s="13">
        <f t="shared" ref="O330:O393" si="237">P330+Q330</f>
        <v>0</v>
      </c>
      <c r="P330" s="13">
        <f t="shared" ref="P330:P393" si="238">M330*102.33/100</f>
        <v>0</v>
      </c>
      <c r="Q330" s="13">
        <f t="shared" ref="Q330:Q393" si="239">N330*102.33/100</f>
        <v>0</v>
      </c>
      <c r="R330" s="13">
        <f t="shared" ref="R330:R393" si="240">S330+T330</f>
        <v>0</v>
      </c>
      <c r="S330" s="13">
        <f t="shared" ref="S330:S393" si="241">P330*102.092/100</f>
        <v>0</v>
      </c>
      <c r="T330" s="13">
        <f t="shared" ref="T330:T393" si="242">Q330*102.092/100</f>
        <v>0</v>
      </c>
      <c r="U330" s="13">
        <f t="shared" ref="U330:U393" si="243">V330+W330</f>
        <v>0</v>
      </c>
      <c r="V330" s="13">
        <f t="shared" ref="V330:V393" si="244">S330*102.33/100</f>
        <v>0</v>
      </c>
      <c r="W330" s="13">
        <f t="shared" ref="W330:W393" si="245">T330*102.33/100</f>
        <v>0</v>
      </c>
      <c r="X330" s="8">
        <f t="shared" si="227"/>
        <v>0</v>
      </c>
      <c r="Y330" s="8"/>
      <c r="Z330" s="8"/>
      <c r="AA330" s="8"/>
      <c r="AB330" s="8"/>
      <c r="AC330" s="8"/>
      <c r="AD330" s="8"/>
      <c r="AE330" s="8"/>
      <c r="AF330" s="8"/>
      <c r="AG330" s="16">
        <f t="shared" ref="AG330:AG393" si="246">U330*AF330/100</f>
        <v>0</v>
      </c>
      <c r="AH330" s="13">
        <f t="shared" ref="AH330:AH393" si="247">AI330+AJ330</f>
        <v>0</v>
      </c>
      <c r="AI330" s="13">
        <f t="shared" ref="AI330:AI393" si="248">V330*105.8/100</f>
        <v>0</v>
      </c>
      <c r="AJ330" s="13">
        <f t="shared" ref="AJ330:AJ393" si="249">W330*105.8/100</f>
        <v>0</v>
      </c>
      <c r="AK330" s="13">
        <f t="shared" ref="AK330:AK393" si="250">AL330+AM330</f>
        <v>0</v>
      </c>
      <c r="AL330" s="13">
        <f t="shared" ref="AL330:AL393" si="251">AI330*102.62/100</f>
        <v>0</v>
      </c>
      <c r="AM330" s="13">
        <f t="shared" ref="AM330:AM393" si="252">AJ330*102.62/100</f>
        <v>0</v>
      </c>
      <c r="AN330" s="13">
        <f t="shared" ref="AN330:AN393" si="253">AO330+AP330</f>
        <v>0</v>
      </c>
      <c r="AO330" s="13">
        <f t="shared" ref="AO330:AO393" si="254">AL330*102.7268/100</f>
        <v>0</v>
      </c>
      <c r="AP330" s="13">
        <f t="shared" ref="AP330:AP393" si="255">AM330*102.7268/100</f>
        <v>0</v>
      </c>
      <c r="AQ330" s="13">
        <f t="shared" ref="AQ330:AQ393" si="256">AR330+AS330</f>
        <v>0</v>
      </c>
      <c r="AR330" s="13">
        <f t="shared" ref="AR330:AR393" si="257">AO330*102.826/100</f>
        <v>0</v>
      </c>
      <c r="AS330" s="13">
        <f t="shared" ref="AS330:AS393" si="258">AP330*102.826/100</f>
        <v>0</v>
      </c>
      <c r="AT330" s="13">
        <f t="shared" ref="AT330:AT393" si="259">AU330+AV330</f>
        <v>0</v>
      </c>
      <c r="AU330" s="13">
        <f t="shared" ref="AU330:AU393" si="260">AR330*102.826/100</f>
        <v>0</v>
      </c>
      <c r="AV330" s="13">
        <f t="shared" ref="AV330:AV393" si="261">AS330*102.82/100</f>
        <v>0</v>
      </c>
      <c r="AW330" s="13">
        <f t="shared" ref="AW330:AW393" si="262">AX330+AY330</f>
        <v>0</v>
      </c>
      <c r="AX330" s="13">
        <f t="shared" ref="AX330:AX393" si="263">AU330*102.9253/100</f>
        <v>0</v>
      </c>
      <c r="AY330" s="13">
        <f t="shared" ref="AY330:AY393" si="264">AV330*102.9253/100</f>
        <v>0</v>
      </c>
      <c r="AZ330" s="13">
        <f t="shared" ref="AZ330:AZ393" si="265">BA330+BB330</f>
        <v>0</v>
      </c>
      <c r="BA330" s="13">
        <f t="shared" ref="BA330:BA393" si="266">AX330*103.025/100</f>
        <v>0</v>
      </c>
      <c r="BB330" s="13">
        <f t="shared" ref="BB330:BB393" si="267">AY330*103.025/100</f>
        <v>0</v>
      </c>
      <c r="BC330" s="13">
        <f t="shared" ref="BC330:BC393" si="268">BD330+BE330</f>
        <v>0</v>
      </c>
      <c r="BD330" s="13">
        <f t="shared" ref="BD330:BD393" si="269">BA330*103.124/100</f>
        <v>0</v>
      </c>
      <c r="BE330" s="13">
        <f t="shared" ref="BE330:BE393" si="270">BB330*103.124/100</f>
        <v>0</v>
      </c>
      <c r="BF330" s="13">
        <f t="shared" si="226"/>
        <v>0</v>
      </c>
    </row>
    <row r="331" spans="1:58" ht="15.75" hidden="1">
      <c r="A331" s="17" t="s">
        <v>218</v>
      </c>
      <c r="B331" s="8">
        <v>7131</v>
      </c>
      <c r="C331" s="8">
        <v>1</v>
      </c>
      <c r="D331" s="8">
        <v>1</v>
      </c>
      <c r="E331" s="8">
        <v>0</v>
      </c>
      <c r="F331" s="13">
        <f t="shared" si="228"/>
        <v>0.98459999999999992</v>
      </c>
      <c r="G331" s="13">
        <f t="shared" si="229"/>
        <v>0.98459999999999992</v>
      </c>
      <c r="H331" s="13">
        <f t="shared" si="230"/>
        <v>0</v>
      </c>
      <c r="I331" s="13">
        <f t="shared" si="231"/>
        <v>1.007363952</v>
      </c>
      <c r="J331" s="13">
        <f t="shared" si="232"/>
        <v>1.007363952</v>
      </c>
      <c r="K331" s="13">
        <f t="shared" si="233"/>
        <v>0</v>
      </c>
      <c r="L331" s="13">
        <f t="shared" si="234"/>
        <v>1.0277932929465599</v>
      </c>
      <c r="M331" s="13">
        <f t="shared" si="235"/>
        <v>1.0277932929465599</v>
      </c>
      <c r="N331" s="13">
        <f t="shared" si="236"/>
        <v>0</v>
      </c>
      <c r="O331" s="13">
        <f t="shared" si="237"/>
        <v>1.0517408766722147</v>
      </c>
      <c r="P331" s="13">
        <f t="shared" si="238"/>
        <v>1.0517408766722147</v>
      </c>
      <c r="Q331" s="13">
        <f t="shared" si="239"/>
        <v>0</v>
      </c>
      <c r="R331" s="13">
        <f t="shared" si="240"/>
        <v>1.0737432958121973</v>
      </c>
      <c r="S331" s="13">
        <f t="shared" si="241"/>
        <v>1.0737432958121973</v>
      </c>
      <c r="T331" s="13">
        <f t="shared" si="242"/>
        <v>0</v>
      </c>
      <c r="U331" s="13">
        <f t="shared" si="243"/>
        <v>1.0987615146046215</v>
      </c>
      <c r="V331" s="13">
        <f t="shared" si="244"/>
        <v>1.0987615146046215</v>
      </c>
      <c r="W331" s="13">
        <f t="shared" si="245"/>
        <v>0</v>
      </c>
      <c r="X331" s="8">
        <f t="shared" si="227"/>
        <v>7.2440029320355928</v>
      </c>
      <c r="Y331" s="8"/>
      <c r="Z331" s="8"/>
      <c r="AA331" s="8"/>
      <c r="AB331" s="8"/>
      <c r="AC331" s="8"/>
      <c r="AD331" s="8"/>
      <c r="AE331" s="8"/>
      <c r="AF331" s="8"/>
      <c r="AG331" s="16">
        <f t="shared" si="246"/>
        <v>0</v>
      </c>
      <c r="AH331" s="13">
        <f t="shared" si="247"/>
        <v>1.1624896824516895</v>
      </c>
      <c r="AI331" s="13">
        <f t="shared" si="248"/>
        <v>1.1624896824516895</v>
      </c>
      <c r="AJ331" s="13">
        <f t="shared" si="249"/>
        <v>0</v>
      </c>
      <c r="AK331" s="13">
        <f t="shared" si="250"/>
        <v>1.1929469121319238</v>
      </c>
      <c r="AL331" s="13">
        <f t="shared" si="251"/>
        <v>1.1929469121319238</v>
      </c>
      <c r="AM331" s="13">
        <f t="shared" si="252"/>
        <v>0</v>
      </c>
      <c r="AN331" s="13">
        <f t="shared" si="253"/>
        <v>1.2254761885319372</v>
      </c>
      <c r="AO331" s="13">
        <f t="shared" si="254"/>
        <v>1.2254761885319372</v>
      </c>
      <c r="AP331" s="13">
        <f t="shared" si="255"/>
        <v>0</v>
      </c>
      <c r="AQ331" s="13">
        <f t="shared" si="256"/>
        <v>1.2601081456198495</v>
      </c>
      <c r="AR331" s="13">
        <f t="shared" si="257"/>
        <v>1.2601081456198495</v>
      </c>
      <c r="AS331" s="13">
        <f t="shared" si="258"/>
        <v>0</v>
      </c>
      <c r="AT331" s="13">
        <f t="shared" si="259"/>
        <v>1.2957188018150663</v>
      </c>
      <c r="AU331" s="13">
        <f t="shared" si="260"/>
        <v>1.2957188018150663</v>
      </c>
      <c r="AV331" s="13">
        <f t="shared" si="261"/>
        <v>0</v>
      </c>
      <c r="AW331" s="13">
        <f t="shared" si="262"/>
        <v>1.3336224639245622</v>
      </c>
      <c r="AX331" s="13">
        <f t="shared" si="263"/>
        <v>1.3336224639245622</v>
      </c>
      <c r="AY331" s="13">
        <f t="shared" si="264"/>
        <v>0</v>
      </c>
      <c r="AZ331" s="13">
        <f t="shared" si="265"/>
        <v>1.3739645434582803</v>
      </c>
      <c r="BA331" s="13">
        <f t="shared" si="266"/>
        <v>1.3739645434582803</v>
      </c>
      <c r="BB331" s="13">
        <f t="shared" si="267"/>
        <v>0</v>
      </c>
      <c r="BC331" s="13">
        <f t="shared" si="268"/>
        <v>1.4168871957959168</v>
      </c>
      <c r="BD331" s="13">
        <f t="shared" si="269"/>
        <v>1.4168871957959168</v>
      </c>
      <c r="BE331" s="13">
        <f t="shared" si="270"/>
        <v>0</v>
      </c>
      <c r="BF331" s="13">
        <f t="shared" si="226"/>
        <v>17.505216865764815</v>
      </c>
    </row>
    <row r="332" spans="1:58" ht="47.25" hidden="1">
      <c r="A332" s="17" t="s">
        <v>30</v>
      </c>
      <c r="B332" s="8">
        <v>7233</v>
      </c>
      <c r="C332" s="8">
        <v>0</v>
      </c>
      <c r="D332" s="8">
        <v>0</v>
      </c>
      <c r="E332" s="8">
        <v>0</v>
      </c>
      <c r="F332" s="13">
        <f t="shared" si="228"/>
        <v>0</v>
      </c>
      <c r="G332" s="13">
        <f t="shared" si="229"/>
        <v>0</v>
      </c>
      <c r="H332" s="13">
        <f t="shared" si="230"/>
        <v>0</v>
      </c>
      <c r="I332" s="13">
        <f t="shared" si="231"/>
        <v>0</v>
      </c>
      <c r="J332" s="13">
        <f t="shared" si="232"/>
        <v>0</v>
      </c>
      <c r="K332" s="13">
        <f t="shared" si="233"/>
        <v>0</v>
      </c>
      <c r="L332" s="13">
        <f t="shared" si="234"/>
        <v>0</v>
      </c>
      <c r="M332" s="13">
        <f t="shared" si="235"/>
        <v>0</v>
      </c>
      <c r="N332" s="13">
        <f t="shared" si="236"/>
        <v>0</v>
      </c>
      <c r="O332" s="13">
        <f t="shared" si="237"/>
        <v>0</v>
      </c>
      <c r="P332" s="13">
        <f t="shared" si="238"/>
        <v>0</v>
      </c>
      <c r="Q332" s="13">
        <f t="shared" si="239"/>
        <v>0</v>
      </c>
      <c r="R332" s="13">
        <f t="shared" si="240"/>
        <v>0</v>
      </c>
      <c r="S332" s="13">
        <f t="shared" si="241"/>
        <v>0</v>
      </c>
      <c r="T332" s="13">
        <f t="shared" si="242"/>
        <v>0</v>
      </c>
      <c r="U332" s="13">
        <f t="shared" si="243"/>
        <v>0</v>
      </c>
      <c r="V332" s="13">
        <f t="shared" si="244"/>
        <v>0</v>
      </c>
      <c r="W332" s="13">
        <f t="shared" si="245"/>
        <v>0</v>
      </c>
      <c r="X332" s="8">
        <f t="shared" si="227"/>
        <v>0</v>
      </c>
      <c r="Y332" s="8"/>
      <c r="Z332" s="8"/>
      <c r="AA332" s="8"/>
      <c r="AB332" s="8"/>
      <c r="AC332" s="8"/>
      <c r="AD332" s="8"/>
      <c r="AE332" s="8"/>
      <c r="AF332" s="8"/>
      <c r="AG332" s="16">
        <f t="shared" si="246"/>
        <v>0</v>
      </c>
      <c r="AH332" s="13">
        <f t="shared" si="247"/>
        <v>0</v>
      </c>
      <c r="AI332" s="13">
        <f t="shared" si="248"/>
        <v>0</v>
      </c>
      <c r="AJ332" s="13">
        <f t="shared" si="249"/>
        <v>0</v>
      </c>
      <c r="AK332" s="13">
        <f t="shared" si="250"/>
        <v>0</v>
      </c>
      <c r="AL332" s="13">
        <f t="shared" si="251"/>
        <v>0</v>
      </c>
      <c r="AM332" s="13">
        <f t="shared" si="252"/>
        <v>0</v>
      </c>
      <c r="AN332" s="13">
        <f t="shared" si="253"/>
        <v>0</v>
      </c>
      <c r="AO332" s="13">
        <f t="shared" si="254"/>
        <v>0</v>
      </c>
      <c r="AP332" s="13">
        <f t="shared" si="255"/>
        <v>0</v>
      </c>
      <c r="AQ332" s="13">
        <f t="shared" si="256"/>
        <v>0</v>
      </c>
      <c r="AR332" s="13">
        <f t="shared" si="257"/>
        <v>0</v>
      </c>
      <c r="AS332" s="13">
        <f t="shared" si="258"/>
        <v>0</v>
      </c>
      <c r="AT332" s="13">
        <f t="shared" si="259"/>
        <v>0</v>
      </c>
      <c r="AU332" s="13">
        <f t="shared" si="260"/>
        <v>0</v>
      </c>
      <c r="AV332" s="13">
        <f t="shared" si="261"/>
        <v>0</v>
      </c>
      <c r="AW332" s="13">
        <f t="shared" si="262"/>
        <v>0</v>
      </c>
      <c r="AX332" s="13">
        <f t="shared" si="263"/>
        <v>0</v>
      </c>
      <c r="AY332" s="13">
        <f t="shared" si="264"/>
        <v>0</v>
      </c>
      <c r="AZ332" s="13">
        <f t="shared" si="265"/>
        <v>0</v>
      </c>
      <c r="BA332" s="13">
        <f t="shared" si="266"/>
        <v>0</v>
      </c>
      <c r="BB332" s="13">
        <f t="shared" si="267"/>
        <v>0</v>
      </c>
      <c r="BC332" s="13">
        <f t="shared" si="268"/>
        <v>0</v>
      </c>
      <c r="BD332" s="13">
        <f t="shared" si="269"/>
        <v>0</v>
      </c>
      <c r="BE332" s="13">
        <f t="shared" si="270"/>
        <v>0</v>
      </c>
      <c r="BF332" s="13">
        <f t="shared" si="226"/>
        <v>0</v>
      </c>
    </row>
    <row r="333" spans="1:58" ht="31.5" hidden="1">
      <c r="A333" s="17" t="s">
        <v>219</v>
      </c>
      <c r="B333" s="8"/>
      <c r="C333" s="8">
        <v>3</v>
      </c>
      <c r="D333" s="8">
        <v>3</v>
      </c>
      <c r="E333" s="8">
        <v>0</v>
      </c>
      <c r="F333" s="13">
        <f t="shared" si="228"/>
        <v>2.9537999999999998</v>
      </c>
      <c r="G333" s="13">
        <f t="shared" si="229"/>
        <v>2.9537999999999998</v>
      </c>
      <c r="H333" s="13">
        <f t="shared" si="230"/>
        <v>0</v>
      </c>
      <c r="I333" s="13">
        <f t="shared" si="231"/>
        <v>3.0220918559999994</v>
      </c>
      <c r="J333" s="13">
        <f t="shared" si="232"/>
        <v>3.0220918559999994</v>
      </c>
      <c r="K333" s="13">
        <f t="shared" si="233"/>
        <v>0</v>
      </c>
      <c r="L333" s="13">
        <f t="shared" si="234"/>
        <v>3.0833798788396796</v>
      </c>
      <c r="M333" s="13">
        <f t="shared" si="235"/>
        <v>3.0833798788396796</v>
      </c>
      <c r="N333" s="13">
        <f t="shared" si="236"/>
        <v>0</v>
      </c>
      <c r="O333" s="13">
        <f t="shared" si="237"/>
        <v>3.1552226300166439</v>
      </c>
      <c r="P333" s="13">
        <f t="shared" si="238"/>
        <v>3.1552226300166439</v>
      </c>
      <c r="Q333" s="13">
        <f t="shared" si="239"/>
        <v>0</v>
      </c>
      <c r="R333" s="13">
        <f t="shared" si="240"/>
        <v>3.2212298874365923</v>
      </c>
      <c r="S333" s="13">
        <f t="shared" si="241"/>
        <v>3.2212298874365923</v>
      </c>
      <c r="T333" s="13">
        <f t="shared" si="242"/>
        <v>0</v>
      </c>
      <c r="U333" s="13">
        <f t="shared" si="243"/>
        <v>3.2962845438138646</v>
      </c>
      <c r="V333" s="13">
        <f t="shared" si="244"/>
        <v>3.2962845438138646</v>
      </c>
      <c r="W333" s="13">
        <f t="shared" si="245"/>
        <v>0</v>
      </c>
      <c r="X333" s="8">
        <f t="shared" si="227"/>
        <v>21.732008796106779</v>
      </c>
      <c r="Y333" s="8"/>
      <c r="Z333" s="8"/>
      <c r="AA333" s="8"/>
      <c r="AB333" s="8"/>
      <c r="AC333" s="8"/>
      <c r="AD333" s="8"/>
      <c r="AE333" s="8"/>
      <c r="AF333" s="8"/>
      <c r="AG333" s="16">
        <f t="shared" si="246"/>
        <v>0</v>
      </c>
      <c r="AH333" s="13">
        <f t="shared" si="247"/>
        <v>3.4874690473550687</v>
      </c>
      <c r="AI333" s="13">
        <f t="shared" si="248"/>
        <v>3.4874690473550687</v>
      </c>
      <c r="AJ333" s="13">
        <f t="shared" si="249"/>
        <v>0</v>
      </c>
      <c r="AK333" s="13">
        <f t="shared" si="250"/>
        <v>3.5788407363957715</v>
      </c>
      <c r="AL333" s="13">
        <f t="shared" si="251"/>
        <v>3.5788407363957715</v>
      </c>
      <c r="AM333" s="13">
        <f t="shared" si="252"/>
        <v>0</v>
      </c>
      <c r="AN333" s="13">
        <f t="shared" si="253"/>
        <v>3.6764285655958111</v>
      </c>
      <c r="AO333" s="13">
        <f t="shared" si="254"/>
        <v>3.6764285655958111</v>
      </c>
      <c r="AP333" s="13">
        <f t="shared" si="255"/>
        <v>0</v>
      </c>
      <c r="AQ333" s="13">
        <f t="shared" si="256"/>
        <v>3.7803244368595483</v>
      </c>
      <c r="AR333" s="13">
        <f t="shared" si="257"/>
        <v>3.7803244368595483</v>
      </c>
      <c r="AS333" s="13">
        <f t="shared" si="258"/>
        <v>0</v>
      </c>
      <c r="AT333" s="13">
        <f t="shared" si="259"/>
        <v>3.8871564054451988</v>
      </c>
      <c r="AU333" s="13">
        <f t="shared" si="260"/>
        <v>3.8871564054451988</v>
      </c>
      <c r="AV333" s="13">
        <f t="shared" si="261"/>
        <v>0</v>
      </c>
      <c r="AW333" s="13">
        <f t="shared" si="262"/>
        <v>4.0008673917736868</v>
      </c>
      <c r="AX333" s="13">
        <f t="shared" si="263"/>
        <v>4.0008673917736868</v>
      </c>
      <c r="AY333" s="13">
        <f t="shared" si="264"/>
        <v>0</v>
      </c>
      <c r="AZ333" s="13">
        <f t="shared" si="265"/>
        <v>4.1218936303748412</v>
      </c>
      <c r="BA333" s="13">
        <f t="shared" si="266"/>
        <v>4.1218936303748412</v>
      </c>
      <c r="BB333" s="13">
        <f t="shared" si="267"/>
        <v>0</v>
      </c>
      <c r="BC333" s="13">
        <f t="shared" si="268"/>
        <v>4.2506615873877509</v>
      </c>
      <c r="BD333" s="13">
        <f t="shared" si="269"/>
        <v>4.2506615873877509</v>
      </c>
      <c r="BE333" s="13">
        <f t="shared" si="270"/>
        <v>0</v>
      </c>
      <c r="BF333" s="13">
        <f t="shared" si="226"/>
        <v>52.515650597294453</v>
      </c>
    </row>
    <row r="334" spans="1:58" ht="31.5" hidden="1">
      <c r="A334" s="17" t="s">
        <v>69</v>
      </c>
      <c r="B334" s="8">
        <v>8343</v>
      </c>
      <c r="C334" s="8">
        <v>2</v>
      </c>
      <c r="D334" s="8">
        <v>1</v>
      </c>
      <c r="E334" s="8">
        <v>1</v>
      </c>
      <c r="F334" s="13">
        <f t="shared" si="228"/>
        <v>1.9691999999999998</v>
      </c>
      <c r="G334" s="13">
        <f t="shared" si="229"/>
        <v>0.98459999999999992</v>
      </c>
      <c r="H334" s="13">
        <f t="shared" si="230"/>
        <v>0.98459999999999992</v>
      </c>
      <c r="I334" s="13">
        <f t="shared" si="231"/>
        <v>2.0147279039999999</v>
      </c>
      <c r="J334" s="13">
        <f t="shared" si="232"/>
        <v>1.007363952</v>
      </c>
      <c r="K334" s="13">
        <f t="shared" si="233"/>
        <v>1.007363952</v>
      </c>
      <c r="L334" s="13">
        <f t="shared" si="234"/>
        <v>2.0555865858931197</v>
      </c>
      <c r="M334" s="13">
        <f t="shared" si="235"/>
        <v>1.0277932929465599</v>
      </c>
      <c r="N334" s="13">
        <f t="shared" si="236"/>
        <v>1.0277932929465599</v>
      </c>
      <c r="O334" s="13">
        <f t="shared" si="237"/>
        <v>2.1034817533444294</v>
      </c>
      <c r="P334" s="13">
        <f t="shared" si="238"/>
        <v>1.0517408766722147</v>
      </c>
      <c r="Q334" s="13">
        <f t="shared" si="239"/>
        <v>1.0517408766722147</v>
      </c>
      <c r="R334" s="13">
        <f t="shared" si="240"/>
        <v>2.1474865916243946</v>
      </c>
      <c r="S334" s="13">
        <f t="shared" si="241"/>
        <v>1.0737432958121973</v>
      </c>
      <c r="T334" s="13">
        <f t="shared" si="242"/>
        <v>1.0737432958121973</v>
      </c>
      <c r="U334" s="13">
        <f t="shared" si="243"/>
        <v>2.1975230292092429</v>
      </c>
      <c r="V334" s="13">
        <f t="shared" si="244"/>
        <v>1.0987615146046215</v>
      </c>
      <c r="W334" s="13">
        <f t="shared" si="245"/>
        <v>1.0987615146046215</v>
      </c>
      <c r="X334" s="8">
        <f t="shared" si="227"/>
        <v>14.488005864071186</v>
      </c>
      <c r="Y334" s="8"/>
      <c r="Z334" s="8"/>
      <c r="AA334" s="8"/>
      <c r="AB334" s="8"/>
      <c r="AC334" s="8"/>
      <c r="AD334" s="8"/>
      <c r="AE334" s="8"/>
      <c r="AF334" s="8"/>
      <c r="AG334" s="16">
        <f t="shared" si="246"/>
        <v>0</v>
      </c>
      <c r="AH334" s="13">
        <f t="shared" si="247"/>
        <v>2.324979364903379</v>
      </c>
      <c r="AI334" s="13">
        <f t="shared" si="248"/>
        <v>1.1624896824516895</v>
      </c>
      <c r="AJ334" s="13">
        <f t="shared" si="249"/>
        <v>1.1624896824516895</v>
      </c>
      <c r="AK334" s="13">
        <f t="shared" si="250"/>
        <v>2.3858938242638477</v>
      </c>
      <c r="AL334" s="13">
        <f t="shared" si="251"/>
        <v>1.1929469121319238</v>
      </c>
      <c r="AM334" s="13">
        <f t="shared" si="252"/>
        <v>1.1929469121319238</v>
      </c>
      <c r="AN334" s="13">
        <f t="shared" si="253"/>
        <v>2.4509523770638744</v>
      </c>
      <c r="AO334" s="13">
        <f t="shared" si="254"/>
        <v>1.2254761885319372</v>
      </c>
      <c r="AP334" s="13">
        <f t="shared" si="255"/>
        <v>1.2254761885319372</v>
      </c>
      <c r="AQ334" s="13">
        <f t="shared" si="256"/>
        <v>2.520216291239699</v>
      </c>
      <c r="AR334" s="13">
        <f t="shared" si="257"/>
        <v>1.2601081456198495</v>
      </c>
      <c r="AS334" s="13">
        <f t="shared" si="258"/>
        <v>1.2601081456198495</v>
      </c>
      <c r="AT334" s="13">
        <f t="shared" si="259"/>
        <v>2.5913619971413953</v>
      </c>
      <c r="AU334" s="13">
        <f t="shared" si="260"/>
        <v>1.2957188018150663</v>
      </c>
      <c r="AV334" s="13">
        <f t="shared" si="261"/>
        <v>1.295643195326329</v>
      </c>
      <c r="AW334" s="13">
        <f t="shared" si="262"/>
        <v>2.6671671096437723</v>
      </c>
      <c r="AX334" s="13">
        <f t="shared" si="263"/>
        <v>1.3336224639245622</v>
      </c>
      <c r="AY334" s="13">
        <f t="shared" si="264"/>
        <v>1.3335446457192099</v>
      </c>
      <c r="AZ334" s="13">
        <f t="shared" si="265"/>
        <v>2.7478489147104961</v>
      </c>
      <c r="BA334" s="13">
        <f t="shared" si="266"/>
        <v>1.3739645434582803</v>
      </c>
      <c r="BB334" s="13">
        <f t="shared" si="267"/>
        <v>1.373884371252216</v>
      </c>
      <c r="BC334" s="13">
        <f t="shared" si="268"/>
        <v>2.8336917148060521</v>
      </c>
      <c r="BD334" s="13">
        <f t="shared" si="269"/>
        <v>1.4168871957959168</v>
      </c>
      <c r="BE334" s="13">
        <f t="shared" si="270"/>
        <v>1.4168045190101353</v>
      </c>
      <c r="BF334" s="13">
        <f t="shared" si="226"/>
        <v>35.010117457843698</v>
      </c>
    </row>
    <row r="335" spans="1:58" ht="31.5" hidden="1">
      <c r="A335" s="17" t="s">
        <v>220</v>
      </c>
      <c r="B335" s="8">
        <v>7214</v>
      </c>
      <c r="C335" s="8">
        <v>4</v>
      </c>
      <c r="D335" s="8">
        <v>4</v>
      </c>
      <c r="E335" s="8">
        <v>0</v>
      </c>
      <c r="F335" s="13">
        <f t="shared" si="228"/>
        <v>3.9383999999999997</v>
      </c>
      <c r="G335" s="13">
        <f t="shared" si="229"/>
        <v>3.9383999999999997</v>
      </c>
      <c r="H335" s="13">
        <f t="shared" si="230"/>
        <v>0</v>
      </c>
      <c r="I335" s="13">
        <f t="shared" si="231"/>
        <v>4.0294558079999998</v>
      </c>
      <c r="J335" s="13">
        <f t="shared" si="232"/>
        <v>4.0294558079999998</v>
      </c>
      <c r="K335" s="13">
        <f t="shared" si="233"/>
        <v>0</v>
      </c>
      <c r="L335" s="13">
        <f t="shared" si="234"/>
        <v>4.1111731717862394</v>
      </c>
      <c r="M335" s="13">
        <f t="shared" si="235"/>
        <v>4.1111731717862394</v>
      </c>
      <c r="N335" s="13">
        <f t="shared" si="236"/>
        <v>0</v>
      </c>
      <c r="O335" s="13">
        <f t="shared" si="237"/>
        <v>4.2069635066888589</v>
      </c>
      <c r="P335" s="13">
        <f t="shared" si="238"/>
        <v>4.2069635066888589</v>
      </c>
      <c r="Q335" s="13">
        <f t="shared" si="239"/>
        <v>0</v>
      </c>
      <c r="R335" s="13">
        <f t="shared" si="240"/>
        <v>4.2949731832487892</v>
      </c>
      <c r="S335" s="13">
        <f t="shared" si="241"/>
        <v>4.2949731832487892</v>
      </c>
      <c r="T335" s="13">
        <f t="shared" si="242"/>
        <v>0</v>
      </c>
      <c r="U335" s="13">
        <f t="shared" si="243"/>
        <v>4.3950460584184858</v>
      </c>
      <c r="V335" s="13">
        <f t="shared" si="244"/>
        <v>4.3950460584184858</v>
      </c>
      <c r="W335" s="13">
        <f t="shared" si="245"/>
        <v>0</v>
      </c>
      <c r="X335" s="8">
        <f t="shared" si="227"/>
        <v>28.976011728142371</v>
      </c>
      <c r="Y335" s="8"/>
      <c r="Z335" s="8"/>
      <c r="AA335" s="8"/>
      <c r="AB335" s="8"/>
      <c r="AC335" s="8"/>
      <c r="AD335" s="8"/>
      <c r="AE335" s="8"/>
      <c r="AF335" s="8"/>
      <c r="AG335" s="16">
        <f t="shared" si="246"/>
        <v>0</v>
      </c>
      <c r="AH335" s="13">
        <f t="shared" si="247"/>
        <v>4.649958729806758</v>
      </c>
      <c r="AI335" s="13">
        <f t="shared" si="248"/>
        <v>4.649958729806758</v>
      </c>
      <c r="AJ335" s="13">
        <f t="shared" si="249"/>
        <v>0</v>
      </c>
      <c r="AK335" s="13">
        <f t="shared" si="250"/>
        <v>4.7717876485276953</v>
      </c>
      <c r="AL335" s="13">
        <f t="shared" si="251"/>
        <v>4.7717876485276953</v>
      </c>
      <c r="AM335" s="13">
        <f t="shared" si="252"/>
        <v>0</v>
      </c>
      <c r="AN335" s="13">
        <f t="shared" si="253"/>
        <v>4.9019047541277487</v>
      </c>
      <c r="AO335" s="13">
        <f t="shared" si="254"/>
        <v>4.9019047541277487</v>
      </c>
      <c r="AP335" s="13">
        <f t="shared" si="255"/>
        <v>0</v>
      </c>
      <c r="AQ335" s="13">
        <f t="shared" si="256"/>
        <v>5.0404325824793981</v>
      </c>
      <c r="AR335" s="13">
        <f t="shared" si="257"/>
        <v>5.0404325824793981</v>
      </c>
      <c r="AS335" s="13">
        <f t="shared" si="258"/>
        <v>0</v>
      </c>
      <c r="AT335" s="13">
        <f t="shared" si="259"/>
        <v>5.1828752072602651</v>
      </c>
      <c r="AU335" s="13">
        <f t="shared" si="260"/>
        <v>5.1828752072602651</v>
      </c>
      <c r="AV335" s="13">
        <f t="shared" si="261"/>
        <v>0</v>
      </c>
      <c r="AW335" s="13">
        <f t="shared" si="262"/>
        <v>5.3344898556982487</v>
      </c>
      <c r="AX335" s="13">
        <f t="shared" si="263"/>
        <v>5.3344898556982487</v>
      </c>
      <c r="AY335" s="13">
        <f t="shared" si="264"/>
        <v>0</v>
      </c>
      <c r="AZ335" s="13">
        <f t="shared" si="265"/>
        <v>5.4958581738331214</v>
      </c>
      <c r="BA335" s="13">
        <f t="shared" si="266"/>
        <v>5.4958581738331214</v>
      </c>
      <c r="BB335" s="13">
        <f t="shared" si="267"/>
        <v>0</v>
      </c>
      <c r="BC335" s="13">
        <f t="shared" si="268"/>
        <v>5.6675487831836673</v>
      </c>
      <c r="BD335" s="13">
        <f t="shared" si="269"/>
        <v>5.6675487831836673</v>
      </c>
      <c r="BE335" s="13">
        <f t="shared" si="270"/>
        <v>0</v>
      </c>
      <c r="BF335" s="13">
        <f t="shared" si="226"/>
        <v>70.020867463059261</v>
      </c>
    </row>
    <row r="336" spans="1:58" ht="15.75" hidden="1">
      <c r="A336" s="17" t="s">
        <v>161</v>
      </c>
      <c r="B336" s="8">
        <v>7212</v>
      </c>
      <c r="C336" s="8">
        <v>19</v>
      </c>
      <c r="D336" s="8">
        <v>9</v>
      </c>
      <c r="E336" s="8">
        <v>10</v>
      </c>
      <c r="F336" s="13">
        <f t="shared" si="228"/>
        <v>18.7074</v>
      </c>
      <c r="G336" s="13">
        <f t="shared" si="229"/>
        <v>8.8613999999999997</v>
      </c>
      <c r="H336" s="13">
        <f t="shared" si="230"/>
        <v>9.8459999999999983</v>
      </c>
      <c r="I336" s="13">
        <f t="shared" si="231"/>
        <v>19.139915087999999</v>
      </c>
      <c r="J336" s="13">
        <f t="shared" si="232"/>
        <v>9.066275568</v>
      </c>
      <c r="K336" s="13">
        <f t="shared" si="233"/>
        <v>10.073639519999999</v>
      </c>
      <c r="L336" s="13">
        <f t="shared" si="234"/>
        <v>19.52807256598464</v>
      </c>
      <c r="M336" s="13">
        <f t="shared" si="235"/>
        <v>9.2501396365190409</v>
      </c>
      <c r="N336" s="13">
        <f t="shared" si="236"/>
        <v>10.277932929465599</v>
      </c>
      <c r="O336" s="13">
        <f t="shared" si="237"/>
        <v>19.983076656772084</v>
      </c>
      <c r="P336" s="13">
        <f t="shared" si="238"/>
        <v>9.465667890049934</v>
      </c>
      <c r="Q336" s="13">
        <f t="shared" si="239"/>
        <v>10.517408766722149</v>
      </c>
      <c r="R336" s="13">
        <f t="shared" si="240"/>
        <v>20.401122620431757</v>
      </c>
      <c r="S336" s="13">
        <f t="shared" si="241"/>
        <v>9.6636896623097783</v>
      </c>
      <c r="T336" s="13">
        <f t="shared" si="242"/>
        <v>10.737432958121977</v>
      </c>
      <c r="U336" s="13">
        <f t="shared" si="243"/>
        <v>20.876468777487815</v>
      </c>
      <c r="V336" s="13">
        <f t="shared" si="244"/>
        <v>9.8888536314415951</v>
      </c>
      <c r="W336" s="13">
        <f t="shared" si="245"/>
        <v>10.987615146046219</v>
      </c>
      <c r="X336" s="8">
        <f t="shared" si="227"/>
        <v>137.63605570867631</v>
      </c>
      <c r="Y336" s="8"/>
      <c r="Z336" s="8"/>
      <c r="AA336" s="8"/>
      <c r="AB336" s="8"/>
      <c r="AC336" s="8"/>
      <c r="AD336" s="8"/>
      <c r="AE336" s="8"/>
      <c r="AF336" s="8"/>
      <c r="AG336" s="16">
        <f t="shared" si="246"/>
        <v>0</v>
      </c>
      <c r="AH336" s="13">
        <f t="shared" si="247"/>
        <v>22.087303966582109</v>
      </c>
      <c r="AI336" s="13">
        <f t="shared" si="248"/>
        <v>10.462407142065208</v>
      </c>
      <c r="AJ336" s="13">
        <f t="shared" si="249"/>
        <v>11.624896824516901</v>
      </c>
      <c r="AK336" s="13">
        <f t="shared" si="250"/>
        <v>22.665991330506561</v>
      </c>
      <c r="AL336" s="13">
        <f t="shared" si="251"/>
        <v>10.736522209187317</v>
      </c>
      <c r="AM336" s="13">
        <f t="shared" si="252"/>
        <v>11.929469121319244</v>
      </c>
      <c r="AN336" s="13">
        <f t="shared" si="253"/>
        <v>23.284047582106815</v>
      </c>
      <c r="AO336" s="13">
        <f t="shared" si="254"/>
        <v>11.029285696787438</v>
      </c>
      <c r="AP336" s="13">
        <f t="shared" si="255"/>
        <v>12.254761885319375</v>
      </c>
      <c r="AQ336" s="13">
        <f t="shared" si="256"/>
        <v>23.942054766777151</v>
      </c>
      <c r="AR336" s="13">
        <f t="shared" si="257"/>
        <v>11.340973310578649</v>
      </c>
      <c r="AS336" s="13">
        <f t="shared" si="258"/>
        <v>12.601081456198502</v>
      </c>
      <c r="AT336" s="13">
        <f t="shared" si="259"/>
        <v>24.617901169598902</v>
      </c>
      <c r="AU336" s="13">
        <f t="shared" si="260"/>
        <v>11.661469216335602</v>
      </c>
      <c r="AV336" s="13">
        <f t="shared" si="261"/>
        <v>12.956431953263298</v>
      </c>
      <c r="AW336" s="13">
        <f t="shared" si="262"/>
        <v>25.338048632513178</v>
      </c>
      <c r="AX336" s="13">
        <f t="shared" si="263"/>
        <v>12.002602175321067</v>
      </c>
      <c r="AY336" s="13">
        <f t="shared" si="264"/>
        <v>13.335446457192109</v>
      </c>
      <c r="AZ336" s="13">
        <f t="shared" si="265"/>
        <v>26.104524603646702</v>
      </c>
      <c r="BA336" s="13">
        <f t="shared" si="266"/>
        <v>12.36568089112453</v>
      </c>
      <c r="BB336" s="13">
        <f t="shared" si="267"/>
        <v>13.73884371252217</v>
      </c>
      <c r="BC336" s="13">
        <f t="shared" si="268"/>
        <v>26.92002995226462</v>
      </c>
      <c r="BD336" s="13">
        <f t="shared" si="269"/>
        <v>12.751984762163261</v>
      </c>
      <c r="BE336" s="13">
        <f t="shared" si="270"/>
        <v>14.168045190101362</v>
      </c>
      <c r="BF336" s="13">
        <f t="shared" si="226"/>
        <v>332.59595771267237</v>
      </c>
    </row>
    <row r="337" spans="1:58" ht="31.5" hidden="1">
      <c r="A337" s="17" t="s">
        <v>173</v>
      </c>
      <c r="B337" s="8">
        <v>7222</v>
      </c>
      <c r="C337" s="8">
        <v>6</v>
      </c>
      <c r="D337" s="8">
        <v>1</v>
      </c>
      <c r="E337" s="8">
        <v>5</v>
      </c>
      <c r="F337" s="13">
        <f t="shared" si="228"/>
        <v>5.9075999999999986</v>
      </c>
      <c r="G337" s="13">
        <f t="shared" si="229"/>
        <v>0.98459999999999992</v>
      </c>
      <c r="H337" s="13">
        <f t="shared" si="230"/>
        <v>4.9229999999999992</v>
      </c>
      <c r="I337" s="13">
        <f t="shared" si="231"/>
        <v>6.0441837119999988</v>
      </c>
      <c r="J337" s="13">
        <f t="shared" si="232"/>
        <v>1.007363952</v>
      </c>
      <c r="K337" s="13">
        <f t="shared" si="233"/>
        <v>5.0368197599999993</v>
      </c>
      <c r="L337" s="13">
        <f t="shared" si="234"/>
        <v>6.16675975767936</v>
      </c>
      <c r="M337" s="13">
        <f t="shared" si="235"/>
        <v>1.0277932929465599</v>
      </c>
      <c r="N337" s="13">
        <f t="shared" si="236"/>
        <v>5.1389664647327997</v>
      </c>
      <c r="O337" s="13">
        <f t="shared" si="237"/>
        <v>6.3104452600332888</v>
      </c>
      <c r="P337" s="13">
        <f t="shared" si="238"/>
        <v>1.0517408766722147</v>
      </c>
      <c r="Q337" s="13">
        <f t="shared" si="239"/>
        <v>5.2587043833610743</v>
      </c>
      <c r="R337" s="13">
        <f t="shared" si="240"/>
        <v>6.4424597748731856</v>
      </c>
      <c r="S337" s="13">
        <f t="shared" si="241"/>
        <v>1.0737432958121973</v>
      </c>
      <c r="T337" s="13">
        <f t="shared" si="242"/>
        <v>5.3687164790609883</v>
      </c>
      <c r="U337" s="13">
        <f t="shared" si="243"/>
        <v>6.592569087627731</v>
      </c>
      <c r="V337" s="13">
        <f t="shared" si="244"/>
        <v>1.0987615146046215</v>
      </c>
      <c r="W337" s="13">
        <f t="shared" si="245"/>
        <v>5.4938075730231093</v>
      </c>
      <c r="X337" s="8">
        <f t="shared" si="227"/>
        <v>43.464017592213565</v>
      </c>
      <c r="Y337" s="8"/>
      <c r="Z337" s="8"/>
      <c r="AA337" s="8"/>
      <c r="AB337" s="8"/>
      <c r="AC337" s="8"/>
      <c r="AD337" s="8"/>
      <c r="AE337" s="8"/>
      <c r="AF337" s="8"/>
      <c r="AG337" s="16">
        <f t="shared" si="246"/>
        <v>0</v>
      </c>
      <c r="AH337" s="13">
        <f t="shared" si="247"/>
        <v>6.97493809471014</v>
      </c>
      <c r="AI337" s="13">
        <f t="shared" si="248"/>
        <v>1.1624896824516895</v>
      </c>
      <c r="AJ337" s="13">
        <f t="shared" si="249"/>
        <v>5.8124484122584503</v>
      </c>
      <c r="AK337" s="13">
        <f t="shared" si="250"/>
        <v>7.1576814727915457</v>
      </c>
      <c r="AL337" s="13">
        <f t="shared" si="251"/>
        <v>1.1929469121319238</v>
      </c>
      <c r="AM337" s="13">
        <f t="shared" si="252"/>
        <v>5.9647345606596218</v>
      </c>
      <c r="AN337" s="13">
        <f t="shared" si="253"/>
        <v>7.3528571311916249</v>
      </c>
      <c r="AO337" s="13">
        <f t="shared" si="254"/>
        <v>1.2254761885319372</v>
      </c>
      <c r="AP337" s="13">
        <f t="shared" si="255"/>
        <v>6.1273809426596877</v>
      </c>
      <c r="AQ337" s="13">
        <f t="shared" si="256"/>
        <v>7.5606488737191002</v>
      </c>
      <c r="AR337" s="13">
        <f t="shared" si="257"/>
        <v>1.2601081456198495</v>
      </c>
      <c r="AS337" s="13">
        <f t="shared" si="258"/>
        <v>6.3005407280992509</v>
      </c>
      <c r="AT337" s="13">
        <f t="shared" si="259"/>
        <v>7.7739347784467157</v>
      </c>
      <c r="AU337" s="13">
        <f t="shared" si="260"/>
        <v>1.2957188018150663</v>
      </c>
      <c r="AV337" s="13">
        <f t="shared" si="261"/>
        <v>6.4782159766316489</v>
      </c>
      <c r="AW337" s="13">
        <f t="shared" si="262"/>
        <v>8.0013456925206174</v>
      </c>
      <c r="AX337" s="13">
        <f t="shared" si="263"/>
        <v>1.3336224639245622</v>
      </c>
      <c r="AY337" s="13">
        <f t="shared" si="264"/>
        <v>6.6677232285960546</v>
      </c>
      <c r="AZ337" s="13">
        <f t="shared" si="265"/>
        <v>8.2433863997193662</v>
      </c>
      <c r="BA337" s="13">
        <f t="shared" si="266"/>
        <v>1.3739645434582803</v>
      </c>
      <c r="BB337" s="13">
        <f t="shared" si="267"/>
        <v>6.8694218562610851</v>
      </c>
      <c r="BC337" s="13">
        <f t="shared" si="268"/>
        <v>8.5009097908465971</v>
      </c>
      <c r="BD337" s="13">
        <f t="shared" si="269"/>
        <v>1.4168871957959168</v>
      </c>
      <c r="BE337" s="13">
        <f t="shared" si="270"/>
        <v>7.0840225950506808</v>
      </c>
      <c r="BF337" s="13">
        <f t="shared" si="226"/>
        <v>105.02971982615927</v>
      </c>
    </row>
    <row r="338" spans="1:58" ht="31.5" hidden="1">
      <c r="A338" s="17" t="s">
        <v>50</v>
      </c>
      <c r="B338" s="8">
        <v>7223</v>
      </c>
      <c r="C338" s="8">
        <v>10</v>
      </c>
      <c r="D338" s="8">
        <v>6</v>
      </c>
      <c r="E338" s="8">
        <v>4</v>
      </c>
      <c r="F338" s="13">
        <f t="shared" si="228"/>
        <v>9.8460000000000001</v>
      </c>
      <c r="G338" s="13">
        <f t="shared" si="229"/>
        <v>5.9075999999999995</v>
      </c>
      <c r="H338" s="13">
        <f t="shared" si="230"/>
        <v>3.9383999999999997</v>
      </c>
      <c r="I338" s="13">
        <f t="shared" si="231"/>
        <v>10.073639519999999</v>
      </c>
      <c r="J338" s="13">
        <f t="shared" si="232"/>
        <v>6.0441837119999988</v>
      </c>
      <c r="K338" s="13">
        <f t="shared" si="233"/>
        <v>4.0294558079999998</v>
      </c>
      <c r="L338" s="13">
        <f t="shared" si="234"/>
        <v>10.277932929465599</v>
      </c>
      <c r="M338" s="13">
        <f t="shared" si="235"/>
        <v>6.1667597576793591</v>
      </c>
      <c r="N338" s="13">
        <f t="shared" si="236"/>
        <v>4.1111731717862394</v>
      </c>
      <c r="O338" s="13">
        <f t="shared" si="237"/>
        <v>10.517408766722147</v>
      </c>
      <c r="P338" s="13">
        <f t="shared" si="238"/>
        <v>6.3104452600332879</v>
      </c>
      <c r="Q338" s="13">
        <f t="shared" si="239"/>
        <v>4.2069635066888589</v>
      </c>
      <c r="R338" s="13">
        <f t="shared" si="240"/>
        <v>10.737432958121975</v>
      </c>
      <c r="S338" s="13">
        <f t="shared" si="241"/>
        <v>6.4424597748731847</v>
      </c>
      <c r="T338" s="13">
        <f t="shared" si="242"/>
        <v>4.2949731832487892</v>
      </c>
      <c r="U338" s="13">
        <f t="shared" si="243"/>
        <v>10.987615146046215</v>
      </c>
      <c r="V338" s="13">
        <f t="shared" si="244"/>
        <v>6.5925690876277292</v>
      </c>
      <c r="W338" s="13">
        <f t="shared" si="245"/>
        <v>4.3950460584184858</v>
      </c>
      <c r="X338" s="8">
        <f t="shared" si="227"/>
        <v>72.440029320355933</v>
      </c>
      <c r="Y338" s="8"/>
      <c r="Z338" s="8"/>
      <c r="AA338" s="8"/>
      <c r="AB338" s="8"/>
      <c r="AC338" s="8"/>
      <c r="AD338" s="8"/>
      <c r="AE338" s="8"/>
      <c r="AF338" s="8"/>
      <c r="AG338" s="16">
        <f t="shared" si="246"/>
        <v>0</v>
      </c>
      <c r="AH338" s="13">
        <f t="shared" si="247"/>
        <v>11.624896824516895</v>
      </c>
      <c r="AI338" s="13">
        <f t="shared" si="248"/>
        <v>6.9749380947101374</v>
      </c>
      <c r="AJ338" s="13">
        <f t="shared" si="249"/>
        <v>4.649958729806758</v>
      </c>
      <c r="AK338" s="13">
        <f t="shared" si="250"/>
        <v>11.929469121319238</v>
      </c>
      <c r="AL338" s="13">
        <f t="shared" si="251"/>
        <v>7.157681472791543</v>
      </c>
      <c r="AM338" s="13">
        <f t="shared" si="252"/>
        <v>4.7717876485276953</v>
      </c>
      <c r="AN338" s="13">
        <f t="shared" si="253"/>
        <v>12.254761885319372</v>
      </c>
      <c r="AO338" s="13">
        <f t="shared" si="254"/>
        <v>7.3528571311916222</v>
      </c>
      <c r="AP338" s="13">
        <f t="shared" si="255"/>
        <v>4.9019047541277487</v>
      </c>
      <c r="AQ338" s="13">
        <f t="shared" si="256"/>
        <v>12.601081456198495</v>
      </c>
      <c r="AR338" s="13">
        <f t="shared" si="257"/>
        <v>7.5606488737190967</v>
      </c>
      <c r="AS338" s="13">
        <f t="shared" si="258"/>
        <v>5.0404325824793981</v>
      </c>
      <c r="AT338" s="13">
        <f t="shared" si="259"/>
        <v>12.956885592195714</v>
      </c>
      <c r="AU338" s="13">
        <f t="shared" si="260"/>
        <v>7.7743128108903976</v>
      </c>
      <c r="AV338" s="13">
        <f t="shared" si="261"/>
        <v>5.182572781305316</v>
      </c>
      <c r="AW338" s="13">
        <f t="shared" si="262"/>
        <v>13.335913366424213</v>
      </c>
      <c r="AX338" s="13">
        <f t="shared" si="263"/>
        <v>8.0017347835473736</v>
      </c>
      <c r="AY338" s="13">
        <f t="shared" si="264"/>
        <v>5.3341785828768398</v>
      </c>
      <c r="AZ338" s="13">
        <f t="shared" si="265"/>
        <v>13.739324745758546</v>
      </c>
      <c r="BA338" s="13">
        <f t="shared" si="266"/>
        <v>8.2437872607496825</v>
      </c>
      <c r="BB338" s="13">
        <f t="shared" si="267"/>
        <v>5.4955374850088639</v>
      </c>
      <c r="BC338" s="13">
        <f t="shared" si="268"/>
        <v>14.168541250816043</v>
      </c>
      <c r="BD338" s="13">
        <f t="shared" si="269"/>
        <v>8.5013231747755018</v>
      </c>
      <c r="BE338" s="13">
        <f t="shared" si="270"/>
        <v>5.6672180760405411</v>
      </c>
      <c r="BF338" s="13">
        <f t="shared" si="226"/>
        <v>175.05090356290447</v>
      </c>
    </row>
    <row r="339" spans="1:58" ht="15.75" hidden="1">
      <c r="A339" s="17" t="s">
        <v>221</v>
      </c>
      <c r="B339" s="8"/>
      <c r="C339" s="8">
        <v>1</v>
      </c>
      <c r="D339" s="8">
        <v>1</v>
      </c>
      <c r="E339" s="8">
        <v>0</v>
      </c>
      <c r="F339" s="13">
        <f t="shared" si="228"/>
        <v>0.98459999999999992</v>
      </c>
      <c r="G339" s="13">
        <f t="shared" si="229"/>
        <v>0.98459999999999992</v>
      </c>
      <c r="H339" s="13">
        <f t="shared" si="230"/>
        <v>0</v>
      </c>
      <c r="I339" s="13">
        <f t="shared" si="231"/>
        <v>1.007363952</v>
      </c>
      <c r="J339" s="13">
        <f t="shared" si="232"/>
        <v>1.007363952</v>
      </c>
      <c r="K339" s="13">
        <f t="shared" si="233"/>
        <v>0</v>
      </c>
      <c r="L339" s="13">
        <f t="shared" si="234"/>
        <v>1.0277932929465599</v>
      </c>
      <c r="M339" s="13">
        <f t="shared" si="235"/>
        <v>1.0277932929465599</v>
      </c>
      <c r="N339" s="13">
        <f t="shared" si="236"/>
        <v>0</v>
      </c>
      <c r="O339" s="13">
        <f t="shared" si="237"/>
        <v>1.0517408766722147</v>
      </c>
      <c r="P339" s="13">
        <f t="shared" si="238"/>
        <v>1.0517408766722147</v>
      </c>
      <c r="Q339" s="13">
        <f t="shared" si="239"/>
        <v>0</v>
      </c>
      <c r="R339" s="13">
        <f t="shared" si="240"/>
        <v>1.0737432958121973</v>
      </c>
      <c r="S339" s="13">
        <f t="shared" si="241"/>
        <v>1.0737432958121973</v>
      </c>
      <c r="T339" s="13">
        <f t="shared" si="242"/>
        <v>0</v>
      </c>
      <c r="U339" s="13">
        <f t="shared" si="243"/>
        <v>1.0987615146046215</v>
      </c>
      <c r="V339" s="13">
        <f t="shared" si="244"/>
        <v>1.0987615146046215</v>
      </c>
      <c r="W339" s="13">
        <f t="shared" si="245"/>
        <v>0</v>
      </c>
      <c r="X339" s="8">
        <f t="shared" si="227"/>
        <v>7.2440029320355928</v>
      </c>
      <c r="Y339" s="8"/>
      <c r="Z339" s="8"/>
      <c r="AA339" s="8"/>
      <c r="AB339" s="8"/>
      <c r="AC339" s="8"/>
      <c r="AD339" s="8"/>
      <c r="AE339" s="8"/>
      <c r="AF339" s="8"/>
      <c r="AG339" s="16">
        <f t="shared" si="246"/>
        <v>0</v>
      </c>
      <c r="AH339" s="13">
        <f t="shared" si="247"/>
        <v>1.1624896824516895</v>
      </c>
      <c r="AI339" s="13">
        <f t="shared" si="248"/>
        <v>1.1624896824516895</v>
      </c>
      <c r="AJ339" s="13">
        <f t="shared" si="249"/>
        <v>0</v>
      </c>
      <c r="AK339" s="13">
        <f t="shared" si="250"/>
        <v>1.1929469121319238</v>
      </c>
      <c r="AL339" s="13">
        <f t="shared" si="251"/>
        <v>1.1929469121319238</v>
      </c>
      <c r="AM339" s="13">
        <f t="shared" si="252"/>
        <v>0</v>
      </c>
      <c r="AN339" s="13">
        <f t="shared" si="253"/>
        <v>1.2254761885319372</v>
      </c>
      <c r="AO339" s="13">
        <f t="shared" si="254"/>
        <v>1.2254761885319372</v>
      </c>
      <c r="AP339" s="13">
        <f t="shared" si="255"/>
        <v>0</v>
      </c>
      <c r="AQ339" s="13">
        <f t="shared" si="256"/>
        <v>1.2601081456198495</v>
      </c>
      <c r="AR339" s="13">
        <f t="shared" si="257"/>
        <v>1.2601081456198495</v>
      </c>
      <c r="AS339" s="13">
        <f t="shared" si="258"/>
        <v>0</v>
      </c>
      <c r="AT339" s="13">
        <f t="shared" si="259"/>
        <v>1.2957188018150663</v>
      </c>
      <c r="AU339" s="13">
        <f t="shared" si="260"/>
        <v>1.2957188018150663</v>
      </c>
      <c r="AV339" s="13">
        <f t="shared" si="261"/>
        <v>0</v>
      </c>
      <c r="AW339" s="13">
        <f t="shared" si="262"/>
        <v>1.3336224639245622</v>
      </c>
      <c r="AX339" s="13">
        <f t="shared" si="263"/>
        <v>1.3336224639245622</v>
      </c>
      <c r="AY339" s="13">
        <f t="shared" si="264"/>
        <v>0</v>
      </c>
      <c r="AZ339" s="13">
        <f t="shared" si="265"/>
        <v>1.3739645434582803</v>
      </c>
      <c r="BA339" s="13">
        <f t="shared" si="266"/>
        <v>1.3739645434582803</v>
      </c>
      <c r="BB339" s="13">
        <f t="shared" si="267"/>
        <v>0</v>
      </c>
      <c r="BC339" s="13">
        <f t="shared" si="268"/>
        <v>1.4168871957959168</v>
      </c>
      <c r="BD339" s="13">
        <f t="shared" si="269"/>
        <v>1.4168871957959168</v>
      </c>
      <c r="BE339" s="13">
        <f t="shared" si="270"/>
        <v>0</v>
      </c>
      <c r="BF339" s="13">
        <f t="shared" si="226"/>
        <v>17.505216865764815</v>
      </c>
    </row>
    <row r="340" spans="1:58" ht="31.5" hidden="1">
      <c r="A340" s="17" t="s">
        <v>76</v>
      </c>
      <c r="B340" s="8">
        <v>7412</v>
      </c>
      <c r="C340" s="8">
        <v>6</v>
      </c>
      <c r="D340" s="8">
        <v>5</v>
      </c>
      <c r="E340" s="8">
        <v>1</v>
      </c>
      <c r="F340" s="13">
        <f t="shared" si="228"/>
        <v>5.9075999999999986</v>
      </c>
      <c r="G340" s="13">
        <f t="shared" si="229"/>
        <v>4.9229999999999992</v>
      </c>
      <c r="H340" s="13">
        <f t="shared" si="230"/>
        <v>0.98459999999999992</v>
      </c>
      <c r="I340" s="13">
        <f t="shared" si="231"/>
        <v>6.0441837119999988</v>
      </c>
      <c r="J340" s="13">
        <f t="shared" si="232"/>
        <v>5.0368197599999993</v>
      </c>
      <c r="K340" s="13">
        <f t="shared" si="233"/>
        <v>1.007363952</v>
      </c>
      <c r="L340" s="13">
        <f t="shared" si="234"/>
        <v>6.16675975767936</v>
      </c>
      <c r="M340" s="13">
        <f t="shared" si="235"/>
        <v>5.1389664647327997</v>
      </c>
      <c r="N340" s="13">
        <f t="shared" si="236"/>
        <v>1.0277932929465599</v>
      </c>
      <c r="O340" s="13">
        <f t="shared" si="237"/>
        <v>6.3104452600332888</v>
      </c>
      <c r="P340" s="13">
        <f t="shared" si="238"/>
        <v>5.2587043833610743</v>
      </c>
      <c r="Q340" s="13">
        <f t="shared" si="239"/>
        <v>1.0517408766722147</v>
      </c>
      <c r="R340" s="13">
        <f t="shared" si="240"/>
        <v>6.4424597748731856</v>
      </c>
      <c r="S340" s="13">
        <f t="shared" si="241"/>
        <v>5.3687164790609883</v>
      </c>
      <c r="T340" s="13">
        <f t="shared" si="242"/>
        <v>1.0737432958121973</v>
      </c>
      <c r="U340" s="13">
        <f t="shared" si="243"/>
        <v>6.592569087627731</v>
      </c>
      <c r="V340" s="13">
        <f t="shared" si="244"/>
        <v>5.4938075730231093</v>
      </c>
      <c r="W340" s="13">
        <f t="shared" si="245"/>
        <v>1.0987615146046215</v>
      </c>
      <c r="X340" s="8">
        <f t="shared" si="227"/>
        <v>43.464017592213565</v>
      </c>
      <c r="Y340" s="8"/>
      <c r="Z340" s="8"/>
      <c r="AA340" s="8"/>
      <c r="AB340" s="8"/>
      <c r="AC340" s="8"/>
      <c r="AD340" s="8"/>
      <c r="AE340" s="8"/>
      <c r="AF340" s="8"/>
      <c r="AG340" s="16">
        <f t="shared" si="246"/>
        <v>0</v>
      </c>
      <c r="AH340" s="13">
        <f t="shared" si="247"/>
        <v>6.97493809471014</v>
      </c>
      <c r="AI340" s="13">
        <f t="shared" si="248"/>
        <v>5.8124484122584503</v>
      </c>
      <c r="AJ340" s="13">
        <f t="shared" si="249"/>
        <v>1.1624896824516895</v>
      </c>
      <c r="AK340" s="13">
        <f t="shared" si="250"/>
        <v>7.1576814727915457</v>
      </c>
      <c r="AL340" s="13">
        <f t="shared" si="251"/>
        <v>5.9647345606596218</v>
      </c>
      <c r="AM340" s="13">
        <f t="shared" si="252"/>
        <v>1.1929469121319238</v>
      </c>
      <c r="AN340" s="13">
        <f t="shared" si="253"/>
        <v>7.3528571311916249</v>
      </c>
      <c r="AO340" s="13">
        <f t="shared" si="254"/>
        <v>6.1273809426596877</v>
      </c>
      <c r="AP340" s="13">
        <f t="shared" si="255"/>
        <v>1.2254761885319372</v>
      </c>
      <c r="AQ340" s="13">
        <f t="shared" si="256"/>
        <v>7.5606488737191002</v>
      </c>
      <c r="AR340" s="13">
        <f t="shared" si="257"/>
        <v>6.3005407280992509</v>
      </c>
      <c r="AS340" s="13">
        <f t="shared" si="258"/>
        <v>1.2601081456198495</v>
      </c>
      <c r="AT340" s="13">
        <f t="shared" si="259"/>
        <v>7.7742372044016648</v>
      </c>
      <c r="AU340" s="13">
        <f t="shared" si="260"/>
        <v>6.4785940090753353</v>
      </c>
      <c r="AV340" s="13">
        <f t="shared" si="261"/>
        <v>1.295643195326329</v>
      </c>
      <c r="AW340" s="13">
        <f t="shared" si="262"/>
        <v>8.0016569653420255</v>
      </c>
      <c r="AX340" s="13">
        <f t="shared" si="263"/>
        <v>6.668112319622816</v>
      </c>
      <c r="AY340" s="13">
        <f t="shared" si="264"/>
        <v>1.3335446457192099</v>
      </c>
      <c r="AZ340" s="13">
        <f t="shared" si="265"/>
        <v>8.2437070885436228</v>
      </c>
      <c r="BA340" s="13">
        <f t="shared" si="266"/>
        <v>6.8698227172914059</v>
      </c>
      <c r="BB340" s="13">
        <f t="shared" si="267"/>
        <v>1.373884371252216</v>
      </c>
      <c r="BC340" s="13">
        <f t="shared" si="268"/>
        <v>8.5012404979897251</v>
      </c>
      <c r="BD340" s="13">
        <f t="shared" si="269"/>
        <v>7.0844359789795899</v>
      </c>
      <c r="BE340" s="13">
        <f t="shared" si="270"/>
        <v>1.4168045190101353</v>
      </c>
      <c r="BF340" s="13">
        <f t="shared" si="226"/>
        <v>105.03098492090302</v>
      </c>
    </row>
    <row r="341" spans="1:58" ht="31.5">
      <c r="A341" s="19" t="s">
        <v>734</v>
      </c>
      <c r="B341" s="20"/>
      <c r="C341" s="20">
        <v>88</v>
      </c>
      <c r="D341" s="20">
        <v>86</v>
      </c>
      <c r="E341" s="20">
        <v>2</v>
      </c>
      <c r="F341" s="21">
        <f t="shared" si="228"/>
        <v>86.644799999999989</v>
      </c>
      <c r="G341" s="21">
        <f t="shared" si="229"/>
        <v>84.675599999999989</v>
      </c>
      <c r="H341" s="21">
        <f t="shared" si="230"/>
        <v>1.9691999999999998</v>
      </c>
      <c r="I341" s="21">
        <f t="shared" si="231"/>
        <v>88.648027775999992</v>
      </c>
      <c r="J341" s="21">
        <f t="shared" si="232"/>
        <v>86.633299871999995</v>
      </c>
      <c r="K341" s="21">
        <f t="shared" si="233"/>
        <v>2.0147279039999999</v>
      </c>
      <c r="L341" s="21">
        <f t="shared" si="234"/>
        <v>90.445809779297292</v>
      </c>
      <c r="M341" s="21">
        <f t="shared" si="235"/>
        <v>88.390223193404168</v>
      </c>
      <c r="N341" s="21">
        <f t="shared" si="236"/>
        <v>2.0555865858931197</v>
      </c>
      <c r="O341" s="21">
        <f t="shared" si="237"/>
        <v>92.553197147154904</v>
      </c>
      <c r="P341" s="21">
        <f t="shared" si="238"/>
        <v>90.449715393810479</v>
      </c>
      <c r="Q341" s="21">
        <f t="shared" si="239"/>
        <v>2.1034817533444294</v>
      </c>
      <c r="R341" s="21">
        <f t="shared" si="240"/>
        <v>94.489410031473398</v>
      </c>
      <c r="S341" s="21">
        <f t="shared" si="241"/>
        <v>92.341923439848998</v>
      </c>
      <c r="T341" s="21">
        <f t="shared" si="242"/>
        <v>2.1474865916243946</v>
      </c>
      <c r="U341" s="21">
        <f t="shared" si="243"/>
        <v>96.691013285206708</v>
      </c>
      <c r="V341" s="21">
        <f t="shared" si="244"/>
        <v>94.493490255997472</v>
      </c>
      <c r="W341" s="21">
        <f t="shared" si="245"/>
        <v>2.1975230292092429</v>
      </c>
      <c r="X341" s="20">
        <f t="shared" si="227"/>
        <v>637.47225801913225</v>
      </c>
      <c r="Y341" s="20"/>
      <c r="Z341" s="20"/>
      <c r="AA341" s="20"/>
      <c r="AB341" s="20"/>
      <c r="AC341" s="20"/>
      <c r="AD341" s="20"/>
      <c r="AE341" s="20"/>
      <c r="AF341" s="20"/>
      <c r="AG341" s="22">
        <f t="shared" si="246"/>
        <v>0</v>
      </c>
      <c r="AH341" s="21">
        <f t="shared" si="247"/>
        <v>102.2990920557487</v>
      </c>
      <c r="AI341" s="21">
        <f t="shared" si="248"/>
        <v>99.974112690845317</v>
      </c>
      <c r="AJ341" s="21">
        <f t="shared" si="249"/>
        <v>2.324979364903379</v>
      </c>
      <c r="AK341" s="21">
        <f t="shared" si="250"/>
        <v>104.97932826760932</v>
      </c>
      <c r="AL341" s="21">
        <f t="shared" si="251"/>
        <v>102.59343444334547</v>
      </c>
      <c r="AM341" s="21">
        <f t="shared" si="252"/>
        <v>2.3858938242638477</v>
      </c>
      <c r="AN341" s="21">
        <f t="shared" si="253"/>
        <v>107.8419045908105</v>
      </c>
      <c r="AO341" s="21">
        <f t="shared" si="254"/>
        <v>105.39095221374663</v>
      </c>
      <c r="AP341" s="21">
        <f t="shared" si="255"/>
        <v>2.4509523770638744</v>
      </c>
      <c r="AQ341" s="21">
        <f t="shared" si="256"/>
        <v>110.88951681454681</v>
      </c>
      <c r="AR341" s="21">
        <f t="shared" si="257"/>
        <v>108.3693005233071</v>
      </c>
      <c r="AS341" s="21">
        <f t="shared" si="258"/>
        <v>2.520216291239699</v>
      </c>
      <c r="AT341" s="21">
        <f t="shared" si="259"/>
        <v>114.02310334674841</v>
      </c>
      <c r="AU341" s="21">
        <f t="shared" si="260"/>
        <v>111.43181695609576</v>
      </c>
      <c r="AV341" s="21">
        <f t="shared" si="261"/>
        <v>2.591286390652658</v>
      </c>
      <c r="AW341" s="21">
        <f t="shared" si="262"/>
        <v>117.35862118895083</v>
      </c>
      <c r="AX341" s="21">
        <f t="shared" si="263"/>
        <v>114.69153189751242</v>
      </c>
      <c r="AY341" s="21">
        <f t="shared" si="264"/>
        <v>2.6670892914384199</v>
      </c>
      <c r="AZ341" s="21">
        <f t="shared" si="265"/>
        <v>120.9087194799166</v>
      </c>
      <c r="BA341" s="21">
        <f t="shared" si="266"/>
        <v>118.16095073741216</v>
      </c>
      <c r="BB341" s="21">
        <f t="shared" si="267"/>
        <v>2.7477687425044319</v>
      </c>
      <c r="BC341" s="21">
        <f t="shared" si="268"/>
        <v>124.68590787646919</v>
      </c>
      <c r="BD341" s="21">
        <f t="shared" si="269"/>
        <v>121.85229883844892</v>
      </c>
      <c r="BE341" s="21">
        <f t="shared" si="270"/>
        <v>2.8336090380202705</v>
      </c>
      <c r="BF341" s="21">
        <f t="shared" si="226"/>
        <v>1540.4584516399325</v>
      </c>
    </row>
    <row r="342" spans="1:58" ht="31.5" hidden="1">
      <c r="A342" s="17" t="s">
        <v>22</v>
      </c>
      <c r="B342" s="8">
        <v>8322</v>
      </c>
      <c r="C342" s="8">
        <v>0</v>
      </c>
      <c r="D342" s="8">
        <v>0</v>
      </c>
      <c r="E342" s="8">
        <v>0</v>
      </c>
      <c r="F342" s="13">
        <f t="shared" si="228"/>
        <v>0</v>
      </c>
      <c r="G342" s="13">
        <f t="shared" si="229"/>
        <v>0</v>
      </c>
      <c r="H342" s="13">
        <f t="shared" si="230"/>
        <v>0</v>
      </c>
      <c r="I342" s="13">
        <f t="shared" si="231"/>
        <v>0</v>
      </c>
      <c r="J342" s="13">
        <f t="shared" si="232"/>
        <v>0</v>
      </c>
      <c r="K342" s="13">
        <f t="shared" si="233"/>
        <v>0</v>
      </c>
      <c r="L342" s="13">
        <f t="shared" si="234"/>
        <v>0</v>
      </c>
      <c r="M342" s="13">
        <f t="shared" si="235"/>
        <v>0</v>
      </c>
      <c r="N342" s="13">
        <f t="shared" si="236"/>
        <v>0</v>
      </c>
      <c r="O342" s="13">
        <f t="shared" si="237"/>
        <v>0</v>
      </c>
      <c r="P342" s="13">
        <f t="shared" si="238"/>
        <v>0</v>
      </c>
      <c r="Q342" s="13">
        <f t="shared" si="239"/>
        <v>0</v>
      </c>
      <c r="R342" s="13">
        <f t="shared" si="240"/>
        <v>0</v>
      </c>
      <c r="S342" s="13">
        <f t="shared" si="241"/>
        <v>0</v>
      </c>
      <c r="T342" s="13">
        <f t="shared" si="242"/>
        <v>0</v>
      </c>
      <c r="U342" s="13">
        <f t="shared" si="243"/>
        <v>0</v>
      </c>
      <c r="V342" s="13">
        <f t="shared" si="244"/>
        <v>0</v>
      </c>
      <c r="W342" s="13">
        <f t="shared" si="245"/>
        <v>0</v>
      </c>
      <c r="X342" s="8">
        <f t="shared" si="227"/>
        <v>0</v>
      </c>
      <c r="Y342" s="8"/>
      <c r="Z342" s="8"/>
      <c r="AA342" s="8"/>
      <c r="AB342" s="8"/>
      <c r="AC342" s="8"/>
      <c r="AD342" s="8"/>
      <c r="AE342" s="8"/>
      <c r="AF342" s="8"/>
      <c r="AG342" s="16">
        <f t="shared" si="246"/>
        <v>0</v>
      </c>
      <c r="AH342" s="13">
        <f t="shared" si="247"/>
        <v>0</v>
      </c>
      <c r="AI342" s="13">
        <f t="shared" si="248"/>
        <v>0</v>
      </c>
      <c r="AJ342" s="13">
        <f t="shared" si="249"/>
        <v>0</v>
      </c>
      <c r="AK342" s="13">
        <f t="shared" si="250"/>
        <v>0</v>
      </c>
      <c r="AL342" s="13">
        <f t="shared" si="251"/>
        <v>0</v>
      </c>
      <c r="AM342" s="13">
        <f t="shared" si="252"/>
        <v>0</v>
      </c>
      <c r="AN342" s="13">
        <f t="shared" si="253"/>
        <v>0</v>
      </c>
      <c r="AO342" s="13">
        <f t="shared" si="254"/>
        <v>0</v>
      </c>
      <c r="AP342" s="13">
        <f t="shared" si="255"/>
        <v>0</v>
      </c>
      <c r="AQ342" s="13">
        <f t="shared" si="256"/>
        <v>0</v>
      </c>
      <c r="AR342" s="13">
        <f t="shared" si="257"/>
        <v>0</v>
      </c>
      <c r="AS342" s="13">
        <f t="shared" si="258"/>
        <v>0</v>
      </c>
      <c r="AT342" s="13">
        <f t="shared" si="259"/>
        <v>0</v>
      </c>
      <c r="AU342" s="13">
        <f t="shared" si="260"/>
        <v>0</v>
      </c>
      <c r="AV342" s="13">
        <f t="shared" si="261"/>
        <v>0</v>
      </c>
      <c r="AW342" s="13">
        <f t="shared" si="262"/>
        <v>0</v>
      </c>
      <c r="AX342" s="13">
        <f t="shared" si="263"/>
        <v>0</v>
      </c>
      <c r="AY342" s="13">
        <f t="shared" si="264"/>
        <v>0</v>
      </c>
      <c r="AZ342" s="13">
        <f t="shared" si="265"/>
        <v>0</v>
      </c>
      <c r="BA342" s="13">
        <f t="shared" si="266"/>
        <v>0</v>
      </c>
      <c r="BB342" s="13">
        <f t="shared" si="267"/>
        <v>0</v>
      </c>
      <c r="BC342" s="13">
        <f t="shared" si="268"/>
        <v>0</v>
      </c>
      <c r="BD342" s="13">
        <f t="shared" si="269"/>
        <v>0</v>
      </c>
      <c r="BE342" s="13">
        <f t="shared" si="270"/>
        <v>0</v>
      </c>
      <c r="BF342" s="13">
        <f t="shared" si="226"/>
        <v>0</v>
      </c>
    </row>
    <row r="343" spans="1:58" ht="31.5" hidden="1">
      <c r="A343" s="17" t="s">
        <v>216</v>
      </c>
      <c r="B343" s="8">
        <v>7319</v>
      </c>
      <c r="C343" s="8">
        <v>20</v>
      </c>
      <c r="D343" s="8">
        <v>20</v>
      </c>
      <c r="E343" s="8">
        <v>0</v>
      </c>
      <c r="F343" s="13">
        <f t="shared" si="228"/>
        <v>19.691999999999997</v>
      </c>
      <c r="G343" s="13">
        <f t="shared" si="229"/>
        <v>19.691999999999997</v>
      </c>
      <c r="H343" s="13">
        <f t="shared" si="230"/>
        <v>0</v>
      </c>
      <c r="I343" s="13">
        <f t="shared" si="231"/>
        <v>20.147279039999997</v>
      </c>
      <c r="J343" s="13">
        <f t="shared" si="232"/>
        <v>20.147279039999997</v>
      </c>
      <c r="K343" s="13">
        <f t="shared" si="233"/>
        <v>0</v>
      </c>
      <c r="L343" s="13">
        <f t="shared" si="234"/>
        <v>20.555865858931199</v>
      </c>
      <c r="M343" s="13">
        <f t="shared" si="235"/>
        <v>20.555865858931199</v>
      </c>
      <c r="N343" s="13">
        <f t="shared" si="236"/>
        <v>0</v>
      </c>
      <c r="O343" s="13">
        <f t="shared" si="237"/>
        <v>21.034817533444297</v>
      </c>
      <c r="P343" s="13">
        <f t="shared" si="238"/>
        <v>21.034817533444297</v>
      </c>
      <c r="Q343" s="13">
        <f t="shared" si="239"/>
        <v>0</v>
      </c>
      <c r="R343" s="13">
        <f t="shared" si="240"/>
        <v>21.474865916243953</v>
      </c>
      <c r="S343" s="13">
        <f t="shared" si="241"/>
        <v>21.474865916243953</v>
      </c>
      <c r="T343" s="13">
        <f t="shared" si="242"/>
        <v>0</v>
      </c>
      <c r="U343" s="13">
        <f t="shared" si="243"/>
        <v>21.975230292092437</v>
      </c>
      <c r="V343" s="13">
        <f t="shared" si="244"/>
        <v>21.975230292092437</v>
      </c>
      <c r="W343" s="13">
        <f t="shared" si="245"/>
        <v>0</v>
      </c>
      <c r="X343" s="8">
        <f t="shared" si="227"/>
        <v>144.88005864071189</v>
      </c>
      <c r="Y343" s="8"/>
      <c r="Z343" s="8"/>
      <c r="AA343" s="8"/>
      <c r="AB343" s="8"/>
      <c r="AC343" s="8"/>
      <c r="AD343" s="8"/>
      <c r="AE343" s="8"/>
      <c r="AF343" s="8"/>
      <c r="AG343" s="16">
        <f t="shared" si="246"/>
        <v>0</v>
      </c>
      <c r="AH343" s="13">
        <f t="shared" si="247"/>
        <v>23.249793649033801</v>
      </c>
      <c r="AI343" s="13">
        <f t="shared" si="248"/>
        <v>23.249793649033801</v>
      </c>
      <c r="AJ343" s="13">
        <f t="shared" si="249"/>
        <v>0</v>
      </c>
      <c r="AK343" s="13">
        <f t="shared" si="250"/>
        <v>23.858938242638487</v>
      </c>
      <c r="AL343" s="13">
        <f t="shared" si="251"/>
        <v>23.858938242638487</v>
      </c>
      <c r="AM343" s="13">
        <f t="shared" si="252"/>
        <v>0</v>
      </c>
      <c r="AN343" s="13">
        <f t="shared" si="253"/>
        <v>24.509523770638751</v>
      </c>
      <c r="AO343" s="13">
        <f t="shared" si="254"/>
        <v>24.509523770638751</v>
      </c>
      <c r="AP343" s="13">
        <f t="shared" si="255"/>
        <v>0</v>
      </c>
      <c r="AQ343" s="13">
        <f t="shared" si="256"/>
        <v>25.202162912397004</v>
      </c>
      <c r="AR343" s="13">
        <f t="shared" si="257"/>
        <v>25.202162912397004</v>
      </c>
      <c r="AS343" s="13">
        <f t="shared" si="258"/>
        <v>0</v>
      </c>
      <c r="AT343" s="13">
        <f t="shared" si="259"/>
        <v>25.914376036301341</v>
      </c>
      <c r="AU343" s="13">
        <f t="shared" si="260"/>
        <v>25.914376036301341</v>
      </c>
      <c r="AV343" s="13">
        <f t="shared" si="261"/>
        <v>0</v>
      </c>
      <c r="AW343" s="13">
        <f t="shared" si="262"/>
        <v>26.672449278491264</v>
      </c>
      <c r="AX343" s="13">
        <f t="shared" si="263"/>
        <v>26.672449278491264</v>
      </c>
      <c r="AY343" s="13">
        <f t="shared" si="264"/>
        <v>0</v>
      </c>
      <c r="AZ343" s="13">
        <f t="shared" si="265"/>
        <v>27.479290869165624</v>
      </c>
      <c r="BA343" s="13">
        <f t="shared" si="266"/>
        <v>27.479290869165624</v>
      </c>
      <c r="BB343" s="13">
        <f t="shared" si="267"/>
        <v>0</v>
      </c>
      <c r="BC343" s="13">
        <f t="shared" si="268"/>
        <v>28.33774391591836</v>
      </c>
      <c r="BD343" s="13">
        <f t="shared" si="269"/>
        <v>28.33774391591836</v>
      </c>
      <c r="BE343" s="13">
        <f t="shared" si="270"/>
        <v>0</v>
      </c>
      <c r="BF343" s="13">
        <f t="shared" si="226"/>
        <v>350.10433731529656</v>
      </c>
    </row>
    <row r="344" spans="1:58" ht="31.5" hidden="1">
      <c r="A344" s="17" t="s">
        <v>219</v>
      </c>
      <c r="B344" s="8"/>
      <c r="C344" s="8">
        <v>32</v>
      </c>
      <c r="D344" s="8">
        <v>32</v>
      </c>
      <c r="E344" s="8">
        <v>0</v>
      </c>
      <c r="F344" s="13">
        <f t="shared" si="228"/>
        <v>31.507199999999997</v>
      </c>
      <c r="G344" s="13">
        <f t="shared" si="229"/>
        <v>31.507199999999997</v>
      </c>
      <c r="H344" s="13">
        <f t="shared" si="230"/>
        <v>0</v>
      </c>
      <c r="I344" s="13">
        <f t="shared" si="231"/>
        <v>32.235646463999998</v>
      </c>
      <c r="J344" s="13">
        <f t="shared" si="232"/>
        <v>32.235646463999998</v>
      </c>
      <c r="K344" s="13">
        <f t="shared" si="233"/>
        <v>0</v>
      </c>
      <c r="L344" s="13">
        <f t="shared" si="234"/>
        <v>32.889385374289915</v>
      </c>
      <c r="M344" s="13">
        <f t="shared" si="235"/>
        <v>32.889385374289915</v>
      </c>
      <c r="N344" s="13">
        <f t="shared" si="236"/>
        <v>0</v>
      </c>
      <c r="O344" s="13">
        <f t="shared" si="237"/>
        <v>33.655708053510871</v>
      </c>
      <c r="P344" s="13">
        <f t="shared" si="238"/>
        <v>33.655708053510871</v>
      </c>
      <c r="Q344" s="13">
        <f t="shared" si="239"/>
        <v>0</v>
      </c>
      <c r="R344" s="13">
        <f t="shared" si="240"/>
        <v>34.359785465990313</v>
      </c>
      <c r="S344" s="13">
        <f t="shared" si="241"/>
        <v>34.359785465990313</v>
      </c>
      <c r="T344" s="13">
        <f t="shared" si="242"/>
        <v>0</v>
      </c>
      <c r="U344" s="13">
        <f t="shared" si="243"/>
        <v>35.160368467347887</v>
      </c>
      <c r="V344" s="13">
        <f t="shared" si="244"/>
        <v>35.160368467347887</v>
      </c>
      <c r="W344" s="13">
        <f t="shared" si="245"/>
        <v>0</v>
      </c>
      <c r="X344" s="8">
        <f t="shared" si="227"/>
        <v>231.80809382513897</v>
      </c>
      <c r="Y344" s="8"/>
      <c r="Z344" s="8"/>
      <c r="AA344" s="8"/>
      <c r="AB344" s="8"/>
      <c r="AC344" s="8"/>
      <c r="AD344" s="8"/>
      <c r="AE344" s="8"/>
      <c r="AF344" s="8"/>
      <c r="AG344" s="16">
        <f t="shared" si="246"/>
        <v>0</v>
      </c>
      <c r="AH344" s="13">
        <f t="shared" si="247"/>
        <v>37.199669838454064</v>
      </c>
      <c r="AI344" s="13">
        <f t="shared" si="248"/>
        <v>37.199669838454064</v>
      </c>
      <c r="AJ344" s="13">
        <f t="shared" si="249"/>
        <v>0</v>
      </c>
      <c r="AK344" s="13">
        <f t="shared" si="250"/>
        <v>38.174301188221563</v>
      </c>
      <c r="AL344" s="13">
        <f t="shared" si="251"/>
        <v>38.174301188221563</v>
      </c>
      <c r="AM344" s="13">
        <f t="shared" si="252"/>
        <v>0</v>
      </c>
      <c r="AN344" s="13">
        <f t="shared" si="253"/>
        <v>39.21523803302199</v>
      </c>
      <c r="AO344" s="13">
        <f t="shared" si="254"/>
        <v>39.21523803302199</v>
      </c>
      <c r="AP344" s="13">
        <f t="shared" si="255"/>
        <v>0</v>
      </c>
      <c r="AQ344" s="13">
        <f t="shared" si="256"/>
        <v>40.323460659835185</v>
      </c>
      <c r="AR344" s="13">
        <f t="shared" si="257"/>
        <v>40.323460659835185</v>
      </c>
      <c r="AS344" s="13">
        <f t="shared" si="258"/>
        <v>0</v>
      </c>
      <c r="AT344" s="13">
        <f t="shared" si="259"/>
        <v>41.463001658082121</v>
      </c>
      <c r="AU344" s="13">
        <f t="shared" si="260"/>
        <v>41.463001658082121</v>
      </c>
      <c r="AV344" s="13">
        <f t="shared" si="261"/>
        <v>0</v>
      </c>
      <c r="AW344" s="13">
        <f t="shared" si="262"/>
        <v>42.67591884558599</v>
      </c>
      <c r="AX344" s="13">
        <f t="shared" si="263"/>
        <v>42.67591884558599</v>
      </c>
      <c r="AY344" s="13">
        <f t="shared" si="264"/>
        <v>0</v>
      </c>
      <c r="AZ344" s="13">
        <f t="shared" si="265"/>
        <v>43.966865390664971</v>
      </c>
      <c r="BA344" s="13">
        <f t="shared" si="266"/>
        <v>43.966865390664971</v>
      </c>
      <c r="BB344" s="13">
        <f t="shared" si="267"/>
        <v>0</v>
      </c>
      <c r="BC344" s="13">
        <f t="shared" si="268"/>
        <v>45.340390265469338</v>
      </c>
      <c r="BD344" s="13">
        <f t="shared" si="269"/>
        <v>45.340390265469338</v>
      </c>
      <c r="BE344" s="13">
        <f t="shared" si="270"/>
        <v>0</v>
      </c>
      <c r="BF344" s="13">
        <f t="shared" si="226"/>
        <v>560.16693970447409</v>
      </c>
    </row>
    <row r="345" spans="1:58" ht="31.5" hidden="1">
      <c r="A345" s="17" t="s">
        <v>69</v>
      </c>
      <c r="B345" s="8">
        <v>8343</v>
      </c>
      <c r="C345" s="8">
        <v>1</v>
      </c>
      <c r="D345" s="8">
        <v>1</v>
      </c>
      <c r="E345" s="8">
        <v>0</v>
      </c>
      <c r="F345" s="13">
        <f t="shared" si="228"/>
        <v>0.98459999999999992</v>
      </c>
      <c r="G345" s="13">
        <f t="shared" si="229"/>
        <v>0.98459999999999992</v>
      </c>
      <c r="H345" s="13">
        <f t="shared" si="230"/>
        <v>0</v>
      </c>
      <c r="I345" s="13">
        <f t="shared" si="231"/>
        <v>1.007363952</v>
      </c>
      <c r="J345" s="13">
        <f t="shared" si="232"/>
        <v>1.007363952</v>
      </c>
      <c r="K345" s="13">
        <f t="shared" si="233"/>
        <v>0</v>
      </c>
      <c r="L345" s="13">
        <f t="shared" si="234"/>
        <v>1.0277932929465599</v>
      </c>
      <c r="M345" s="13">
        <f t="shared" si="235"/>
        <v>1.0277932929465599</v>
      </c>
      <c r="N345" s="13">
        <f t="shared" si="236"/>
        <v>0</v>
      </c>
      <c r="O345" s="13">
        <f t="shared" si="237"/>
        <v>1.0517408766722147</v>
      </c>
      <c r="P345" s="13">
        <f t="shared" si="238"/>
        <v>1.0517408766722147</v>
      </c>
      <c r="Q345" s="13">
        <f t="shared" si="239"/>
        <v>0</v>
      </c>
      <c r="R345" s="13">
        <f t="shared" si="240"/>
        <v>1.0737432958121973</v>
      </c>
      <c r="S345" s="13">
        <f t="shared" si="241"/>
        <v>1.0737432958121973</v>
      </c>
      <c r="T345" s="13">
        <f t="shared" si="242"/>
        <v>0</v>
      </c>
      <c r="U345" s="13">
        <f t="shared" si="243"/>
        <v>1.0987615146046215</v>
      </c>
      <c r="V345" s="13">
        <f t="shared" si="244"/>
        <v>1.0987615146046215</v>
      </c>
      <c r="W345" s="13">
        <f t="shared" si="245"/>
        <v>0</v>
      </c>
      <c r="X345" s="8">
        <f t="shared" si="227"/>
        <v>7.2440029320355928</v>
      </c>
      <c r="Y345" s="8"/>
      <c r="Z345" s="8"/>
      <c r="AA345" s="8"/>
      <c r="AB345" s="8"/>
      <c r="AC345" s="8"/>
      <c r="AD345" s="8"/>
      <c r="AE345" s="8"/>
      <c r="AF345" s="8"/>
      <c r="AG345" s="16">
        <f t="shared" si="246"/>
        <v>0</v>
      </c>
      <c r="AH345" s="13">
        <f t="shared" si="247"/>
        <v>1.1624896824516895</v>
      </c>
      <c r="AI345" s="13">
        <f t="shared" si="248"/>
        <v>1.1624896824516895</v>
      </c>
      <c r="AJ345" s="13">
        <f t="shared" si="249"/>
        <v>0</v>
      </c>
      <c r="AK345" s="13">
        <f t="shared" si="250"/>
        <v>1.1929469121319238</v>
      </c>
      <c r="AL345" s="13">
        <f t="shared" si="251"/>
        <v>1.1929469121319238</v>
      </c>
      <c r="AM345" s="13">
        <f t="shared" si="252"/>
        <v>0</v>
      </c>
      <c r="AN345" s="13">
        <f t="shared" si="253"/>
        <v>1.2254761885319372</v>
      </c>
      <c r="AO345" s="13">
        <f t="shared" si="254"/>
        <v>1.2254761885319372</v>
      </c>
      <c r="AP345" s="13">
        <f t="shared" si="255"/>
        <v>0</v>
      </c>
      <c r="AQ345" s="13">
        <f t="shared" si="256"/>
        <v>1.2601081456198495</v>
      </c>
      <c r="AR345" s="13">
        <f t="shared" si="257"/>
        <v>1.2601081456198495</v>
      </c>
      <c r="AS345" s="13">
        <f t="shared" si="258"/>
        <v>0</v>
      </c>
      <c r="AT345" s="13">
        <f t="shared" si="259"/>
        <v>1.2957188018150663</v>
      </c>
      <c r="AU345" s="13">
        <f t="shared" si="260"/>
        <v>1.2957188018150663</v>
      </c>
      <c r="AV345" s="13">
        <f t="shared" si="261"/>
        <v>0</v>
      </c>
      <c r="AW345" s="13">
        <f t="shared" si="262"/>
        <v>1.3336224639245622</v>
      </c>
      <c r="AX345" s="13">
        <f t="shared" si="263"/>
        <v>1.3336224639245622</v>
      </c>
      <c r="AY345" s="13">
        <f t="shared" si="264"/>
        <v>0</v>
      </c>
      <c r="AZ345" s="13">
        <f t="shared" si="265"/>
        <v>1.3739645434582803</v>
      </c>
      <c r="BA345" s="13">
        <f t="shared" si="266"/>
        <v>1.3739645434582803</v>
      </c>
      <c r="BB345" s="13">
        <f t="shared" si="267"/>
        <v>0</v>
      </c>
      <c r="BC345" s="13">
        <f t="shared" si="268"/>
        <v>1.4168871957959168</v>
      </c>
      <c r="BD345" s="13">
        <f t="shared" si="269"/>
        <v>1.4168871957959168</v>
      </c>
      <c r="BE345" s="13">
        <f t="shared" si="270"/>
        <v>0</v>
      </c>
      <c r="BF345" s="13">
        <f t="shared" si="226"/>
        <v>17.505216865764815</v>
      </c>
    </row>
    <row r="346" spans="1:58" ht="15.75" hidden="1">
      <c r="A346" s="17" t="s">
        <v>222</v>
      </c>
      <c r="B346" s="8">
        <v>8121</v>
      </c>
      <c r="C346" s="8">
        <v>7</v>
      </c>
      <c r="D346" s="8">
        <v>6</v>
      </c>
      <c r="E346" s="8">
        <v>1</v>
      </c>
      <c r="F346" s="13">
        <f t="shared" si="228"/>
        <v>6.892199999999999</v>
      </c>
      <c r="G346" s="13">
        <f t="shared" si="229"/>
        <v>5.9075999999999995</v>
      </c>
      <c r="H346" s="13">
        <f t="shared" si="230"/>
        <v>0.98459999999999992</v>
      </c>
      <c r="I346" s="13">
        <f t="shared" si="231"/>
        <v>7.0515476639999992</v>
      </c>
      <c r="J346" s="13">
        <f t="shared" si="232"/>
        <v>6.0441837119999988</v>
      </c>
      <c r="K346" s="13">
        <f t="shared" si="233"/>
        <v>1.007363952</v>
      </c>
      <c r="L346" s="13">
        <f t="shared" si="234"/>
        <v>7.1945530506259185</v>
      </c>
      <c r="M346" s="13">
        <f t="shared" si="235"/>
        <v>6.1667597576793591</v>
      </c>
      <c r="N346" s="13">
        <f t="shared" si="236"/>
        <v>1.0277932929465599</v>
      </c>
      <c r="O346" s="13">
        <f t="shared" si="237"/>
        <v>7.3621861367055024</v>
      </c>
      <c r="P346" s="13">
        <f t="shared" si="238"/>
        <v>6.3104452600332879</v>
      </c>
      <c r="Q346" s="13">
        <f t="shared" si="239"/>
        <v>1.0517408766722147</v>
      </c>
      <c r="R346" s="13">
        <f t="shared" si="240"/>
        <v>7.516203070685382</v>
      </c>
      <c r="S346" s="13">
        <f t="shared" si="241"/>
        <v>6.4424597748731847</v>
      </c>
      <c r="T346" s="13">
        <f t="shared" si="242"/>
        <v>1.0737432958121973</v>
      </c>
      <c r="U346" s="13">
        <f t="shared" si="243"/>
        <v>7.6913306022323509</v>
      </c>
      <c r="V346" s="13">
        <f t="shared" si="244"/>
        <v>6.5925690876277292</v>
      </c>
      <c r="W346" s="13">
        <f t="shared" si="245"/>
        <v>1.0987615146046215</v>
      </c>
      <c r="X346" s="8">
        <f t="shared" si="227"/>
        <v>50.708020524249157</v>
      </c>
      <c r="Y346" s="8"/>
      <c r="Z346" s="8"/>
      <c r="AA346" s="8"/>
      <c r="AB346" s="8"/>
      <c r="AC346" s="8"/>
      <c r="AD346" s="8"/>
      <c r="AE346" s="8"/>
      <c r="AF346" s="8"/>
      <c r="AG346" s="16">
        <f t="shared" si="246"/>
        <v>0</v>
      </c>
      <c r="AH346" s="13">
        <f t="shared" si="247"/>
        <v>8.1374277771618271</v>
      </c>
      <c r="AI346" s="13">
        <f t="shared" si="248"/>
        <v>6.9749380947101374</v>
      </c>
      <c r="AJ346" s="13">
        <f t="shared" si="249"/>
        <v>1.1624896824516895</v>
      </c>
      <c r="AK346" s="13">
        <f t="shared" si="250"/>
        <v>8.3506283849234677</v>
      </c>
      <c r="AL346" s="13">
        <f t="shared" si="251"/>
        <v>7.157681472791543</v>
      </c>
      <c r="AM346" s="13">
        <f t="shared" si="252"/>
        <v>1.1929469121319238</v>
      </c>
      <c r="AN346" s="13">
        <f t="shared" si="253"/>
        <v>8.5783333197235585</v>
      </c>
      <c r="AO346" s="13">
        <f t="shared" si="254"/>
        <v>7.3528571311916222</v>
      </c>
      <c r="AP346" s="13">
        <f t="shared" si="255"/>
        <v>1.2254761885319372</v>
      </c>
      <c r="AQ346" s="13">
        <f t="shared" si="256"/>
        <v>8.8207570193389468</v>
      </c>
      <c r="AR346" s="13">
        <f t="shared" si="257"/>
        <v>7.5606488737190967</v>
      </c>
      <c r="AS346" s="13">
        <f t="shared" si="258"/>
        <v>1.2601081456198495</v>
      </c>
      <c r="AT346" s="13">
        <f t="shared" si="259"/>
        <v>9.0699560062167262</v>
      </c>
      <c r="AU346" s="13">
        <f t="shared" si="260"/>
        <v>7.7743128108903976</v>
      </c>
      <c r="AV346" s="13">
        <f t="shared" si="261"/>
        <v>1.295643195326329</v>
      </c>
      <c r="AW346" s="13">
        <f t="shared" si="262"/>
        <v>9.3352794292665831</v>
      </c>
      <c r="AX346" s="13">
        <f t="shared" si="263"/>
        <v>8.0017347835473736</v>
      </c>
      <c r="AY346" s="13">
        <f t="shared" si="264"/>
        <v>1.3335446457192099</v>
      </c>
      <c r="AZ346" s="13">
        <f t="shared" si="265"/>
        <v>9.6176716320018976</v>
      </c>
      <c r="BA346" s="13">
        <f t="shared" si="266"/>
        <v>8.2437872607496825</v>
      </c>
      <c r="BB346" s="13">
        <f t="shared" si="267"/>
        <v>1.373884371252216</v>
      </c>
      <c r="BC346" s="13">
        <f t="shared" si="268"/>
        <v>9.9181276937856371</v>
      </c>
      <c r="BD346" s="13">
        <f t="shared" si="269"/>
        <v>8.5013231747755018</v>
      </c>
      <c r="BE346" s="13">
        <f t="shared" si="270"/>
        <v>1.4168045190101353</v>
      </c>
      <c r="BF346" s="13">
        <f t="shared" si="226"/>
        <v>122.5362017866678</v>
      </c>
    </row>
    <row r="347" spans="1:58" ht="15.75" hidden="1">
      <c r="A347" s="17" t="s">
        <v>223</v>
      </c>
      <c r="B347" s="8"/>
      <c r="C347" s="8">
        <v>5</v>
      </c>
      <c r="D347" s="8">
        <v>5</v>
      </c>
      <c r="E347" s="8">
        <v>0</v>
      </c>
      <c r="F347" s="13">
        <f t="shared" si="228"/>
        <v>4.9229999999999992</v>
      </c>
      <c r="G347" s="13">
        <f t="shared" si="229"/>
        <v>4.9229999999999992</v>
      </c>
      <c r="H347" s="13">
        <f t="shared" si="230"/>
        <v>0</v>
      </c>
      <c r="I347" s="13">
        <f t="shared" si="231"/>
        <v>5.0368197599999993</v>
      </c>
      <c r="J347" s="13">
        <f t="shared" si="232"/>
        <v>5.0368197599999993</v>
      </c>
      <c r="K347" s="13">
        <f t="shared" si="233"/>
        <v>0</v>
      </c>
      <c r="L347" s="13">
        <f t="shared" si="234"/>
        <v>5.1389664647327997</v>
      </c>
      <c r="M347" s="13">
        <f t="shared" si="235"/>
        <v>5.1389664647327997</v>
      </c>
      <c r="N347" s="13">
        <f t="shared" si="236"/>
        <v>0</v>
      </c>
      <c r="O347" s="13">
        <f t="shared" si="237"/>
        <v>5.2587043833610743</v>
      </c>
      <c r="P347" s="13">
        <f t="shared" si="238"/>
        <v>5.2587043833610743</v>
      </c>
      <c r="Q347" s="13">
        <f t="shared" si="239"/>
        <v>0</v>
      </c>
      <c r="R347" s="13">
        <f t="shared" si="240"/>
        <v>5.3687164790609883</v>
      </c>
      <c r="S347" s="13">
        <f t="shared" si="241"/>
        <v>5.3687164790609883</v>
      </c>
      <c r="T347" s="13">
        <f t="shared" si="242"/>
        <v>0</v>
      </c>
      <c r="U347" s="13">
        <f t="shared" si="243"/>
        <v>5.4938075730231093</v>
      </c>
      <c r="V347" s="13">
        <f t="shared" si="244"/>
        <v>5.4938075730231093</v>
      </c>
      <c r="W347" s="13">
        <f t="shared" si="245"/>
        <v>0</v>
      </c>
      <c r="X347" s="8">
        <f t="shared" si="227"/>
        <v>36.220014660177974</v>
      </c>
      <c r="Y347" s="8"/>
      <c r="Z347" s="8"/>
      <c r="AA347" s="8"/>
      <c r="AB347" s="8"/>
      <c r="AC347" s="8"/>
      <c r="AD347" s="8"/>
      <c r="AE347" s="8"/>
      <c r="AF347" s="8"/>
      <c r="AG347" s="16">
        <f t="shared" si="246"/>
        <v>0</v>
      </c>
      <c r="AH347" s="13">
        <f t="shared" si="247"/>
        <v>5.8124484122584503</v>
      </c>
      <c r="AI347" s="13">
        <f t="shared" si="248"/>
        <v>5.8124484122584503</v>
      </c>
      <c r="AJ347" s="13">
        <f t="shared" si="249"/>
        <v>0</v>
      </c>
      <c r="AK347" s="13">
        <f t="shared" si="250"/>
        <v>5.9647345606596218</v>
      </c>
      <c r="AL347" s="13">
        <f t="shared" si="251"/>
        <v>5.9647345606596218</v>
      </c>
      <c r="AM347" s="13">
        <f t="shared" si="252"/>
        <v>0</v>
      </c>
      <c r="AN347" s="13">
        <f t="shared" si="253"/>
        <v>6.1273809426596877</v>
      </c>
      <c r="AO347" s="13">
        <f t="shared" si="254"/>
        <v>6.1273809426596877</v>
      </c>
      <c r="AP347" s="13">
        <f t="shared" si="255"/>
        <v>0</v>
      </c>
      <c r="AQ347" s="13">
        <f t="shared" si="256"/>
        <v>6.3005407280992509</v>
      </c>
      <c r="AR347" s="13">
        <f t="shared" si="257"/>
        <v>6.3005407280992509</v>
      </c>
      <c r="AS347" s="13">
        <f t="shared" si="258"/>
        <v>0</v>
      </c>
      <c r="AT347" s="13">
        <f t="shared" si="259"/>
        <v>6.4785940090753353</v>
      </c>
      <c r="AU347" s="13">
        <f t="shared" si="260"/>
        <v>6.4785940090753353</v>
      </c>
      <c r="AV347" s="13">
        <f t="shared" si="261"/>
        <v>0</v>
      </c>
      <c r="AW347" s="13">
        <f t="shared" si="262"/>
        <v>6.668112319622816</v>
      </c>
      <c r="AX347" s="13">
        <f t="shared" si="263"/>
        <v>6.668112319622816</v>
      </c>
      <c r="AY347" s="13">
        <f t="shared" si="264"/>
        <v>0</v>
      </c>
      <c r="AZ347" s="13">
        <f t="shared" si="265"/>
        <v>6.8698227172914059</v>
      </c>
      <c r="BA347" s="13">
        <f t="shared" si="266"/>
        <v>6.8698227172914059</v>
      </c>
      <c r="BB347" s="13">
        <f t="shared" si="267"/>
        <v>0</v>
      </c>
      <c r="BC347" s="13">
        <f t="shared" si="268"/>
        <v>7.0844359789795899</v>
      </c>
      <c r="BD347" s="13">
        <f t="shared" si="269"/>
        <v>7.0844359789795899</v>
      </c>
      <c r="BE347" s="13">
        <f t="shared" si="270"/>
        <v>0</v>
      </c>
      <c r="BF347" s="13">
        <f t="shared" si="226"/>
        <v>87.52608432882414</v>
      </c>
    </row>
    <row r="348" spans="1:58" ht="15.75" hidden="1">
      <c r="A348" s="17" t="s">
        <v>224</v>
      </c>
      <c r="B348" s="8"/>
      <c r="C348" s="8">
        <v>2</v>
      </c>
      <c r="D348" s="8">
        <v>1</v>
      </c>
      <c r="E348" s="8">
        <v>1</v>
      </c>
      <c r="F348" s="13">
        <f t="shared" si="228"/>
        <v>1.9691999999999998</v>
      </c>
      <c r="G348" s="13">
        <f t="shared" si="229"/>
        <v>0.98459999999999992</v>
      </c>
      <c r="H348" s="13">
        <f t="shared" si="230"/>
        <v>0.98459999999999992</v>
      </c>
      <c r="I348" s="13">
        <f t="shared" si="231"/>
        <v>2.0147279039999999</v>
      </c>
      <c r="J348" s="13">
        <f t="shared" si="232"/>
        <v>1.007363952</v>
      </c>
      <c r="K348" s="13">
        <f t="shared" si="233"/>
        <v>1.007363952</v>
      </c>
      <c r="L348" s="13">
        <f t="shared" si="234"/>
        <v>2.0555865858931197</v>
      </c>
      <c r="M348" s="13">
        <f t="shared" si="235"/>
        <v>1.0277932929465599</v>
      </c>
      <c r="N348" s="13">
        <f t="shared" si="236"/>
        <v>1.0277932929465599</v>
      </c>
      <c r="O348" s="13">
        <f t="shared" si="237"/>
        <v>2.1034817533444294</v>
      </c>
      <c r="P348" s="13">
        <f t="shared" si="238"/>
        <v>1.0517408766722147</v>
      </c>
      <c r="Q348" s="13">
        <f t="shared" si="239"/>
        <v>1.0517408766722147</v>
      </c>
      <c r="R348" s="13">
        <f t="shared" si="240"/>
        <v>2.1474865916243946</v>
      </c>
      <c r="S348" s="13">
        <f t="shared" si="241"/>
        <v>1.0737432958121973</v>
      </c>
      <c r="T348" s="13">
        <f t="shared" si="242"/>
        <v>1.0737432958121973</v>
      </c>
      <c r="U348" s="13">
        <f t="shared" si="243"/>
        <v>2.1975230292092429</v>
      </c>
      <c r="V348" s="13">
        <f t="shared" si="244"/>
        <v>1.0987615146046215</v>
      </c>
      <c r="W348" s="13">
        <f t="shared" si="245"/>
        <v>1.0987615146046215</v>
      </c>
      <c r="X348" s="8">
        <f t="shared" si="227"/>
        <v>14.488005864071186</v>
      </c>
      <c r="Y348" s="8"/>
      <c r="Z348" s="8"/>
      <c r="AA348" s="8"/>
      <c r="AB348" s="8"/>
      <c r="AC348" s="8"/>
      <c r="AD348" s="8"/>
      <c r="AE348" s="8"/>
      <c r="AF348" s="8"/>
      <c r="AG348" s="16">
        <f t="shared" si="246"/>
        <v>0</v>
      </c>
      <c r="AH348" s="13">
        <f t="shared" si="247"/>
        <v>2.324979364903379</v>
      </c>
      <c r="AI348" s="13">
        <f t="shared" si="248"/>
        <v>1.1624896824516895</v>
      </c>
      <c r="AJ348" s="13">
        <f t="shared" si="249"/>
        <v>1.1624896824516895</v>
      </c>
      <c r="AK348" s="13">
        <f t="shared" si="250"/>
        <v>2.3858938242638477</v>
      </c>
      <c r="AL348" s="13">
        <f t="shared" si="251"/>
        <v>1.1929469121319238</v>
      </c>
      <c r="AM348" s="13">
        <f t="shared" si="252"/>
        <v>1.1929469121319238</v>
      </c>
      <c r="AN348" s="13">
        <f t="shared" si="253"/>
        <v>2.4509523770638744</v>
      </c>
      <c r="AO348" s="13">
        <f t="shared" si="254"/>
        <v>1.2254761885319372</v>
      </c>
      <c r="AP348" s="13">
        <f t="shared" si="255"/>
        <v>1.2254761885319372</v>
      </c>
      <c r="AQ348" s="13">
        <f t="shared" si="256"/>
        <v>2.520216291239699</v>
      </c>
      <c r="AR348" s="13">
        <f t="shared" si="257"/>
        <v>1.2601081456198495</v>
      </c>
      <c r="AS348" s="13">
        <f t="shared" si="258"/>
        <v>1.2601081456198495</v>
      </c>
      <c r="AT348" s="13">
        <f t="shared" si="259"/>
        <v>2.5913619971413953</v>
      </c>
      <c r="AU348" s="13">
        <f t="shared" si="260"/>
        <v>1.2957188018150663</v>
      </c>
      <c r="AV348" s="13">
        <f t="shared" si="261"/>
        <v>1.295643195326329</v>
      </c>
      <c r="AW348" s="13">
        <f t="shared" si="262"/>
        <v>2.6671671096437723</v>
      </c>
      <c r="AX348" s="13">
        <f t="shared" si="263"/>
        <v>1.3336224639245622</v>
      </c>
      <c r="AY348" s="13">
        <f t="shared" si="264"/>
        <v>1.3335446457192099</v>
      </c>
      <c r="AZ348" s="13">
        <f t="shared" si="265"/>
        <v>2.7478489147104961</v>
      </c>
      <c r="BA348" s="13">
        <f t="shared" si="266"/>
        <v>1.3739645434582803</v>
      </c>
      <c r="BB348" s="13">
        <f t="shared" si="267"/>
        <v>1.373884371252216</v>
      </c>
      <c r="BC348" s="13">
        <f t="shared" si="268"/>
        <v>2.8336917148060521</v>
      </c>
      <c r="BD348" s="13">
        <f t="shared" si="269"/>
        <v>1.4168871957959168</v>
      </c>
      <c r="BE348" s="13">
        <f t="shared" si="270"/>
        <v>1.4168045190101353</v>
      </c>
      <c r="BF348" s="13">
        <f t="shared" si="226"/>
        <v>35.010117457843698</v>
      </c>
    </row>
    <row r="349" spans="1:58" ht="15.75" hidden="1">
      <c r="A349" s="17" t="s">
        <v>159</v>
      </c>
      <c r="B349" s="8">
        <v>7115</v>
      </c>
      <c r="C349" s="8">
        <v>0</v>
      </c>
      <c r="D349" s="8">
        <v>0</v>
      </c>
      <c r="E349" s="8">
        <v>0</v>
      </c>
      <c r="F349" s="13">
        <f t="shared" si="228"/>
        <v>0</v>
      </c>
      <c r="G349" s="13">
        <f t="shared" si="229"/>
        <v>0</v>
      </c>
      <c r="H349" s="13">
        <f t="shared" si="230"/>
        <v>0</v>
      </c>
      <c r="I349" s="13">
        <f t="shared" si="231"/>
        <v>0</v>
      </c>
      <c r="J349" s="13">
        <f t="shared" si="232"/>
        <v>0</v>
      </c>
      <c r="K349" s="13">
        <f t="shared" si="233"/>
        <v>0</v>
      </c>
      <c r="L349" s="13">
        <f t="shared" si="234"/>
        <v>0</v>
      </c>
      <c r="M349" s="13">
        <f t="shared" si="235"/>
        <v>0</v>
      </c>
      <c r="N349" s="13">
        <f t="shared" si="236"/>
        <v>0</v>
      </c>
      <c r="O349" s="13">
        <f t="shared" si="237"/>
        <v>0</v>
      </c>
      <c r="P349" s="13">
        <f t="shared" si="238"/>
        <v>0</v>
      </c>
      <c r="Q349" s="13">
        <f t="shared" si="239"/>
        <v>0</v>
      </c>
      <c r="R349" s="13">
        <f t="shared" si="240"/>
        <v>0</v>
      </c>
      <c r="S349" s="13">
        <f t="shared" si="241"/>
        <v>0</v>
      </c>
      <c r="T349" s="13">
        <f t="shared" si="242"/>
        <v>0</v>
      </c>
      <c r="U349" s="13">
        <f t="shared" si="243"/>
        <v>0</v>
      </c>
      <c r="V349" s="13">
        <f t="shared" si="244"/>
        <v>0</v>
      </c>
      <c r="W349" s="13">
        <f t="shared" si="245"/>
        <v>0</v>
      </c>
      <c r="X349" s="8">
        <f t="shared" si="227"/>
        <v>0</v>
      </c>
      <c r="Y349" s="8"/>
      <c r="Z349" s="8"/>
      <c r="AA349" s="8"/>
      <c r="AB349" s="8"/>
      <c r="AC349" s="8"/>
      <c r="AD349" s="8"/>
      <c r="AE349" s="8"/>
      <c r="AF349" s="8"/>
      <c r="AG349" s="16">
        <f t="shared" si="246"/>
        <v>0</v>
      </c>
      <c r="AH349" s="13">
        <f t="shared" si="247"/>
        <v>0</v>
      </c>
      <c r="AI349" s="13">
        <f t="shared" si="248"/>
        <v>0</v>
      </c>
      <c r="AJ349" s="13">
        <f t="shared" si="249"/>
        <v>0</v>
      </c>
      <c r="AK349" s="13">
        <f t="shared" si="250"/>
        <v>0</v>
      </c>
      <c r="AL349" s="13">
        <f t="shared" si="251"/>
        <v>0</v>
      </c>
      <c r="AM349" s="13">
        <f t="shared" si="252"/>
        <v>0</v>
      </c>
      <c r="AN349" s="13">
        <f t="shared" si="253"/>
        <v>0</v>
      </c>
      <c r="AO349" s="13">
        <f t="shared" si="254"/>
        <v>0</v>
      </c>
      <c r="AP349" s="13">
        <f t="shared" si="255"/>
        <v>0</v>
      </c>
      <c r="AQ349" s="13">
        <f t="shared" si="256"/>
        <v>0</v>
      </c>
      <c r="AR349" s="13">
        <f t="shared" si="257"/>
        <v>0</v>
      </c>
      <c r="AS349" s="13">
        <f t="shared" si="258"/>
        <v>0</v>
      </c>
      <c r="AT349" s="13">
        <f t="shared" si="259"/>
        <v>0</v>
      </c>
      <c r="AU349" s="13">
        <f t="shared" si="260"/>
        <v>0</v>
      </c>
      <c r="AV349" s="13">
        <f t="shared" si="261"/>
        <v>0</v>
      </c>
      <c r="AW349" s="13">
        <f t="shared" si="262"/>
        <v>0</v>
      </c>
      <c r="AX349" s="13">
        <f t="shared" si="263"/>
        <v>0</v>
      </c>
      <c r="AY349" s="13">
        <f t="shared" si="264"/>
        <v>0</v>
      </c>
      <c r="AZ349" s="13">
        <f t="shared" si="265"/>
        <v>0</v>
      </c>
      <c r="BA349" s="13">
        <f t="shared" si="266"/>
        <v>0</v>
      </c>
      <c r="BB349" s="13">
        <f t="shared" si="267"/>
        <v>0</v>
      </c>
      <c r="BC349" s="13">
        <f t="shared" si="268"/>
        <v>0</v>
      </c>
      <c r="BD349" s="13">
        <f t="shared" si="269"/>
        <v>0</v>
      </c>
      <c r="BE349" s="13">
        <f t="shared" si="270"/>
        <v>0</v>
      </c>
      <c r="BF349" s="13">
        <f t="shared" si="226"/>
        <v>0</v>
      </c>
    </row>
    <row r="350" spans="1:58" ht="31.5" hidden="1">
      <c r="A350" s="17" t="s">
        <v>160</v>
      </c>
      <c r="B350" s="8">
        <v>7224</v>
      </c>
      <c r="C350" s="8">
        <v>0</v>
      </c>
      <c r="D350" s="8">
        <v>0</v>
      </c>
      <c r="E350" s="8">
        <v>0</v>
      </c>
      <c r="F350" s="13">
        <f t="shared" si="228"/>
        <v>0</v>
      </c>
      <c r="G350" s="13">
        <f t="shared" si="229"/>
        <v>0</v>
      </c>
      <c r="H350" s="13">
        <f t="shared" si="230"/>
        <v>0</v>
      </c>
      <c r="I350" s="13">
        <f t="shared" si="231"/>
        <v>0</v>
      </c>
      <c r="J350" s="13">
        <f t="shared" si="232"/>
        <v>0</v>
      </c>
      <c r="K350" s="13">
        <f t="shared" si="233"/>
        <v>0</v>
      </c>
      <c r="L350" s="13">
        <f t="shared" si="234"/>
        <v>0</v>
      </c>
      <c r="M350" s="13">
        <f t="shared" si="235"/>
        <v>0</v>
      </c>
      <c r="N350" s="13">
        <f t="shared" si="236"/>
        <v>0</v>
      </c>
      <c r="O350" s="13">
        <f t="shared" si="237"/>
        <v>0</v>
      </c>
      <c r="P350" s="13">
        <f t="shared" si="238"/>
        <v>0</v>
      </c>
      <c r="Q350" s="13">
        <f t="shared" si="239"/>
        <v>0</v>
      </c>
      <c r="R350" s="13">
        <f t="shared" si="240"/>
        <v>0</v>
      </c>
      <c r="S350" s="13">
        <f t="shared" si="241"/>
        <v>0</v>
      </c>
      <c r="T350" s="13">
        <f t="shared" si="242"/>
        <v>0</v>
      </c>
      <c r="U350" s="13">
        <f t="shared" si="243"/>
        <v>0</v>
      </c>
      <c r="V350" s="13">
        <f t="shared" si="244"/>
        <v>0</v>
      </c>
      <c r="W350" s="13">
        <f t="shared" si="245"/>
        <v>0</v>
      </c>
      <c r="X350" s="8">
        <f t="shared" si="227"/>
        <v>0</v>
      </c>
      <c r="Y350" s="8"/>
      <c r="Z350" s="8"/>
      <c r="AA350" s="8"/>
      <c r="AB350" s="8"/>
      <c r="AC350" s="8"/>
      <c r="AD350" s="8"/>
      <c r="AE350" s="8"/>
      <c r="AF350" s="8"/>
      <c r="AG350" s="16">
        <f t="shared" si="246"/>
        <v>0</v>
      </c>
      <c r="AH350" s="13">
        <f t="shared" si="247"/>
        <v>0</v>
      </c>
      <c r="AI350" s="13">
        <f t="shared" si="248"/>
        <v>0</v>
      </c>
      <c r="AJ350" s="13">
        <f t="shared" si="249"/>
        <v>0</v>
      </c>
      <c r="AK350" s="13">
        <f t="shared" si="250"/>
        <v>0</v>
      </c>
      <c r="AL350" s="13">
        <f t="shared" si="251"/>
        <v>0</v>
      </c>
      <c r="AM350" s="13">
        <f t="shared" si="252"/>
        <v>0</v>
      </c>
      <c r="AN350" s="13">
        <f t="shared" si="253"/>
        <v>0</v>
      </c>
      <c r="AO350" s="13">
        <f t="shared" si="254"/>
        <v>0</v>
      </c>
      <c r="AP350" s="13">
        <f t="shared" si="255"/>
        <v>0</v>
      </c>
      <c r="AQ350" s="13">
        <f t="shared" si="256"/>
        <v>0</v>
      </c>
      <c r="AR350" s="13">
        <f t="shared" si="257"/>
        <v>0</v>
      </c>
      <c r="AS350" s="13">
        <f t="shared" si="258"/>
        <v>0</v>
      </c>
      <c r="AT350" s="13">
        <f t="shared" si="259"/>
        <v>0</v>
      </c>
      <c r="AU350" s="13">
        <f t="shared" si="260"/>
        <v>0</v>
      </c>
      <c r="AV350" s="13">
        <f t="shared" si="261"/>
        <v>0</v>
      </c>
      <c r="AW350" s="13">
        <f t="shared" si="262"/>
        <v>0</v>
      </c>
      <c r="AX350" s="13">
        <f t="shared" si="263"/>
        <v>0</v>
      </c>
      <c r="AY350" s="13">
        <f t="shared" si="264"/>
        <v>0</v>
      </c>
      <c r="AZ350" s="13">
        <f t="shared" si="265"/>
        <v>0</v>
      </c>
      <c r="BA350" s="13">
        <f t="shared" si="266"/>
        <v>0</v>
      </c>
      <c r="BB350" s="13">
        <f t="shared" si="267"/>
        <v>0</v>
      </c>
      <c r="BC350" s="13">
        <f t="shared" si="268"/>
        <v>0</v>
      </c>
      <c r="BD350" s="13">
        <f t="shared" si="269"/>
        <v>0</v>
      </c>
      <c r="BE350" s="13">
        <f t="shared" si="270"/>
        <v>0</v>
      </c>
      <c r="BF350" s="13">
        <f t="shared" si="226"/>
        <v>0</v>
      </c>
    </row>
    <row r="351" spans="1:58" ht="31.5" hidden="1">
      <c r="A351" s="17" t="s">
        <v>173</v>
      </c>
      <c r="B351" s="8">
        <v>7222</v>
      </c>
      <c r="C351" s="8">
        <v>10</v>
      </c>
      <c r="D351" s="8">
        <v>9</v>
      </c>
      <c r="E351" s="8">
        <v>1</v>
      </c>
      <c r="F351" s="13">
        <f t="shared" si="228"/>
        <v>9.8460000000000001</v>
      </c>
      <c r="G351" s="13">
        <f t="shared" si="229"/>
        <v>8.8613999999999997</v>
      </c>
      <c r="H351" s="13">
        <f t="shared" si="230"/>
        <v>0.98459999999999992</v>
      </c>
      <c r="I351" s="13">
        <f t="shared" si="231"/>
        <v>10.07363952</v>
      </c>
      <c r="J351" s="13">
        <f t="shared" si="232"/>
        <v>9.066275568</v>
      </c>
      <c r="K351" s="13">
        <f t="shared" si="233"/>
        <v>1.007363952</v>
      </c>
      <c r="L351" s="13">
        <f t="shared" si="234"/>
        <v>10.277932929465601</v>
      </c>
      <c r="M351" s="13">
        <f t="shared" si="235"/>
        <v>9.2501396365190409</v>
      </c>
      <c r="N351" s="13">
        <f t="shared" si="236"/>
        <v>1.0277932929465599</v>
      </c>
      <c r="O351" s="13">
        <f t="shared" si="237"/>
        <v>10.517408766722149</v>
      </c>
      <c r="P351" s="13">
        <f t="shared" si="238"/>
        <v>9.465667890049934</v>
      </c>
      <c r="Q351" s="13">
        <f t="shared" si="239"/>
        <v>1.0517408766722147</v>
      </c>
      <c r="R351" s="13">
        <f t="shared" si="240"/>
        <v>10.737432958121975</v>
      </c>
      <c r="S351" s="13">
        <f t="shared" si="241"/>
        <v>9.6636896623097783</v>
      </c>
      <c r="T351" s="13">
        <f t="shared" si="242"/>
        <v>1.0737432958121973</v>
      </c>
      <c r="U351" s="13">
        <f t="shared" si="243"/>
        <v>10.987615146046217</v>
      </c>
      <c r="V351" s="13">
        <f t="shared" si="244"/>
        <v>9.8888536314415951</v>
      </c>
      <c r="W351" s="13">
        <f t="shared" si="245"/>
        <v>1.0987615146046215</v>
      </c>
      <c r="X351" s="8">
        <f t="shared" si="227"/>
        <v>72.440029320355933</v>
      </c>
      <c r="Y351" s="8"/>
      <c r="Z351" s="8"/>
      <c r="AA351" s="8"/>
      <c r="AB351" s="8"/>
      <c r="AC351" s="8"/>
      <c r="AD351" s="8"/>
      <c r="AE351" s="8"/>
      <c r="AF351" s="8"/>
      <c r="AG351" s="16">
        <f t="shared" si="246"/>
        <v>0</v>
      </c>
      <c r="AH351" s="13">
        <f t="shared" si="247"/>
        <v>11.624896824516897</v>
      </c>
      <c r="AI351" s="13">
        <f t="shared" si="248"/>
        <v>10.462407142065208</v>
      </c>
      <c r="AJ351" s="13">
        <f t="shared" si="249"/>
        <v>1.1624896824516895</v>
      </c>
      <c r="AK351" s="13">
        <f t="shared" si="250"/>
        <v>11.92946912131924</v>
      </c>
      <c r="AL351" s="13">
        <f t="shared" si="251"/>
        <v>10.736522209187317</v>
      </c>
      <c r="AM351" s="13">
        <f t="shared" si="252"/>
        <v>1.1929469121319238</v>
      </c>
      <c r="AN351" s="13">
        <f t="shared" si="253"/>
        <v>12.254761885319375</v>
      </c>
      <c r="AO351" s="13">
        <f t="shared" si="254"/>
        <v>11.029285696787438</v>
      </c>
      <c r="AP351" s="13">
        <f t="shared" si="255"/>
        <v>1.2254761885319372</v>
      </c>
      <c r="AQ351" s="13">
        <f t="shared" si="256"/>
        <v>12.601081456198498</v>
      </c>
      <c r="AR351" s="13">
        <f t="shared" si="257"/>
        <v>11.340973310578649</v>
      </c>
      <c r="AS351" s="13">
        <f t="shared" si="258"/>
        <v>1.2601081456198495</v>
      </c>
      <c r="AT351" s="13">
        <f t="shared" si="259"/>
        <v>12.957112411661932</v>
      </c>
      <c r="AU351" s="13">
        <f t="shared" si="260"/>
        <v>11.661469216335602</v>
      </c>
      <c r="AV351" s="13">
        <f t="shared" si="261"/>
        <v>1.295643195326329</v>
      </c>
      <c r="AW351" s="13">
        <f t="shared" si="262"/>
        <v>13.336146821040277</v>
      </c>
      <c r="AX351" s="13">
        <f t="shared" si="263"/>
        <v>12.002602175321067</v>
      </c>
      <c r="AY351" s="13">
        <f t="shared" si="264"/>
        <v>1.3335446457192099</v>
      </c>
      <c r="AZ351" s="13">
        <f t="shared" si="265"/>
        <v>13.739565262376747</v>
      </c>
      <c r="BA351" s="13">
        <f t="shared" si="266"/>
        <v>12.36568089112453</v>
      </c>
      <c r="BB351" s="13">
        <f t="shared" si="267"/>
        <v>1.373884371252216</v>
      </c>
      <c r="BC351" s="13">
        <f t="shared" si="268"/>
        <v>14.168789281173396</v>
      </c>
      <c r="BD351" s="13">
        <f t="shared" si="269"/>
        <v>12.751984762163261</v>
      </c>
      <c r="BE351" s="13">
        <f t="shared" si="270"/>
        <v>1.4168045190101353</v>
      </c>
      <c r="BF351" s="13">
        <f t="shared" si="226"/>
        <v>175.05185238396228</v>
      </c>
    </row>
    <row r="352" spans="1:58" ht="31.5" hidden="1">
      <c r="A352" s="17" t="s">
        <v>103</v>
      </c>
      <c r="B352" s="8">
        <v>7126</v>
      </c>
      <c r="C352" s="8">
        <v>2</v>
      </c>
      <c r="D352" s="8">
        <v>2</v>
      </c>
      <c r="E352" s="8">
        <v>0</v>
      </c>
      <c r="F352" s="13">
        <f t="shared" si="228"/>
        <v>1.9691999999999998</v>
      </c>
      <c r="G352" s="13">
        <f t="shared" si="229"/>
        <v>1.9691999999999998</v>
      </c>
      <c r="H352" s="13">
        <f t="shared" si="230"/>
        <v>0</v>
      </c>
      <c r="I352" s="13">
        <f t="shared" si="231"/>
        <v>2.0147279039999999</v>
      </c>
      <c r="J352" s="13">
        <f t="shared" si="232"/>
        <v>2.0147279039999999</v>
      </c>
      <c r="K352" s="13">
        <f t="shared" si="233"/>
        <v>0</v>
      </c>
      <c r="L352" s="13">
        <f t="shared" si="234"/>
        <v>2.0555865858931197</v>
      </c>
      <c r="M352" s="13">
        <f t="shared" si="235"/>
        <v>2.0555865858931197</v>
      </c>
      <c r="N352" s="13">
        <f t="shared" si="236"/>
        <v>0</v>
      </c>
      <c r="O352" s="13">
        <f t="shared" si="237"/>
        <v>2.1034817533444294</v>
      </c>
      <c r="P352" s="13">
        <f t="shared" si="238"/>
        <v>2.1034817533444294</v>
      </c>
      <c r="Q352" s="13">
        <f t="shared" si="239"/>
        <v>0</v>
      </c>
      <c r="R352" s="13">
        <f t="shared" si="240"/>
        <v>2.1474865916243946</v>
      </c>
      <c r="S352" s="13">
        <f t="shared" si="241"/>
        <v>2.1474865916243946</v>
      </c>
      <c r="T352" s="13">
        <f t="shared" si="242"/>
        <v>0</v>
      </c>
      <c r="U352" s="13">
        <f t="shared" si="243"/>
        <v>2.1975230292092429</v>
      </c>
      <c r="V352" s="13">
        <f t="shared" si="244"/>
        <v>2.1975230292092429</v>
      </c>
      <c r="W352" s="13">
        <f t="shared" si="245"/>
        <v>0</v>
      </c>
      <c r="X352" s="8">
        <f t="shared" si="227"/>
        <v>14.488005864071186</v>
      </c>
      <c r="Y352" s="8"/>
      <c r="Z352" s="8"/>
      <c r="AA352" s="8"/>
      <c r="AB352" s="8"/>
      <c r="AC352" s="8"/>
      <c r="AD352" s="8"/>
      <c r="AE352" s="8"/>
      <c r="AF352" s="8"/>
      <c r="AG352" s="16">
        <f t="shared" si="246"/>
        <v>0</v>
      </c>
      <c r="AH352" s="13">
        <f t="shared" si="247"/>
        <v>2.324979364903379</v>
      </c>
      <c r="AI352" s="13">
        <f t="shared" si="248"/>
        <v>2.324979364903379</v>
      </c>
      <c r="AJ352" s="13">
        <f t="shared" si="249"/>
        <v>0</v>
      </c>
      <c r="AK352" s="13">
        <f t="shared" si="250"/>
        <v>2.3858938242638477</v>
      </c>
      <c r="AL352" s="13">
        <f t="shared" si="251"/>
        <v>2.3858938242638477</v>
      </c>
      <c r="AM352" s="13">
        <f t="shared" si="252"/>
        <v>0</v>
      </c>
      <c r="AN352" s="13">
        <f t="shared" si="253"/>
        <v>2.4509523770638744</v>
      </c>
      <c r="AO352" s="13">
        <f t="shared" si="254"/>
        <v>2.4509523770638744</v>
      </c>
      <c r="AP352" s="13">
        <f t="shared" si="255"/>
        <v>0</v>
      </c>
      <c r="AQ352" s="13">
        <f t="shared" si="256"/>
        <v>2.520216291239699</v>
      </c>
      <c r="AR352" s="13">
        <f t="shared" si="257"/>
        <v>2.520216291239699</v>
      </c>
      <c r="AS352" s="13">
        <f t="shared" si="258"/>
        <v>0</v>
      </c>
      <c r="AT352" s="13">
        <f t="shared" si="259"/>
        <v>2.5914376036301325</v>
      </c>
      <c r="AU352" s="13">
        <f t="shared" si="260"/>
        <v>2.5914376036301325</v>
      </c>
      <c r="AV352" s="13">
        <f t="shared" si="261"/>
        <v>0</v>
      </c>
      <c r="AW352" s="13">
        <f t="shared" si="262"/>
        <v>2.6672449278491244</v>
      </c>
      <c r="AX352" s="13">
        <f t="shared" si="263"/>
        <v>2.6672449278491244</v>
      </c>
      <c r="AY352" s="13">
        <f t="shared" si="264"/>
        <v>0</v>
      </c>
      <c r="AZ352" s="13">
        <f t="shared" si="265"/>
        <v>2.7479290869165607</v>
      </c>
      <c r="BA352" s="13">
        <f t="shared" si="266"/>
        <v>2.7479290869165607</v>
      </c>
      <c r="BB352" s="13">
        <f t="shared" si="267"/>
        <v>0</v>
      </c>
      <c r="BC352" s="13">
        <f t="shared" si="268"/>
        <v>2.8337743915918336</v>
      </c>
      <c r="BD352" s="13">
        <f t="shared" si="269"/>
        <v>2.8337743915918336</v>
      </c>
      <c r="BE352" s="13">
        <f t="shared" si="270"/>
        <v>0</v>
      </c>
      <c r="BF352" s="13">
        <f t="shared" si="226"/>
        <v>35.010433731529631</v>
      </c>
    </row>
    <row r="353" spans="1:58" ht="31.5" hidden="1">
      <c r="A353" s="17" t="s">
        <v>43</v>
      </c>
      <c r="B353" s="8">
        <v>4321</v>
      </c>
      <c r="C353" s="8">
        <v>1</v>
      </c>
      <c r="D353" s="8">
        <v>1</v>
      </c>
      <c r="E353" s="8">
        <v>0</v>
      </c>
      <c r="F353" s="13">
        <f t="shared" si="228"/>
        <v>0.98459999999999992</v>
      </c>
      <c r="G353" s="13">
        <f t="shared" si="229"/>
        <v>0.98459999999999992</v>
      </c>
      <c r="H353" s="13">
        <f t="shared" si="230"/>
        <v>0</v>
      </c>
      <c r="I353" s="13">
        <f t="shared" si="231"/>
        <v>1.007363952</v>
      </c>
      <c r="J353" s="13">
        <f t="shared" si="232"/>
        <v>1.007363952</v>
      </c>
      <c r="K353" s="13">
        <f t="shared" si="233"/>
        <v>0</v>
      </c>
      <c r="L353" s="13">
        <f t="shared" si="234"/>
        <v>1.0277932929465599</v>
      </c>
      <c r="M353" s="13">
        <f t="shared" si="235"/>
        <v>1.0277932929465599</v>
      </c>
      <c r="N353" s="13">
        <f t="shared" si="236"/>
        <v>0</v>
      </c>
      <c r="O353" s="13">
        <f t="shared" si="237"/>
        <v>1.0517408766722147</v>
      </c>
      <c r="P353" s="13">
        <f t="shared" si="238"/>
        <v>1.0517408766722147</v>
      </c>
      <c r="Q353" s="13">
        <f t="shared" si="239"/>
        <v>0</v>
      </c>
      <c r="R353" s="13">
        <f t="shared" si="240"/>
        <v>1.0737432958121973</v>
      </c>
      <c r="S353" s="13">
        <f t="shared" si="241"/>
        <v>1.0737432958121973</v>
      </c>
      <c r="T353" s="13">
        <f t="shared" si="242"/>
        <v>0</v>
      </c>
      <c r="U353" s="13">
        <f t="shared" si="243"/>
        <v>1.0987615146046215</v>
      </c>
      <c r="V353" s="13">
        <f t="shared" si="244"/>
        <v>1.0987615146046215</v>
      </c>
      <c r="W353" s="13">
        <f t="shared" si="245"/>
        <v>0</v>
      </c>
      <c r="X353" s="8">
        <f t="shared" si="227"/>
        <v>7.2440029320355928</v>
      </c>
      <c r="Y353" s="8"/>
      <c r="Z353" s="8"/>
      <c r="AA353" s="8"/>
      <c r="AB353" s="8"/>
      <c r="AC353" s="8"/>
      <c r="AD353" s="8"/>
      <c r="AE353" s="8"/>
      <c r="AF353" s="8"/>
      <c r="AG353" s="16">
        <f t="shared" si="246"/>
        <v>0</v>
      </c>
      <c r="AH353" s="13">
        <f t="shared" si="247"/>
        <v>1.1624896824516895</v>
      </c>
      <c r="AI353" s="13">
        <f t="shared" si="248"/>
        <v>1.1624896824516895</v>
      </c>
      <c r="AJ353" s="13">
        <f t="shared" si="249"/>
        <v>0</v>
      </c>
      <c r="AK353" s="13">
        <f t="shared" si="250"/>
        <v>1.1929469121319238</v>
      </c>
      <c r="AL353" s="13">
        <f t="shared" si="251"/>
        <v>1.1929469121319238</v>
      </c>
      <c r="AM353" s="13">
        <f t="shared" si="252"/>
        <v>0</v>
      </c>
      <c r="AN353" s="13">
        <f t="shared" si="253"/>
        <v>1.2254761885319372</v>
      </c>
      <c r="AO353" s="13">
        <f t="shared" si="254"/>
        <v>1.2254761885319372</v>
      </c>
      <c r="AP353" s="13">
        <f t="shared" si="255"/>
        <v>0</v>
      </c>
      <c r="AQ353" s="13">
        <f t="shared" si="256"/>
        <v>1.2601081456198495</v>
      </c>
      <c r="AR353" s="13">
        <f t="shared" si="257"/>
        <v>1.2601081456198495</v>
      </c>
      <c r="AS353" s="13">
        <f t="shared" si="258"/>
        <v>0</v>
      </c>
      <c r="AT353" s="13">
        <f t="shared" si="259"/>
        <v>1.2957188018150663</v>
      </c>
      <c r="AU353" s="13">
        <f t="shared" si="260"/>
        <v>1.2957188018150663</v>
      </c>
      <c r="AV353" s="13">
        <f t="shared" si="261"/>
        <v>0</v>
      </c>
      <c r="AW353" s="13">
        <f t="shared" si="262"/>
        <v>1.3336224639245622</v>
      </c>
      <c r="AX353" s="13">
        <f t="shared" si="263"/>
        <v>1.3336224639245622</v>
      </c>
      <c r="AY353" s="13">
        <f t="shared" si="264"/>
        <v>0</v>
      </c>
      <c r="AZ353" s="13">
        <f t="shared" si="265"/>
        <v>1.3739645434582803</v>
      </c>
      <c r="BA353" s="13">
        <f t="shared" si="266"/>
        <v>1.3739645434582803</v>
      </c>
      <c r="BB353" s="13">
        <f t="shared" si="267"/>
        <v>0</v>
      </c>
      <c r="BC353" s="13">
        <f t="shared" si="268"/>
        <v>1.4168871957959168</v>
      </c>
      <c r="BD353" s="13">
        <f t="shared" si="269"/>
        <v>1.4168871957959168</v>
      </c>
      <c r="BE353" s="13">
        <f t="shared" si="270"/>
        <v>0</v>
      </c>
      <c r="BF353" s="13">
        <f t="shared" si="226"/>
        <v>17.505216865764815</v>
      </c>
    </row>
    <row r="354" spans="1:58" ht="31.5" hidden="1">
      <c r="A354" s="17" t="s">
        <v>50</v>
      </c>
      <c r="B354" s="8">
        <v>7223</v>
      </c>
      <c r="C354" s="8">
        <v>15</v>
      </c>
      <c r="D354" s="8">
        <v>15</v>
      </c>
      <c r="E354" s="8">
        <v>0</v>
      </c>
      <c r="F354" s="13">
        <f t="shared" si="228"/>
        <v>14.768999999999998</v>
      </c>
      <c r="G354" s="13">
        <f t="shared" si="229"/>
        <v>14.768999999999998</v>
      </c>
      <c r="H354" s="13">
        <f t="shared" si="230"/>
        <v>0</v>
      </c>
      <c r="I354" s="13">
        <f t="shared" si="231"/>
        <v>15.110459279999997</v>
      </c>
      <c r="J354" s="13">
        <f t="shared" si="232"/>
        <v>15.110459279999997</v>
      </c>
      <c r="K354" s="13">
        <f t="shared" si="233"/>
        <v>0</v>
      </c>
      <c r="L354" s="13">
        <f t="shared" si="234"/>
        <v>15.416899394198397</v>
      </c>
      <c r="M354" s="13">
        <f t="shared" si="235"/>
        <v>15.416899394198397</v>
      </c>
      <c r="N354" s="13">
        <f t="shared" si="236"/>
        <v>0</v>
      </c>
      <c r="O354" s="13">
        <f t="shared" si="237"/>
        <v>15.776113150083219</v>
      </c>
      <c r="P354" s="13">
        <f t="shared" si="238"/>
        <v>15.776113150083219</v>
      </c>
      <c r="Q354" s="13">
        <f t="shared" si="239"/>
        <v>0</v>
      </c>
      <c r="R354" s="13">
        <f t="shared" si="240"/>
        <v>16.10614943718296</v>
      </c>
      <c r="S354" s="13">
        <f t="shared" si="241"/>
        <v>16.10614943718296</v>
      </c>
      <c r="T354" s="13">
        <f t="shared" si="242"/>
        <v>0</v>
      </c>
      <c r="U354" s="13">
        <f t="shared" si="243"/>
        <v>16.481422719069325</v>
      </c>
      <c r="V354" s="13">
        <f t="shared" si="244"/>
        <v>16.481422719069325</v>
      </c>
      <c r="W354" s="13">
        <f t="shared" si="245"/>
        <v>0</v>
      </c>
      <c r="X354" s="8">
        <f t="shared" si="227"/>
        <v>108.6600439805339</v>
      </c>
      <c r="Y354" s="8"/>
      <c r="Z354" s="8"/>
      <c r="AA354" s="8"/>
      <c r="AB354" s="8"/>
      <c r="AC354" s="8"/>
      <c r="AD354" s="8"/>
      <c r="AE354" s="8"/>
      <c r="AF354" s="8"/>
      <c r="AG354" s="16">
        <f t="shared" si="246"/>
        <v>0</v>
      </c>
      <c r="AH354" s="13">
        <f t="shared" si="247"/>
        <v>17.437345236775347</v>
      </c>
      <c r="AI354" s="13">
        <f t="shared" si="248"/>
        <v>17.437345236775347</v>
      </c>
      <c r="AJ354" s="13">
        <f t="shared" si="249"/>
        <v>0</v>
      </c>
      <c r="AK354" s="13">
        <f t="shared" si="250"/>
        <v>17.894203681978862</v>
      </c>
      <c r="AL354" s="13">
        <f t="shared" si="251"/>
        <v>17.894203681978862</v>
      </c>
      <c r="AM354" s="13">
        <f t="shared" si="252"/>
        <v>0</v>
      </c>
      <c r="AN354" s="13">
        <f t="shared" si="253"/>
        <v>18.382142827979063</v>
      </c>
      <c r="AO354" s="13">
        <f t="shared" si="254"/>
        <v>18.382142827979063</v>
      </c>
      <c r="AP354" s="13">
        <f t="shared" si="255"/>
        <v>0</v>
      </c>
      <c r="AQ354" s="13">
        <f t="shared" si="256"/>
        <v>18.90162218429775</v>
      </c>
      <c r="AR354" s="13">
        <f t="shared" si="257"/>
        <v>18.90162218429775</v>
      </c>
      <c r="AS354" s="13">
        <f t="shared" si="258"/>
        <v>0</v>
      </c>
      <c r="AT354" s="13">
        <f t="shared" si="259"/>
        <v>19.435782027226004</v>
      </c>
      <c r="AU354" s="13">
        <f t="shared" si="260"/>
        <v>19.435782027226004</v>
      </c>
      <c r="AV354" s="13">
        <f t="shared" si="261"/>
        <v>0</v>
      </c>
      <c r="AW354" s="13">
        <f t="shared" si="262"/>
        <v>20.004336958868446</v>
      </c>
      <c r="AX354" s="13">
        <f t="shared" si="263"/>
        <v>20.004336958868446</v>
      </c>
      <c r="AY354" s="13">
        <f t="shared" si="264"/>
        <v>0</v>
      </c>
      <c r="AZ354" s="13">
        <f t="shared" si="265"/>
        <v>20.609468151874218</v>
      </c>
      <c r="BA354" s="13">
        <f t="shared" si="266"/>
        <v>20.609468151874218</v>
      </c>
      <c r="BB354" s="13">
        <f t="shared" si="267"/>
        <v>0</v>
      </c>
      <c r="BC354" s="13">
        <f t="shared" si="268"/>
        <v>21.253307936938768</v>
      </c>
      <c r="BD354" s="13">
        <f t="shared" si="269"/>
        <v>21.253307936938768</v>
      </c>
      <c r="BE354" s="13">
        <f t="shared" si="270"/>
        <v>0</v>
      </c>
      <c r="BF354" s="13">
        <f t="shared" si="226"/>
        <v>262.57825298647231</v>
      </c>
    </row>
    <row r="355" spans="1:58" ht="31.5" hidden="1">
      <c r="A355" s="17" t="s">
        <v>76</v>
      </c>
      <c r="B355" s="8">
        <v>7412</v>
      </c>
      <c r="C355" s="8">
        <v>0</v>
      </c>
      <c r="D355" s="8">
        <v>0</v>
      </c>
      <c r="E355" s="8">
        <v>0</v>
      </c>
      <c r="F355" s="13">
        <f t="shared" si="228"/>
        <v>0</v>
      </c>
      <c r="G355" s="13">
        <f t="shared" si="229"/>
        <v>0</v>
      </c>
      <c r="H355" s="13">
        <f t="shared" si="230"/>
        <v>0</v>
      </c>
      <c r="I355" s="13">
        <f t="shared" si="231"/>
        <v>0</v>
      </c>
      <c r="J355" s="13">
        <f t="shared" si="232"/>
        <v>0</v>
      </c>
      <c r="K355" s="13">
        <f t="shared" si="233"/>
        <v>0</v>
      </c>
      <c r="L355" s="13">
        <f t="shared" si="234"/>
        <v>0</v>
      </c>
      <c r="M355" s="13">
        <f t="shared" si="235"/>
        <v>0</v>
      </c>
      <c r="N355" s="13">
        <f t="shared" si="236"/>
        <v>0</v>
      </c>
      <c r="O355" s="13">
        <f t="shared" si="237"/>
        <v>0</v>
      </c>
      <c r="P355" s="13">
        <f t="shared" si="238"/>
        <v>0</v>
      </c>
      <c r="Q355" s="13">
        <f t="shared" si="239"/>
        <v>0</v>
      </c>
      <c r="R355" s="13">
        <f t="shared" si="240"/>
        <v>0</v>
      </c>
      <c r="S355" s="13">
        <f t="shared" si="241"/>
        <v>0</v>
      </c>
      <c r="T355" s="13">
        <f t="shared" si="242"/>
        <v>0</v>
      </c>
      <c r="U355" s="13">
        <f t="shared" si="243"/>
        <v>0</v>
      </c>
      <c r="V355" s="13">
        <f t="shared" si="244"/>
        <v>0</v>
      </c>
      <c r="W355" s="13">
        <f t="shared" si="245"/>
        <v>0</v>
      </c>
      <c r="X355" s="8">
        <f t="shared" si="227"/>
        <v>0</v>
      </c>
      <c r="Y355" s="8"/>
      <c r="Z355" s="8"/>
      <c r="AA355" s="8"/>
      <c r="AB355" s="8"/>
      <c r="AC355" s="8"/>
      <c r="AD355" s="8"/>
      <c r="AE355" s="8"/>
      <c r="AF355" s="8"/>
      <c r="AG355" s="16">
        <f t="shared" si="246"/>
        <v>0</v>
      </c>
      <c r="AH355" s="13">
        <f t="shared" si="247"/>
        <v>0</v>
      </c>
      <c r="AI355" s="13">
        <f t="shared" si="248"/>
        <v>0</v>
      </c>
      <c r="AJ355" s="13">
        <f t="shared" si="249"/>
        <v>0</v>
      </c>
      <c r="AK355" s="13">
        <f t="shared" si="250"/>
        <v>0</v>
      </c>
      <c r="AL355" s="13">
        <f t="shared" si="251"/>
        <v>0</v>
      </c>
      <c r="AM355" s="13">
        <f t="shared" si="252"/>
        <v>0</v>
      </c>
      <c r="AN355" s="13">
        <f t="shared" si="253"/>
        <v>0</v>
      </c>
      <c r="AO355" s="13">
        <f t="shared" si="254"/>
        <v>0</v>
      </c>
      <c r="AP355" s="13">
        <f t="shared" si="255"/>
        <v>0</v>
      </c>
      <c r="AQ355" s="13">
        <f t="shared" si="256"/>
        <v>0</v>
      </c>
      <c r="AR355" s="13">
        <f t="shared" si="257"/>
        <v>0</v>
      </c>
      <c r="AS355" s="13">
        <f t="shared" si="258"/>
        <v>0</v>
      </c>
      <c r="AT355" s="13">
        <f t="shared" si="259"/>
        <v>0</v>
      </c>
      <c r="AU355" s="13">
        <f t="shared" si="260"/>
        <v>0</v>
      </c>
      <c r="AV355" s="13">
        <f t="shared" si="261"/>
        <v>0</v>
      </c>
      <c r="AW355" s="13">
        <f t="shared" si="262"/>
        <v>0</v>
      </c>
      <c r="AX355" s="13">
        <f t="shared" si="263"/>
        <v>0</v>
      </c>
      <c r="AY355" s="13">
        <f t="shared" si="264"/>
        <v>0</v>
      </c>
      <c r="AZ355" s="13">
        <f t="shared" si="265"/>
        <v>0</v>
      </c>
      <c r="BA355" s="13">
        <f t="shared" si="266"/>
        <v>0</v>
      </c>
      <c r="BB355" s="13">
        <f t="shared" si="267"/>
        <v>0</v>
      </c>
      <c r="BC355" s="13">
        <f t="shared" si="268"/>
        <v>0</v>
      </c>
      <c r="BD355" s="13">
        <f t="shared" si="269"/>
        <v>0</v>
      </c>
      <c r="BE355" s="13">
        <f t="shared" si="270"/>
        <v>0</v>
      </c>
      <c r="BF355" s="13">
        <f t="shared" si="226"/>
        <v>0</v>
      </c>
    </row>
    <row r="356" spans="1:58" ht="31.5">
      <c r="A356" s="19" t="s">
        <v>735</v>
      </c>
      <c r="B356" s="20"/>
      <c r="C356" s="20">
        <v>14</v>
      </c>
      <c r="D356" s="20">
        <v>14</v>
      </c>
      <c r="E356" s="20">
        <v>0</v>
      </c>
      <c r="F356" s="21">
        <f t="shared" si="228"/>
        <v>13.784399999999998</v>
      </c>
      <c r="G356" s="21">
        <f t="shared" si="229"/>
        <v>13.784399999999998</v>
      </c>
      <c r="H356" s="21">
        <f t="shared" si="230"/>
        <v>0</v>
      </c>
      <c r="I356" s="21">
        <f t="shared" si="231"/>
        <v>14.103095327999997</v>
      </c>
      <c r="J356" s="21">
        <f t="shared" si="232"/>
        <v>14.103095327999997</v>
      </c>
      <c r="K356" s="21">
        <f t="shared" si="233"/>
        <v>0</v>
      </c>
      <c r="L356" s="21">
        <f t="shared" si="234"/>
        <v>14.389106101251837</v>
      </c>
      <c r="M356" s="21">
        <f t="shared" si="235"/>
        <v>14.389106101251837</v>
      </c>
      <c r="N356" s="21">
        <f t="shared" si="236"/>
        <v>0</v>
      </c>
      <c r="O356" s="21">
        <f t="shared" si="237"/>
        <v>14.724372273411005</v>
      </c>
      <c r="P356" s="21">
        <f t="shared" si="238"/>
        <v>14.724372273411005</v>
      </c>
      <c r="Q356" s="21">
        <f t="shared" si="239"/>
        <v>0</v>
      </c>
      <c r="R356" s="21">
        <f t="shared" si="240"/>
        <v>15.032406141370764</v>
      </c>
      <c r="S356" s="21">
        <f t="shared" si="241"/>
        <v>15.032406141370764</v>
      </c>
      <c r="T356" s="21">
        <f t="shared" si="242"/>
        <v>0</v>
      </c>
      <c r="U356" s="21">
        <f t="shared" si="243"/>
        <v>15.382661204464704</v>
      </c>
      <c r="V356" s="21">
        <f t="shared" si="244"/>
        <v>15.382661204464704</v>
      </c>
      <c r="W356" s="21">
        <f t="shared" si="245"/>
        <v>0</v>
      </c>
      <c r="X356" s="20">
        <f t="shared" si="227"/>
        <v>101.4160410484983</v>
      </c>
      <c r="Y356" s="20"/>
      <c r="Z356" s="20"/>
      <c r="AA356" s="20"/>
      <c r="AB356" s="20"/>
      <c r="AC356" s="20"/>
      <c r="AD356" s="20"/>
      <c r="AE356" s="20"/>
      <c r="AF356" s="20"/>
      <c r="AG356" s="22">
        <f t="shared" si="246"/>
        <v>0</v>
      </c>
      <c r="AH356" s="21">
        <f t="shared" si="247"/>
        <v>16.274855554323654</v>
      </c>
      <c r="AI356" s="21">
        <f t="shared" si="248"/>
        <v>16.274855554323654</v>
      </c>
      <c r="AJ356" s="21">
        <f t="shared" si="249"/>
        <v>0</v>
      </c>
      <c r="AK356" s="21">
        <f t="shared" si="250"/>
        <v>16.701256769846935</v>
      </c>
      <c r="AL356" s="21">
        <f t="shared" si="251"/>
        <v>16.701256769846935</v>
      </c>
      <c r="AM356" s="21">
        <f t="shared" si="252"/>
        <v>0</v>
      </c>
      <c r="AN356" s="21">
        <f t="shared" si="253"/>
        <v>17.156666639447121</v>
      </c>
      <c r="AO356" s="21">
        <f t="shared" si="254"/>
        <v>17.156666639447121</v>
      </c>
      <c r="AP356" s="21">
        <f t="shared" si="255"/>
        <v>0</v>
      </c>
      <c r="AQ356" s="21">
        <f t="shared" si="256"/>
        <v>17.641514038677894</v>
      </c>
      <c r="AR356" s="21">
        <f t="shared" si="257"/>
        <v>17.641514038677894</v>
      </c>
      <c r="AS356" s="21">
        <f t="shared" si="258"/>
        <v>0</v>
      </c>
      <c r="AT356" s="21">
        <f t="shared" si="259"/>
        <v>18.14006322541093</v>
      </c>
      <c r="AU356" s="21">
        <f t="shared" si="260"/>
        <v>18.14006322541093</v>
      </c>
      <c r="AV356" s="21">
        <f t="shared" si="261"/>
        <v>0</v>
      </c>
      <c r="AW356" s="21">
        <f t="shared" si="262"/>
        <v>18.670714494943876</v>
      </c>
      <c r="AX356" s="21">
        <f t="shared" si="263"/>
        <v>18.670714494943876</v>
      </c>
      <c r="AY356" s="21">
        <f t="shared" si="264"/>
        <v>0</v>
      </c>
      <c r="AZ356" s="21">
        <f t="shared" si="265"/>
        <v>19.235503608415929</v>
      </c>
      <c r="BA356" s="21">
        <f t="shared" si="266"/>
        <v>19.235503608415929</v>
      </c>
      <c r="BB356" s="21">
        <f t="shared" si="267"/>
        <v>0</v>
      </c>
      <c r="BC356" s="21">
        <f t="shared" si="268"/>
        <v>19.836420741142842</v>
      </c>
      <c r="BD356" s="21">
        <f t="shared" si="269"/>
        <v>19.836420741142842</v>
      </c>
      <c r="BE356" s="21">
        <f t="shared" si="270"/>
        <v>0</v>
      </c>
      <c r="BF356" s="21">
        <f t="shared" si="226"/>
        <v>245.07303612070748</v>
      </c>
    </row>
    <row r="357" spans="1:58" ht="15.75" hidden="1">
      <c r="A357" s="17" t="s">
        <v>225</v>
      </c>
      <c r="B357" s="8">
        <v>2521</v>
      </c>
      <c r="C357" s="8">
        <v>1</v>
      </c>
      <c r="D357" s="8">
        <v>1</v>
      </c>
      <c r="E357" s="8">
        <v>0</v>
      </c>
      <c r="F357" s="13">
        <f t="shared" si="228"/>
        <v>0.98459999999999992</v>
      </c>
      <c r="G357" s="13">
        <f t="shared" si="229"/>
        <v>0.98459999999999992</v>
      </c>
      <c r="H357" s="13">
        <f t="shared" si="230"/>
        <v>0</v>
      </c>
      <c r="I357" s="13">
        <f t="shared" si="231"/>
        <v>1.007363952</v>
      </c>
      <c r="J357" s="13">
        <f t="shared" si="232"/>
        <v>1.007363952</v>
      </c>
      <c r="K357" s="13">
        <f t="shared" si="233"/>
        <v>0</v>
      </c>
      <c r="L357" s="13">
        <f t="shared" si="234"/>
        <v>1.0277932929465599</v>
      </c>
      <c r="M357" s="13">
        <f t="shared" si="235"/>
        <v>1.0277932929465599</v>
      </c>
      <c r="N357" s="13">
        <f t="shared" si="236"/>
        <v>0</v>
      </c>
      <c r="O357" s="13">
        <f t="shared" si="237"/>
        <v>1.0517408766722147</v>
      </c>
      <c r="P357" s="13">
        <f t="shared" si="238"/>
        <v>1.0517408766722147</v>
      </c>
      <c r="Q357" s="13">
        <f t="shared" si="239"/>
        <v>0</v>
      </c>
      <c r="R357" s="13">
        <f t="shared" si="240"/>
        <v>1.0737432958121973</v>
      </c>
      <c r="S357" s="13">
        <f t="shared" si="241"/>
        <v>1.0737432958121973</v>
      </c>
      <c r="T357" s="13">
        <f t="shared" si="242"/>
        <v>0</v>
      </c>
      <c r="U357" s="13">
        <f t="shared" si="243"/>
        <v>1.0987615146046215</v>
      </c>
      <c r="V357" s="13">
        <f t="shared" si="244"/>
        <v>1.0987615146046215</v>
      </c>
      <c r="W357" s="13">
        <f t="shared" si="245"/>
        <v>0</v>
      </c>
      <c r="X357" s="8">
        <f t="shared" si="227"/>
        <v>7.2440029320355928</v>
      </c>
      <c r="Y357" s="8"/>
      <c r="Z357" s="8"/>
      <c r="AA357" s="8"/>
      <c r="AB357" s="8"/>
      <c r="AC357" s="8"/>
      <c r="AD357" s="8"/>
      <c r="AE357" s="8"/>
      <c r="AF357" s="8"/>
      <c r="AG357" s="16">
        <f t="shared" si="246"/>
        <v>0</v>
      </c>
      <c r="AH357" s="13">
        <f t="shared" si="247"/>
        <v>1.1624896824516895</v>
      </c>
      <c r="AI357" s="13">
        <f t="shared" si="248"/>
        <v>1.1624896824516895</v>
      </c>
      <c r="AJ357" s="13">
        <f t="shared" si="249"/>
        <v>0</v>
      </c>
      <c r="AK357" s="13">
        <f t="shared" si="250"/>
        <v>1.1929469121319238</v>
      </c>
      <c r="AL357" s="13">
        <f t="shared" si="251"/>
        <v>1.1929469121319238</v>
      </c>
      <c r="AM357" s="13">
        <f t="shared" si="252"/>
        <v>0</v>
      </c>
      <c r="AN357" s="13">
        <f t="shared" si="253"/>
        <v>1.2254761885319372</v>
      </c>
      <c r="AO357" s="13">
        <f t="shared" si="254"/>
        <v>1.2254761885319372</v>
      </c>
      <c r="AP357" s="13">
        <f t="shared" si="255"/>
        <v>0</v>
      </c>
      <c r="AQ357" s="13">
        <f t="shared" si="256"/>
        <v>1.2601081456198495</v>
      </c>
      <c r="AR357" s="13">
        <f t="shared" si="257"/>
        <v>1.2601081456198495</v>
      </c>
      <c r="AS357" s="13">
        <f t="shared" si="258"/>
        <v>0</v>
      </c>
      <c r="AT357" s="13">
        <f t="shared" si="259"/>
        <v>1.2957188018150663</v>
      </c>
      <c r="AU357" s="13">
        <f t="shared" si="260"/>
        <v>1.2957188018150663</v>
      </c>
      <c r="AV357" s="13">
        <f t="shared" si="261"/>
        <v>0</v>
      </c>
      <c r="AW357" s="13">
        <f t="shared" si="262"/>
        <v>1.3336224639245622</v>
      </c>
      <c r="AX357" s="13">
        <f t="shared" si="263"/>
        <v>1.3336224639245622</v>
      </c>
      <c r="AY357" s="13">
        <f t="shared" si="264"/>
        <v>0</v>
      </c>
      <c r="AZ357" s="13">
        <f t="shared" si="265"/>
        <v>1.3739645434582803</v>
      </c>
      <c r="BA357" s="13">
        <f t="shared" si="266"/>
        <v>1.3739645434582803</v>
      </c>
      <c r="BB357" s="13">
        <f t="shared" si="267"/>
        <v>0</v>
      </c>
      <c r="BC357" s="13">
        <f t="shared" si="268"/>
        <v>1.4168871957959168</v>
      </c>
      <c r="BD357" s="13">
        <f t="shared" si="269"/>
        <v>1.4168871957959168</v>
      </c>
      <c r="BE357" s="13">
        <f t="shared" si="270"/>
        <v>0</v>
      </c>
      <c r="BF357" s="13">
        <f t="shared" si="226"/>
        <v>17.505216865764815</v>
      </c>
    </row>
    <row r="358" spans="1:58" ht="31.5" hidden="1">
      <c r="A358" s="17" t="s">
        <v>216</v>
      </c>
      <c r="B358" s="8">
        <v>7319</v>
      </c>
      <c r="C358" s="8">
        <v>9</v>
      </c>
      <c r="D358" s="8">
        <v>9</v>
      </c>
      <c r="E358" s="8">
        <v>0</v>
      </c>
      <c r="F358" s="13">
        <f t="shared" si="228"/>
        <v>8.8613999999999997</v>
      </c>
      <c r="G358" s="13">
        <f t="shared" si="229"/>
        <v>8.8613999999999997</v>
      </c>
      <c r="H358" s="13">
        <f t="shared" si="230"/>
        <v>0</v>
      </c>
      <c r="I358" s="13">
        <f t="shared" si="231"/>
        <v>9.066275568</v>
      </c>
      <c r="J358" s="13">
        <f t="shared" si="232"/>
        <v>9.066275568</v>
      </c>
      <c r="K358" s="13">
        <f t="shared" si="233"/>
        <v>0</v>
      </c>
      <c r="L358" s="13">
        <f t="shared" si="234"/>
        <v>9.2501396365190409</v>
      </c>
      <c r="M358" s="13">
        <f t="shared" si="235"/>
        <v>9.2501396365190409</v>
      </c>
      <c r="N358" s="13">
        <f t="shared" si="236"/>
        <v>0</v>
      </c>
      <c r="O358" s="13">
        <f t="shared" si="237"/>
        <v>9.465667890049934</v>
      </c>
      <c r="P358" s="13">
        <f t="shared" si="238"/>
        <v>9.465667890049934</v>
      </c>
      <c r="Q358" s="13">
        <f t="shared" si="239"/>
        <v>0</v>
      </c>
      <c r="R358" s="13">
        <f t="shared" si="240"/>
        <v>9.6636896623097783</v>
      </c>
      <c r="S358" s="13">
        <f t="shared" si="241"/>
        <v>9.6636896623097783</v>
      </c>
      <c r="T358" s="13">
        <f t="shared" si="242"/>
        <v>0</v>
      </c>
      <c r="U358" s="13">
        <f t="shared" si="243"/>
        <v>9.8888536314415951</v>
      </c>
      <c r="V358" s="13">
        <f t="shared" si="244"/>
        <v>9.8888536314415951</v>
      </c>
      <c r="W358" s="13">
        <f t="shared" si="245"/>
        <v>0</v>
      </c>
      <c r="X358" s="8">
        <f t="shared" si="227"/>
        <v>65.196026388320348</v>
      </c>
      <c r="Y358" s="8"/>
      <c r="Z358" s="8"/>
      <c r="AA358" s="8"/>
      <c r="AB358" s="8"/>
      <c r="AC358" s="8"/>
      <c r="AD358" s="8"/>
      <c r="AE358" s="8"/>
      <c r="AF358" s="8"/>
      <c r="AG358" s="16">
        <f t="shared" si="246"/>
        <v>0</v>
      </c>
      <c r="AH358" s="13">
        <f t="shared" si="247"/>
        <v>10.462407142065208</v>
      </c>
      <c r="AI358" s="13">
        <f t="shared" si="248"/>
        <v>10.462407142065208</v>
      </c>
      <c r="AJ358" s="13">
        <f t="shared" si="249"/>
        <v>0</v>
      </c>
      <c r="AK358" s="13">
        <f t="shared" si="250"/>
        <v>10.736522209187317</v>
      </c>
      <c r="AL358" s="13">
        <f t="shared" si="251"/>
        <v>10.736522209187317</v>
      </c>
      <c r="AM358" s="13">
        <f t="shared" si="252"/>
        <v>0</v>
      </c>
      <c r="AN358" s="13">
        <f t="shared" si="253"/>
        <v>11.029285696787438</v>
      </c>
      <c r="AO358" s="13">
        <f t="shared" si="254"/>
        <v>11.029285696787438</v>
      </c>
      <c r="AP358" s="13">
        <f t="shared" si="255"/>
        <v>0</v>
      </c>
      <c r="AQ358" s="13">
        <f t="shared" si="256"/>
        <v>11.340973310578649</v>
      </c>
      <c r="AR358" s="13">
        <f t="shared" si="257"/>
        <v>11.340973310578649</v>
      </c>
      <c r="AS358" s="13">
        <f t="shared" si="258"/>
        <v>0</v>
      </c>
      <c r="AT358" s="13">
        <f t="shared" si="259"/>
        <v>11.661469216335602</v>
      </c>
      <c r="AU358" s="13">
        <f t="shared" si="260"/>
        <v>11.661469216335602</v>
      </c>
      <c r="AV358" s="13">
        <f t="shared" si="261"/>
        <v>0</v>
      </c>
      <c r="AW358" s="13">
        <f t="shared" si="262"/>
        <v>12.002602175321067</v>
      </c>
      <c r="AX358" s="13">
        <f t="shared" si="263"/>
        <v>12.002602175321067</v>
      </c>
      <c r="AY358" s="13">
        <f t="shared" si="264"/>
        <v>0</v>
      </c>
      <c r="AZ358" s="13">
        <f t="shared" si="265"/>
        <v>12.36568089112453</v>
      </c>
      <c r="BA358" s="13">
        <f t="shared" si="266"/>
        <v>12.36568089112453</v>
      </c>
      <c r="BB358" s="13">
        <f t="shared" si="267"/>
        <v>0</v>
      </c>
      <c r="BC358" s="13">
        <f t="shared" si="268"/>
        <v>12.751984762163261</v>
      </c>
      <c r="BD358" s="13">
        <f t="shared" si="269"/>
        <v>12.751984762163261</v>
      </c>
      <c r="BE358" s="13">
        <f t="shared" si="270"/>
        <v>0</v>
      </c>
      <c r="BF358" s="13">
        <f t="shared" si="226"/>
        <v>157.54695179188343</v>
      </c>
    </row>
    <row r="359" spans="1:58" ht="15.75" hidden="1">
      <c r="A359" s="17" t="s">
        <v>226</v>
      </c>
      <c r="B359" s="8"/>
      <c r="C359" s="8">
        <v>1</v>
      </c>
      <c r="D359" s="8">
        <v>1</v>
      </c>
      <c r="E359" s="8">
        <v>0</v>
      </c>
      <c r="F359" s="13">
        <f t="shared" si="228"/>
        <v>0.98459999999999992</v>
      </c>
      <c r="G359" s="13">
        <f t="shared" si="229"/>
        <v>0.98459999999999992</v>
      </c>
      <c r="H359" s="13">
        <f t="shared" si="230"/>
        <v>0</v>
      </c>
      <c r="I359" s="13">
        <f t="shared" si="231"/>
        <v>1.007363952</v>
      </c>
      <c r="J359" s="13">
        <f t="shared" si="232"/>
        <v>1.007363952</v>
      </c>
      <c r="K359" s="13">
        <f t="shared" si="233"/>
        <v>0</v>
      </c>
      <c r="L359" s="13">
        <f t="shared" si="234"/>
        <v>1.0277932929465599</v>
      </c>
      <c r="M359" s="13">
        <f t="shared" si="235"/>
        <v>1.0277932929465599</v>
      </c>
      <c r="N359" s="13">
        <f t="shared" si="236"/>
        <v>0</v>
      </c>
      <c r="O359" s="13">
        <f t="shared" si="237"/>
        <v>1.0517408766722147</v>
      </c>
      <c r="P359" s="13">
        <f t="shared" si="238"/>
        <v>1.0517408766722147</v>
      </c>
      <c r="Q359" s="13">
        <f t="shared" si="239"/>
        <v>0</v>
      </c>
      <c r="R359" s="13">
        <f t="shared" si="240"/>
        <v>1.0737432958121973</v>
      </c>
      <c r="S359" s="13">
        <f t="shared" si="241"/>
        <v>1.0737432958121973</v>
      </c>
      <c r="T359" s="13">
        <f t="shared" si="242"/>
        <v>0</v>
      </c>
      <c r="U359" s="13">
        <f t="shared" si="243"/>
        <v>1.0987615146046215</v>
      </c>
      <c r="V359" s="13">
        <f t="shared" si="244"/>
        <v>1.0987615146046215</v>
      </c>
      <c r="W359" s="13">
        <f t="shared" si="245"/>
        <v>0</v>
      </c>
      <c r="X359" s="8">
        <f t="shared" si="227"/>
        <v>7.2440029320355928</v>
      </c>
      <c r="Y359" s="8"/>
      <c r="Z359" s="8"/>
      <c r="AA359" s="8"/>
      <c r="AB359" s="8"/>
      <c r="AC359" s="8"/>
      <c r="AD359" s="8"/>
      <c r="AE359" s="8"/>
      <c r="AF359" s="8"/>
      <c r="AG359" s="16">
        <f t="shared" si="246"/>
        <v>0</v>
      </c>
      <c r="AH359" s="13">
        <f t="shared" si="247"/>
        <v>1.1624896824516895</v>
      </c>
      <c r="AI359" s="13">
        <f t="shared" si="248"/>
        <v>1.1624896824516895</v>
      </c>
      <c r="AJ359" s="13">
        <f t="shared" si="249"/>
        <v>0</v>
      </c>
      <c r="AK359" s="13">
        <f t="shared" si="250"/>
        <v>1.1929469121319238</v>
      </c>
      <c r="AL359" s="13">
        <f t="shared" si="251"/>
        <v>1.1929469121319238</v>
      </c>
      <c r="AM359" s="13">
        <f t="shared" si="252"/>
        <v>0</v>
      </c>
      <c r="AN359" s="13">
        <f t="shared" si="253"/>
        <v>1.2254761885319372</v>
      </c>
      <c r="AO359" s="13">
        <f t="shared" si="254"/>
        <v>1.2254761885319372</v>
      </c>
      <c r="AP359" s="13">
        <f t="shared" si="255"/>
        <v>0</v>
      </c>
      <c r="AQ359" s="13">
        <f t="shared" si="256"/>
        <v>1.2601081456198495</v>
      </c>
      <c r="AR359" s="13">
        <f t="shared" si="257"/>
        <v>1.2601081456198495</v>
      </c>
      <c r="AS359" s="13">
        <f t="shared" si="258"/>
        <v>0</v>
      </c>
      <c r="AT359" s="13">
        <f t="shared" si="259"/>
        <v>1.2957188018150663</v>
      </c>
      <c r="AU359" s="13">
        <f t="shared" si="260"/>
        <v>1.2957188018150663</v>
      </c>
      <c r="AV359" s="13">
        <f t="shared" si="261"/>
        <v>0</v>
      </c>
      <c r="AW359" s="13">
        <f t="shared" si="262"/>
        <v>1.3336224639245622</v>
      </c>
      <c r="AX359" s="13">
        <f t="shared" si="263"/>
        <v>1.3336224639245622</v>
      </c>
      <c r="AY359" s="13">
        <f t="shared" si="264"/>
        <v>0</v>
      </c>
      <c r="AZ359" s="13">
        <f t="shared" si="265"/>
        <v>1.3739645434582803</v>
      </c>
      <c r="BA359" s="13">
        <f t="shared" si="266"/>
        <v>1.3739645434582803</v>
      </c>
      <c r="BB359" s="13">
        <f t="shared" si="267"/>
        <v>0</v>
      </c>
      <c r="BC359" s="13">
        <f t="shared" si="268"/>
        <v>1.4168871957959168</v>
      </c>
      <c r="BD359" s="13">
        <f t="shared" si="269"/>
        <v>1.4168871957959168</v>
      </c>
      <c r="BE359" s="13">
        <f t="shared" si="270"/>
        <v>0</v>
      </c>
      <c r="BF359" s="13">
        <f t="shared" si="226"/>
        <v>17.505216865764815</v>
      </c>
    </row>
    <row r="360" spans="1:58" ht="15.75" hidden="1">
      <c r="A360" s="17" t="s">
        <v>227</v>
      </c>
      <c r="B360" s="8"/>
      <c r="C360" s="8">
        <v>8</v>
      </c>
      <c r="D360" s="8">
        <v>8</v>
      </c>
      <c r="E360" s="8">
        <v>0</v>
      </c>
      <c r="F360" s="13">
        <f t="shared" si="228"/>
        <v>7.8767999999999994</v>
      </c>
      <c r="G360" s="13">
        <f t="shared" si="229"/>
        <v>7.8767999999999994</v>
      </c>
      <c r="H360" s="13">
        <f t="shared" si="230"/>
        <v>0</v>
      </c>
      <c r="I360" s="13">
        <f t="shared" si="231"/>
        <v>8.0589116159999996</v>
      </c>
      <c r="J360" s="13">
        <f t="shared" si="232"/>
        <v>8.0589116159999996</v>
      </c>
      <c r="K360" s="13">
        <f t="shared" si="233"/>
        <v>0</v>
      </c>
      <c r="L360" s="13">
        <f t="shared" si="234"/>
        <v>8.2223463435724788</v>
      </c>
      <c r="M360" s="13">
        <f t="shared" si="235"/>
        <v>8.2223463435724788</v>
      </c>
      <c r="N360" s="13">
        <f t="shared" si="236"/>
        <v>0</v>
      </c>
      <c r="O360" s="13">
        <f t="shared" si="237"/>
        <v>8.4139270133777178</v>
      </c>
      <c r="P360" s="13">
        <f t="shared" si="238"/>
        <v>8.4139270133777178</v>
      </c>
      <c r="Q360" s="13">
        <f t="shared" si="239"/>
        <v>0</v>
      </c>
      <c r="R360" s="13">
        <f t="shared" si="240"/>
        <v>8.5899463664975784</v>
      </c>
      <c r="S360" s="13">
        <f t="shared" si="241"/>
        <v>8.5899463664975784</v>
      </c>
      <c r="T360" s="13">
        <f t="shared" si="242"/>
        <v>0</v>
      </c>
      <c r="U360" s="13">
        <f t="shared" si="243"/>
        <v>8.7900921168369717</v>
      </c>
      <c r="V360" s="13">
        <f t="shared" si="244"/>
        <v>8.7900921168369717</v>
      </c>
      <c r="W360" s="13">
        <f t="shared" si="245"/>
        <v>0</v>
      </c>
      <c r="X360" s="8">
        <f t="shared" si="227"/>
        <v>57.952023456284742</v>
      </c>
      <c r="Y360" s="8"/>
      <c r="Z360" s="8"/>
      <c r="AA360" s="8"/>
      <c r="AB360" s="8"/>
      <c r="AC360" s="8"/>
      <c r="AD360" s="8"/>
      <c r="AE360" s="8"/>
      <c r="AF360" s="8"/>
      <c r="AG360" s="16">
        <f t="shared" si="246"/>
        <v>0</v>
      </c>
      <c r="AH360" s="13">
        <f t="shared" si="247"/>
        <v>9.2999174596135159</v>
      </c>
      <c r="AI360" s="13">
        <f t="shared" si="248"/>
        <v>9.2999174596135159</v>
      </c>
      <c r="AJ360" s="13">
        <f t="shared" si="249"/>
        <v>0</v>
      </c>
      <c r="AK360" s="13">
        <f t="shared" si="250"/>
        <v>9.5435752970553906</v>
      </c>
      <c r="AL360" s="13">
        <f t="shared" si="251"/>
        <v>9.5435752970553906</v>
      </c>
      <c r="AM360" s="13">
        <f t="shared" si="252"/>
        <v>0</v>
      </c>
      <c r="AN360" s="13">
        <f t="shared" si="253"/>
        <v>9.8038095082554975</v>
      </c>
      <c r="AO360" s="13">
        <f t="shared" si="254"/>
        <v>9.8038095082554975</v>
      </c>
      <c r="AP360" s="13">
        <f t="shared" si="255"/>
        <v>0</v>
      </c>
      <c r="AQ360" s="13">
        <f t="shared" si="256"/>
        <v>10.080865164958796</v>
      </c>
      <c r="AR360" s="13">
        <f t="shared" si="257"/>
        <v>10.080865164958796</v>
      </c>
      <c r="AS360" s="13">
        <f t="shared" si="258"/>
        <v>0</v>
      </c>
      <c r="AT360" s="13">
        <f t="shared" si="259"/>
        <v>10.36575041452053</v>
      </c>
      <c r="AU360" s="13">
        <f t="shared" si="260"/>
        <v>10.36575041452053</v>
      </c>
      <c r="AV360" s="13">
        <f t="shared" si="261"/>
        <v>0</v>
      </c>
      <c r="AW360" s="13">
        <f t="shared" si="262"/>
        <v>10.668979711396497</v>
      </c>
      <c r="AX360" s="13">
        <f t="shared" si="263"/>
        <v>10.668979711396497</v>
      </c>
      <c r="AY360" s="13">
        <f t="shared" si="264"/>
        <v>0</v>
      </c>
      <c r="AZ360" s="13">
        <f t="shared" si="265"/>
        <v>10.991716347666243</v>
      </c>
      <c r="BA360" s="13">
        <f t="shared" si="266"/>
        <v>10.991716347666243</v>
      </c>
      <c r="BB360" s="13">
        <f t="shared" si="267"/>
        <v>0</v>
      </c>
      <c r="BC360" s="13">
        <f t="shared" si="268"/>
        <v>11.335097566367335</v>
      </c>
      <c r="BD360" s="13">
        <f t="shared" si="269"/>
        <v>11.335097566367335</v>
      </c>
      <c r="BE360" s="13">
        <f t="shared" si="270"/>
        <v>0</v>
      </c>
      <c r="BF360" s="13">
        <f t="shared" si="226"/>
        <v>140.04173492611852</v>
      </c>
    </row>
    <row r="361" spans="1:58" ht="31.5" hidden="1">
      <c r="A361" s="17" t="s">
        <v>219</v>
      </c>
      <c r="B361" s="8"/>
      <c r="C361" s="8">
        <v>1</v>
      </c>
      <c r="D361" s="8">
        <v>1</v>
      </c>
      <c r="E361" s="8">
        <v>0</v>
      </c>
      <c r="F361" s="13">
        <f t="shared" si="228"/>
        <v>0.98459999999999992</v>
      </c>
      <c r="G361" s="13">
        <f t="shared" si="229"/>
        <v>0.98459999999999992</v>
      </c>
      <c r="H361" s="13">
        <f t="shared" si="230"/>
        <v>0</v>
      </c>
      <c r="I361" s="13">
        <f t="shared" si="231"/>
        <v>1.007363952</v>
      </c>
      <c r="J361" s="13">
        <f t="shared" si="232"/>
        <v>1.007363952</v>
      </c>
      <c r="K361" s="13">
        <f t="shared" si="233"/>
        <v>0</v>
      </c>
      <c r="L361" s="13">
        <f t="shared" si="234"/>
        <v>1.0277932929465599</v>
      </c>
      <c r="M361" s="13">
        <f t="shared" si="235"/>
        <v>1.0277932929465599</v>
      </c>
      <c r="N361" s="13">
        <f t="shared" si="236"/>
        <v>0</v>
      </c>
      <c r="O361" s="13">
        <f t="shared" si="237"/>
        <v>1.0517408766722147</v>
      </c>
      <c r="P361" s="13">
        <f t="shared" si="238"/>
        <v>1.0517408766722147</v>
      </c>
      <c r="Q361" s="13">
        <f t="shared" si="239"/>
        <v>0</v>
      </c>
      <c r="R361" s="13">
        <f t="shared" si="240"/>
        <v>1.0737432958121973</v>
      </c>
      <c r="S361" s="13">
        <f t="shared" si="241"/>
        <v>1.0737432958121973</v>
      </c>
      <c r="T361" s="13">
        <f t="shared" si="242"/>
        <v>0</v>
      </c>
      <c r="U361" s="13">
        <f t="shared" si="243"/>
        <v>1.0987615146046215</v>
      </c>
      <c r="V361" s="13">
        <f t="shared" si="244"/>
        <v>1.0987615146046215</v>
      </c>
      <c r="W361" s="13">
        <f t="shared" si="245"/>
        <v>0</v>
      </c>
      <c r="X361" s="8">
        <f t="shared" si="227"/>
        <v>7.2440029320355928</v>
      </c>
      <c r="Y361" s="8"/>
      <c r="Z361" s="8"/>
      <c r="AA361" s="8"/>
      <c r="AB361" s="8"/>
      <c r="AC361" s="8"/>
      <c r="AD361" s="8"/>
      <c r="AE361" s="8"/>
      <c r="AF361" s="8"/>
      <c r="AG361" s="16">
        <f t="shared" si="246"/>
        <v>0</v>
      </c>
      <c r="AH361" s="13">
        <f t="shared" si="247"/>
        <v>1.1624896824516895</v>
      </c>
      <c r="AI361" s="13">
        <f t="shared" si="248"/>
        <v>1.1624896824516895</v>
      </c>
      <c r="AJ361" s="13">
        <f t="shared" si="249"/>
        <v>0</v>
      </c>
      <c r="AK361" s="13">
        <f t="shared" si="250"/>
        <v>1.1929469121319238</v>
      </c>
      <c r="AL361" s="13">
        <f t="shared" si="251"/>
        <v>1.1929469121319238</v>
      </c>
      <c r="AM361" s="13">
        <f t="shared" si="252"/>
        <v>0</v>
      </c>
      <c r="AN361" s="13">
        <f t="shared" si="253"/>
        <v>1.2254761885319372</v>
      </c>
      <c r="AO361" s="13">
        <f t="shared" si="254"/>
        <v>1.2254761885319372</v>
      </c>
      <c r="AP361" s="13">
        <f t="shared" si="255"/>
        <v>0</v>
      </c>
      <c r="AQ361" s="13">
        <f t="shared" si="256"/>
        <v>1.2601081456198495</v>
      </c>
      <c r="AR361" s="13">
        <f t="shared" si="257"/>
        <v>1.2601081456198495</v>
      </c>
      <c r="AS361" s="13">
        <f t="shared" si="258"/>
        <v>0</v>
      </c>
      <c r="AT361" s="13">
        <f t="shared" si="259"/>
        <v>1.2957188018150663</v>
      </c>
      <c r="AU361" s="13">
        <f t="shared" si="260"/>
        <v>1.2957188018150663</v>
      </c>
      <c r="AV361" s="13">
        <f t="shared" si="261"/>
        <v>0</v>
      </c>
      <c r="AW361" s="13">
        <f t="shared" si="262"/>
        <v>1.3336224639245622</v>
      </c>
      <c r="AX361" s="13">
        <f t="shared" si="263"/>
        <v>1.3336224639245622</v>
      </c>
      <c r="AY361" s="13">
        <f t="shared" si="264"/>
        <v>0</v>
      </c>
      <c r="AZ361" s="13">
        <f t="shared" si="265"/>
        <v>1.3739645434582803</v>
      </c>
      <c r="BA361" s="13">
        <f t="shared" si="266"/>
        <v>1.3739645434582803</v>
      </c>
      <c r="BB361" s="13">
        <f t="shared" si="267"/>
        <v>0</v>
      </c>
      <c r="BC361" s="13">
        <f t="shared" si="268"/>
        <v>1.4168871957959168</v>
      </c>
      <c r="BD361" s="13">
        <f t="shared" si="269"/>
        <v>1.4168871957959168</v>
      </c>
      <c r="BE361" s="13">
        <f t="shared" si="270"/>
        <v>0</v>
      </c>
      <c r="BF361" s="13">
        <f t="shared" si="226"/>
        <v>17.505216865764815</v>
      </c>
    </row>
    <row r="362" spans="1:58" ht="31.5" hidden="1">
      <c r="A362" s="17" t="s">
        <v>41</v>
      </c>
      <c r="B362" s="8">
        <v>4311</v>
      </c>
      <c r="C362" s="8">
        <v>1</v>
      </c>
      <c r="D362" s="8">
        <v>1</v>
      </c>
      <c r="E362" s="8">
        <v>0</v>
      </c>
      <c r="F362" s="13">
        <f t="shared" si="228"/>
        <v>0.98459999999999992</v>
      </c>
      <c r="G362" s="13">
        <f t="shared" si="229"/>
        <v>0.98459999999999992</v>
      </c>
      <c r="H362" s="13">
        <f t="shared" si="230"/>
        <v>0</v>
      </c>
      <c r="I362" s="13">
        <f t="shared" si="231"/>
        <v>1.007363952</v>
      </c>
      <c r="J362" s="13">
        <f t="shared" si="232"/>
        <v>1.007363952</v>
      </c>
      <c r="K362" s="13">
        <f t="shared" si="233"/>
        <v>0</v>
      </c>
      <c r="L362" s="13">
        <f t="shared" si="234"/>
        <v>1.0277932929465599</v>
      </c>
      <c r="M362" s="13">
        <f t="shared" si="235"/>
        <v>1.0277932929465599</v>
      </c>
      <c r="N362" s="13">
        <f t="shared" si="236"/>
        <v>0</v>
      </c>
      <c r="O362" s="13">
        <f t="shared" si="237"/>
        <v>1.0517408766722147</v>
      </c>
      <c r="P362" s="13">
        <f t="shared" si="238"/>
        <v>1.0517408766722147</v>
      </c>
      <c r="Q362" s="13">
        <f t="shared" si="239"/>
        <v>0</v>
      </c>
      <c r="R362" s="13">
        <f t="shared" si="240"/>
        <v>1.0737432958121973</v>
      </c>
      <c r="S362" s="13">
        <f t="shared" si="241"/>
        <v>1.0737432958121973</v>
      </c>
      <c r="T362" s="13">
        <f t="shared" si="242"/>
        <v>0</v>
      </c>
      <c r="U362" s="13">
        <f t="shared" si="243"/>
        <v>1.0987615146046215</v>
      </c>
      <c r="V362" s="13">
        <f t="shared" si="244"/>
        <v>1.0987615146046215</v>
      </c>
      <c r="W362" s="13">
        <f t="shared" si="245"/>
        <v>0</v>
      </c>
      <c r="X362" s="8">
        <f t="shared" si="227"/>
        <v>7.2440029320355928</v>
      </c>
      <c r="Y362" s="8"/>
      <c r="Z362" s="8"/>
      <c r="AA362" s="8"/>
      <c r="AB362" s="8"/>
      <c r="AC362" s="8"/>
      <c r="AD362" s="8"/>
      <c r="AE362" s="8"/>
      <c r="AF362" s="8"/>
      <c r="AG362" s="16">
        <f t="shared" si="246"/>
        <v>0</v>
      </c>
      <c r="AH362" s="13">
        <f t="shared" si="247"/>
        <v>1.1624896824516895</v>
      </c>
      <c r="AI362" s="13">
        <f t="shared" si="248"/>
        <v>1.1624896824516895</v>
      </c>
      <c r="AJ362" s="13">
        <f t="shared" si="249"/>
        <v>0</v>
      </c>
      <c r="AK362" s="13">
        <f t="shared" si="250"/>
        <v>1.1929469121319238</v>
      </c>
      <c r="AL362" s="13">
        <f t="shared" si="251"/>
        <v>1.1929469121319238</v>
      </c>
      <c r="AM362" s="13">
        <f t="shared" si="252"/>
        <v>0</v>
      </c>
      <c r="AN362" s="13">
        <f t="shared" si="253"/>
        <v>1.2254761885319372</v>
      </c>
      <c r="AO362" s="13">
        <f t="shared" si="254"/>
        <v>1.2254761885319372</v>
      </c>
      <c r="AP362" s="13">
        <f t="shared" si="255"/>
        <v>0</v>
      </c>
      <c r="AQ362" s="13">
        <f t="shared" si="256"/>
        <v>1.2601081456198495</v>
      </c>
      <c r="AR362" s="13">
        <f t="shared" si="257"/>
        <v>1.2601081456198495</v>
      </c>
      <c r="AS362" s="13">
        <f t="shared" si="258"/>
        <v>0</v>
      </c>
      <c r="AT362" s="13">
        <f t="shared" si="259"/>
        <v>1.2957188018150663</v>
      </c>
      <c r="AU362" s="13">
        <f t="shared" si="260"/>
        <v>1.2957188018150663</v>
      </c>
      <c r="AV362" s="13">
        <f t="shared" si="261"/>
        <v>0</v>
      </c>
      <c r="AW362" s="13">
        <f t="shared" si="262"/>
        <v>1.3336224639245622</v>
      </c>
      <c r="AX362" s="13">
        <f t="shared" si="263"/>
        <v>1.3336224639245622</v>
      </c>
      <c r="AY362" s="13">
        <f t="shared" si="264"/>
        <v>0</v>
      </c>
      <c r="AZ362" s="13">
        <f t="shared" si="265"/>
        <v>1.3739645434582803</v>
      </c>
      <c r="BA362" s="13">
        <f t="shared" si="266"/>
        <v>1.3739645434582803</v>
      </c>
      <c r="BB362" s="13">
        <f t="shared" si="267"/>
        <v>0</v>
      </c>
      <c r="BC362" s="13">
        <f t="shared" si="268"/>
        <v>1.4168871957959168</v>
      </c>
      <c r="BD362" s="13">
        <f t="shared" si="269"/>
        <v>1.4168871957959168</v>
      </c>
      <c r="BE362" s="13">
        <f t="shared" si="270"/>
        <v>0</v>
      </c>
      <c r="BF362" s="13">
        <f t="shared" si="226"/>
        <v>17.505216865764815</v>
      </c>
    </row>
    <row r="363" spans="1:58" ht="15.75" hidden="1">
      <c r="A363" s="17" t="s">
        <v>228</v>
      </c>
      <c r="B363" s="8">
        <v>2621</v>
      </c>
      <c r="C363" s="8">
        <v>1</v>
      </c>
      <c r="D363" s="8">
        <v>1</v>
      </c>
      <c r="E363" s="8">
        <v>0</v>
      </c>
      <c r="F363" s="13">
        <f t="shared" si="228"/>
        <v>0.98459999999999992</v>
      </c>
      <c r="G363" s="13">
        <f t="shared" si="229"/>
        <v>0.98459999999999992</v>
      </c>
      <c r="H363" s="13">
        <f t="shared" si="230"/>
        <v>0</v>
      </c>
      <c r="I363" s="13">
        <f t="shared" si="231"/>
        <v>1.007363952</v>
      </c>
      <c r="J363" s="13">
        <f t="shared" si="232"/>
        <v>1.007363952</v>
      </c>
      <c r="K363" s="13">
        <f t="shared" si="233"/>
        <v>0</v>
      </c>
      <c r="L363" s="13">
        <f t="shared" si="234"/>
        <v>1.0277932929465599</v>
      </c>
      <c r="M363" s="13">
        <f t="shared" si="235"/>
        <v>1.0277932929465599</v>
      </c>
      <c r="N363" s="13">
        <f t="shared" si="236"/>
        <v>0</v>
      </c>
      <c r="O363" s="13">
        <f t="shared" si="237"/>
        <v>1.0517408766722147</v>
      </c>
      <c r="P363" s="13">
        <f t="shared" si="238"/>
        <v>1.0517408766722147</v>
      </c>
      <c r="Q363" s="13">
        <f t="shared" si="239"/>
        <v>0</v>
      </c>
      <c r="R363" s="13">
        <f t="shared" si="240"/>
        <v>1.0737432958121973</v>
      </c>
      <c r="S363" s="13">
        <f t="shared" si="241"/>
        <v>1.0737432958121973</v>
      </c>
      <c r="T363" s="13">
        <f t="shared" si="242"/>
        <v>0</v>
      </c>
      <c r="U363" s="13">
        <f t="shared" si="243"/>
        <v>1.0987615146046215</v>
      </c>
      <c r="V363" s="13">
        <f t="shared" si="244"/>
        <v>1.0987615146046215</v>
      </c>
      <c r="W363" s="13">
        <f t="shared" si="245"/>
        <v>0</v>
      </c>
      <c r="X363" s="8">
        <f t="shared" si="227"/>
        <v>7.2440029320355928</v>
      </c>
      <c r="Y363" s="8"/>
      <c r="Z363" s="8"/>
      <c r="AA363" s="8"/>
      <c r="AB363" s="8"/>
      <c r="AC363" s="8"/>
      <c r="AD363" s="8"/>
      <c r="AE363" s="8"/>
      <c r="AF363" s="8"/>
      <c r="AG363" s="16">
        <f t="shared" si="246"/>
        <v>0</v>
      </c>
      <c r="AH363" s="13">
        <f t="shared" si="247"/>
        <v>1.1624896824516895</v>
      </c>
      <c r="AI363" s="13">
        <f t="shared" si="248"/>
        <v>1.1624896824516895</v>
      </c>
      <c r="AJ363" s="13">
        <f t="shared" si="249"/>
        <v>0</v>
      </c>
      <c r="AK363" s="13">
        <f t="shared" si="250"/>
        <v>1.1929469121319238</v>
      </c>
      <c r="AL363" s="13">
        <f t="shared" si="251"/>
        <v>1.1929469121319238</v>
      </c>
      <c r="AM363" s="13">
        <f t="shared" si="252"/>
        <v>0</v>
      </c>
      <c r="AN363" s="13">
        <f t="shared" si="253"/>
        <v>1.2254761885319372</v>
      </c>
      <c r="AO363" s="13">
        <f t="shared" si="254"/>
        <v>1.2254761885319372</v>
      </c>
      <c r="AP363" s="13">
        <f t="shared" si="255"/>
        <v>0</v>
      </c>
      <c r="AQ363" s="13">
        <f t="shared" si="256"/>
        <v>1.2601081456198495</v>
      </c>
      <c r="AR363" s="13">
        <f t="shared" si="257"/>
        <v>1.2601081456198495</v>
      </c>
      <c r="AS363" s="13">
        <f t="shared" si="258"/>
        <v>0</v>
      </c>
      <c r="AT363" s="13">
        <f t="shared" si="259"/>
        <v>1.2957188018150663</v>
      </c>
      <c r="AU363" s="13">
        <f t="shared" si="260"/>
        <v>1.2957188018150663</v>
      </c>
      <c r="AV363" s="13">
        <f t="shared" si="261"/>
        <v>0</v>
      </c>
      <c r="AW363" s="13">
        <f t="shared" si="262"/>
        <v>1.3336224639245622</v>
      </c>
      <c r="AX363" s="13">
        <f t="shared" si="263"/>
        <v>1.3336224639245622</v>
      </c>
      <c r="AY363" s="13">
        <f t="shared" si="264"/>
        <v>0</v>
      </c>
      <c r="AZ363" s="13">
        <f t="shared" si="265"/>
        <v>1.3739645434582803</v>
      </c>
      <c r="BA363" s="13">
        <f t="shared" si="266"/>
        <v>1.3739645434582803</v>
      </c>
      <c r="BB363" s="13">
        <f t="shared" si="267"/>
        <v>0</v>
      </c>
      <c r="BC363" s="13">
        <f t="shared" si="268"/>
        <v>1.4168871957959168</v>
      </c>
      <c r="BD363" s="13">
        <f t="shared" si="269"/>
        <v>1.4168871957959168</v>
      </c>
      <c r="BE363" s="13">
        <f t="shared" si="270"/>
        <v>0</v>
      </c>
      <c r="BF363" s="13">
        <f t="shared" si="226"/>
        <v>17.505216865764815</v>
      </c>
    </row>
    <row r="364" spans="1:58" ht="31.5" hidden="1">
      <c r="A364" s="17" t="s">
        <v>50</v>
      </c>
      <c r="B364" s="8">
        <v>7223</v>
      </c>
      <c r="C364" s="8">
        <v>1</v>
      </c>
      <c r="D364" s="8">
        <v>1</v>
      </c>
      <c r="E364" s="8">
        <v>0</v>
      </c>
      <c r="F364" s="13">
        <f t="shared" si="228"/>
        <v>0.98459999999999992</v>
      </c>
      <c r="G364" s="13">
        <f t="shared" si="229"/>
        <v>0.98459999999999992</v>
      </c>
      <c r="H364" s="13">
        <f t="shared" si="230"/>
        <v>0</v>
      </c>
      <c r="I364" s="13">
        <f t="shared" si="231"/>
        <v>1.007363952</v>
      </c>
      <c r="J364" s="13">
        <f t="shared" si="232"/>
        <v>1.007363952</v>
      </c>
      <c r="K364" s="13">
        <f t="shared" si="233"/>
        <v>0</v>
      </c>
      <c r="L364" s="13">
        <f t="shared" si="234"/>
        <v>1.0277932929465599</v>
      </c>
      <c r="M364" s="13">
        <f t="shared" si="235"/>
        <v>1.0277932929465599</v>
      </c>
      <c r="N364" s="13">
        <f t="shared" si="236"/>
        <v>0</v>
      </c>
      <c r="O364" s="13">
        <f t="shared" si="237"/>
        <v>1.0517408766722147</v>
      </c>
      <c r="P364" s="13">
        <f t="shared" si="238"/>
        <v>1.0517408766722147</v>
      </c>
      <c r="Q364" s="13">
        <f t="shared" si="239"/>
        <v>0</v>
      </c>
      <c r="R364" s="13">
        <f t="shared" si="240"/>
        <v>1.0737432958121973</v>
      </c>
      <c r="S364" s="13">
        <f t="shared" si="241"/>
        <v>1.0737432958121973</v>
      </c>
      <c r="T364" s="13">
        <f t="shared" si="242"/>
        <v>0</v>
      </c>
      <c r="U364" s="13">
        <f t="shared" si="243"/>
        <v>1.0987615146046215</v>
      </c>
      <c r="V364" s="13">
        <f t="shared" si="244"/>
        <v>1.0987615146046215</v>
      </c>
      <c r="W364" s="13">
        <f t="shared" si="245"/>
        <v>0</v>
      </c>
      <c r="X364" s="8">
        <f t="shared" si="227"/>
        <v>7.2440029320355928</v>
      </c>
      <c r="Y364" s="8"/>
      <c r="Z364" s="8"/>
      <c r="AA364" s="8"/>
      <c r="AB364" s="8"/>
      <c r="AC364" s="8"/>
      <c r="AD364" s="8"/>
      <c r="AE364" s="8"/>
      <c r="AF364" s="8"/>
      <c r="AG364" s="16">
        <f t="shared" si="246"/>
        <v>0</v>
      </c>
      <c r="AH364" s="13">
        <f t="shared" si="247"/>
        <v>1.1624896824516895</v>
      </c>
      <c r="AI364" s="13">
        <f t="shared" si="248"/>
        <v>1.1624896824516895</v>
      </c>
      <c r="AJ364" s="13">
        <f t="shared" si="249"/>
        <v>0</v>
      </c>
      <c r="AK364" s="13">
        <f t="shared" si="250"/>
        <v>1.1929469121319238</v>
      </c>
      <c r="AL364" s="13">
        <f t="shared" si="251"/>
        <v>1.1929469121319238</v>
      </c>
      <c r="AM364" s="13">
        <f t="shared" si="252"/>
        <v>0</v>
      </c>
      <c r="AN364" s="13">
        <f t="shared" si="253"/>
        <v>1.2254761885319372</v>
      </c>
      <c r="AO364" s="13">
        <f t="shared" si="254"/>
        <v>1.2254761885319372</v>
      </c>
      <c r="AP364" s="13">
        <f t="shared" si="255"/>
        <v>0</v>
      </c>
      <c r="AQ364" s="13">
        <f t="shared" si="256"/>
        <v>1.2601081456198495</v>
      </c>
      <c r="AR364" s="13">
        <f t="shared" si="257"/>
        <v>1.2601081456198495</v>
      </c>
      <c r="AS364" s="13">
        <f t="shared" si="258"/>
        <v>0</v>
      </c>
      <c r="AT364" s="13">
        <f t="shared" si="259"/>
        <v>1.2957188018150663</v>
      </c>
      <c r="AU364" s="13">
        <f t="shared" si="260"/>
        <v>1.2957188018150663</v>
      </c>
      <c r="AV364" s="13">
        <f t="shared" si="261"/>
        <v>0</v>
      </c>
      <c r="AW364" s="13">
        <f t="shared" si="262"/>
        <v>1.3336224639245622</v>
      </c>
      <c r="AX364" s="13">
        <f t="shared" si="263"/>
        <v>1.3336224639245622</v>
      </c>
      <c r="AY364" s="13">
        <f t="shared" si="264"/>
        <v>0</v>
      </c>
      <c r="AZ364" s="13">
        <f t="shared" si="265"/>
        <v>1.3739645434582803</v>
      </c>
      <c r="BA364" s="13">
        <f t="shared" si="266"/>
        <v>1.3739645434582803</v>
      </c>
      <c r="BB364" s="13">
        <f t="shared" si="267"/>
        <v>0</v>
      </c>
      <c r="BC364" s="13">
        <f t="shared" si="268"/>
        <v>1.4168871957959168</v>
      </c>
      <c r="BD364" s="13">
        <f t="shared" si="269"/>
        <v>1.4168871957959168</v>
      </c>
      <c r="BE364" s="13">
        <f t="shared" si="270"/>
        <v>0</v>
      </c>
      <c r="BF364" s="13">
        <f t="shared" si="226"/>
        <v>17.505216865764815</v>
      </c>
    </row>
    <row r="365" spans="1:58" ht="15.75">
      <c r="A365" s="19" t="s">
        <v>736</v>
      </c>
      <c r="B365" s="20"/>
      <c r="C365" s="20">
        <v>40</v>
      </c>
      <c r="D365" s="20">
        <v>38</v>
      </c>
      <c r="E365" s="20">
        <v>2</v>
      </c>
      <c r="F365" s="21">
        <f t="shared" si="228"/>
        <v>39.383999999999993</v>
      </c>
      <c r="G365" s="21">
        <f t="shared" si="229"/>
        <v>37.414799999999993</v>
      </c>
      <c r="H365" s="21">
        <f t="shared" si="230"/>
        <v>1.9691999999999998</v>
      </c>
      <c r="I365" s="21">
        <f t="shared" si="231"/>
        <v>40.294558079999987</v>
      </c>
      <c r="J365" s="21">
        <f t="shared" si="232"/>
        <v>38.27983017599999</v>
      </c>
      <c r="K365" s="21">
        <f t="shared" si="233"/>
        <v>2.0147279039999999</v>
      </c>
      <c r="L365" s="21">
        <f t="shared" si="234"/>
        <v>41.111731717862391</v>
      </c>
      <c r="M365" s="21">
        <f t="shared" si="235"/>
        <v>39.056145131969274</v>
      </c>
      <c r="N365" s="21">
        <f t="shared" si="236"/>
        <v>2.0555865858931197</v>
      </c>
      <c r="O365" s="21">
        <f t="shared" si="237"/>
        <v>42.069635066888587</v>
      </c>
      <c r="P365" s="21">
        <f t="shared" si="238"/>
        <v>39.966153313544154</v>
      </c>
      <c r="Q365" s="21">
        <f t="shared" si="239"/>
        <v>2.1034817533444294</v>
      </c>
      <c r="R365" s="21">
        <f t="shared" si="240"/>
        <v>42.949731832487892</v>
      </c>
      <c r="S365" s="21">
        <f t="shared" si="241"/>
        <v>40.802245240863499</v>
      </c>
      <c r="T365" s="21">
        <f t="shared" si="242"/>
        <v>2.1474865916243946</v>
      </c>
      <c r="U365" s="21">
        <f t="shared" si="243"/>
        <v>43.95046058418486</v>
      </c>
      <c r="V365" s="21">
        <f t="shared" si="244"/>
        <v>41.752937554975617</v>
      </c>
      <c r="W365" s="21">
        <f t="shared" si="245"/>
        <v>2.1975230292092429</v>
      </c>
      <c r="X365" s="20">
        <f t="shared" si="227"/>
        <v>289.76011728142367</v>
      </c>
      <c r="Y365" s="20"/>
      <c r="Z365" s="20"/>
      <c r="AA365" s="20"/>
      <c r="AB365" s="20"/>
      <c r="AC365" s="20"/>
      <c r="AD365" s="20"/>
      <c r="AE365" s="20"/>
      <c r="AF365" s="20"/>
      <c r="AG365" s="22">
        <f t="shared" si="246"/>
        <v>0</v>
      </c>
      <c r="AH365" s="21">
        <f t="shared" si="247"/>
        <v>46.499587298067574</v>
      </c>
      <c r="AI365" s="21">
        <f t="shared" si="248"/>
        <v>44.174607933164197</v>
      </c>
      <c r="AJ365" s="21">
        <f t="shared" si="249"/>
        <v>2.324979364903379</v>
      </c>
      <c r="AK365" s="21">
        <f t="shared" si="250"/>
        <v>47.717876485276946</v>
      </c>
      <c r="AL365" s="21">
        <f t="shared" si="251"/>
        <v>45.3319826610131</v>
      </c>
      <c r="AM365" s="21">
        <f t="shared" si="252"/>
        <v>2.3858938242638477</v>
      </c>
      <c r="AN365" s="21">
        <f t="shared" si="253"/>
        <v>49.019047541277473</v>
      </c>
      <c r="AO365" s="21">
        <f t="shared" si="254"/>
        <v>46.568095164213602</v>
      </c>
      <c r="AP365" s="21">
        <f t="shared" si="255"/>
        <v>2.4509523770638744</v>
      </c>
      <c r="AQ365" s="21">
        <f t="shared" si="256"/>
        <v>50.404325824793972</v>
      </c>
      <c r="AR365" s="21">
        <f t="shared" si="257"/>
        <v>47.884109533554273</v>
      </c>
      <c r="AS365" s="21">
        <f t="shared" si="258"/>
        <v>2.520216291239699</v>
      </c>
      <c r="AT365" s="21">
        <f t="shared" si="259"/>
        <v>51.828600859625176</v>
      </c>
      <c r="AU365" s="21">
        <f t="shared" si="260"/>
        <v>49.237314468972521</v>
      </c>
      <c r="AV365" s="21">
        <f t="shared" si="261"/>
        <v>2.591286390652658</v>
      </c>
      <c r="AW365" s="21">
        <f t="shared" si="262"/>
        <v>53.344742920571797</v>
      </c>
      <c r="AX365" s="21">
        <f t="shared" si="263"/>
        <v>50.677653629133374</v>
      </c>
      <c r="AY365" s="21">
        <f t="shared" si="264"/>
        <v>2.6670892914384199</v>
      </c>
      <c r="AZ365" s="21">
        <f t="shared" si="265"/>
        <v>54.958421393919089</v>
      </c>
      <c r="BA365" s="21">
        <f t="shared" si="266"/>
        <v>52.210652651414655</v>
      </c>
      <c r="BB365" s="21">
        <f t="shared" si="267"/>
        <v>2.7477687425044319</v>
      </c>
      <c r="BC365" s="21">
        <f t="shared" si="268"/>
        <v>56.675322478265116</v>
      </c>
      <c r="BD365" s="21">
        <f t="shared" si="269"/>
        <v>53.841713440244845</v>
      </c>
      <c r="BE365" s="21">
        <f t="shared" si="270"/>
        <v>2.8336090380202705</v>
      </c>
      <c r="BF365" s="21">
        <f t="shared" si="226"/>
        <v>700.2080420832209</v>
      </c>
    </row>
    <row r="366" spans="1:58" ht="15.75" hidden="1">
      <c r="A366" s="17" t="s">
        <v>21</v>
      </c>
      <c r="B366" s="8">
        <v>8332</v>
      </c>
      <c r="C366" s="8">
        <v>3</v>
      </c>
      <c r="D366" s="8">
        <v>3</v>
      </c>
      <c r="E366" s="8">
        <v>0</v>
      </c>
      <c r="F366" s="13">
        <f t="shared" si="228"/>
        <v>2.9537999999999998</v>
      </c>
      <c r="G366" s="13">
        <f t="shared" si="229"/>
        <v>2.9537999999999998</v>
      </c>
      <c r="H366" s="13">
        <f t="shared" si="230"/>
        <v>0</v>
      </c>
      <c r="I366" s="13">
        <f t="shared" si="231"/>
        <v>3.0220918559999994</v>
      </c>
      <c r="J366" s="13">
        <f t="shared" si="232"/>
        <v>3.0220918559999994</v>
      </c>
      <c r="K366" s="13">
        <f t="shared" si="233"/>
        <v>0</v>
      </c>
      <c r="L366" s="13">
        <f t="shared" si="234"/>
        <v>3.0833798788396796</v>
      </c>
      <c r="M366" s="13">
        <f t="shared" si="235"/>
        <v>3.0833798788396796</v>
      </c>
      <c r="N366" s="13">
        <f t="shared" si="236"/>
        <v>0</v>
      </c>
      <c r="O366" s="13">
        <f t="shared" si="237"/>
        <v>3.1552226300166439</v>
      </c>
      <c r="P366" s="13">
        <f t="shared" si="238"/>
        <v>3.1552226300166439</v>
      </c>
      <c r="Q366" s="13">
        <f t="shared" si="239"/>
        <v>0</v>
      </c>
      <c r="R366" s="13">
        <f t="shared" si="240"/>
        <v>3.2212298874365923</v>
      </c>
      <c r="S366" s="13">
        <f t="shared" si="241"/>
        <v>3.2212298874365923</v>
      </c>
      <c r="T366" s="13">
        <f t="shared" si="242"/>
        <v>0</v>
      </c>
      <c r="U366" s="13">
        <f t="shared" si="243"/>
        <v>3.2962845438138646</v>
      </c>
      <c r="V366" s="13">
        <f t="shared" si="244"/>
        <v>3.2962845438138646</v>
      </c>
      <c r="W366" s="13">
        <f t="shared" si="245"/>
        <v>0</v>
      </c>
      <c r="X366" s="8">
        <f t="shared" si="227"/>
        <v>21.732008796106779</v>
      </c>
      <c r="Y366" s="8"/>
      <c r="Z366" s="8"/>
      <c r="AA366" s="8"/>
      <c r="AB366" s="8"/>
      <c r="AC366" s="8"/>
      <c r="AD366" s="8"/>
      <c r="AE366" s="8"/>
      <c r="AF366" s="8"/>
      <c r="AG366" s="16">
        <f t="shared" si="246"/>
        <v>0</v>
      </c>
      <c r="AH366" s="13">
        <f t="shared" si="247"/>
        <v>3.4874690473550687</v>
      </c>
      <c r="AI366" s="13">
        <f t="shared" si="248"/>
        <v>3.4874690473550687</v>
      </c>
      <c r="AJ366" s="13">
        <f t="shared" si="249"/>
        <v>0</v>
      </c>
      <c r="AK366" s="13">
        <f t="shared" si="250"/>
        <v>3.5788407363957715</v>
      </c>
      <c r="AL366" s="13">
        <f t="shared" si="251"/>
        <v>3.5788407363957715</v>
      </c>
      <c r="AM366" s="13">
        <f t="shared" si="252"/>
        <v>0</v>
      </c>
      <c r="AN366" s="13">
        <f t="shared" si="253"/>
        <v>3.6764285655958111</v>
      </c>
      <c r="AO366" s="13">
        <f t="shared" si="254"/>
        <v>3.6764285655958111</v>
      </c>
      <c r="AP366" s="13">
        <f t="shared" si="255"/>
        <v>0</v>
      </c>
      <c r="AQ366" s="13">
        <f t="shared" si="256"/>
        <v>3.7803244368595483</v>
      </c>
      <c r="AR366" s="13">
        <f t="shared" si="257"/>
        <v>3.7803244368595483</v>
      </c>
      <c r="AS366" s="13">
        <f t="shared" si="258"/>
        <v>0</v>
      </c>
      <c r="AT366" s="13">
        <f t="shared" si="259"/>
        <v>3.8871564054451988</v>
      </c>
      <c r="AU366" s="13">
        <f t="shared" si="260"/>
        <v>3.8871564054451988</v>
      </c>
      <c r="AV366" s="13">
        <f t="shared" si="261"/>
        <v>0</v>
      </c>
      <c r="AW366" s="13">
        <f t="shared" si="262"/>
        <v>4.0008673917736868</v>
      </c>
      <c r="AX366" s="13">
        <f t="shared" si="263"/>
        <v>4.0008673917736868</v>
      </c>
      <c r="AY366" s="13">
        <f t="shared" si="264"/>
        <v>0</v>
      </c>
      <c r="AZ366" s="13">
        <f t="shared" si="265"/>
        <v>4.1218936303748412</v>
      </c>
      <c r="BA366" s="13">
        <f t="shared" si="266"/>
        <v>4.1218936303748412</v>
      </c>
      <c r="BB366" s="13">
        <f t="shared" si="267"/>
        <v>0</v>
      </c>
      <c r="BC366" s="13">
        <f t="shared" si="268"/>
        <v>4.2506615873877509</v>
      </c>
      <c r="BD366" s="13">
        <f t="shared" si="269"/>
        <v>4.2506615873877509</v>
      </c>
      <c r="BE366" s="13">
        <f t="shared" si="270"/>
        <v>0</v>
      </c>
      <c r="BF366" s="13">
        <f t="shared" si="226"/>
        <v>52.515650597294453</v>
      </c>
    </row>
    <row r="367" spans="1:58" ht="31.5" hidden="1">
      <c r="A367" s="17" t="s">
        <v>229</v>
      </c>
      <c r="B367" s="8">
        <v>7522</v>
      </c>
      <c r="C367" s="8">
        <v>1</v>
      </c>
      <c r="D367" s="8">
        <v>0</v>
      </c>
      <c r="E367" s="8">
        <v>1</v>
      </c>
      <c r="F367" s="13">
        <f t="shared" si="228"/>
        <v>0.98459999999999992</v>
      </c>
      <c r="G367" s="13">
        <f t="shared" si="229"/>
        <v>0</v>
      </c>
      <c r="H367" s="13">
        <f t="shared" si="230"/>
        <v>0.98459999999999992</v>
      </c>
      <c r="I367" s="13">
        <f t="shared" si="231"/>
        <v>1.007363952</v>
      </c>
      <c r="J367" s="13">
        <f t="shared" si="232"/>
        <v>0</v>
      </c>
      <c r="K367" s="13">
        <f t="shared" si="233"/>
        <v>1.007363952</v>
      </c>
      <c r="L367" s="13">
        <f t="shared" si="234"/>
        <v>1.0277932929465599</v>
      </c>
      <c r="M367" s="13">
        <f t="shared" si="235"/>
        <v>0</v>
      </c>
      <c r="N367" s="13">
        <f t="shared" si="236"/>
        <v>1.0277932929465599</v>
      </c>
      <c r="O367" s="13">
        <f t="shared" si="237"/>
        <v>1.0517408766722147</v>
      </c>
      <c r="P367" s="13">
        <f t="shared" si="238"/>
        <v>0</v>
      </c>
      <c r="Q367" s="13">
        <f t="shared" si="239"/>
        <v>1.0517408766722147</v>
      </c>
      <c r="R367" s="13">
        <f t="shared" si="240"/>
        <v>1.0737432958121973</v>
      </c>
      <c r="S367" s="13">
        <f t="shared" si="241"/>
        <v>0</v>
      </c>
      <c r="T367" s="13">
        <f t="shared" si="242"/>
        <v>1.0737432958121973</v>
      </c>
      <c r="U367" s="13">
        <f t="shared" si="243"/>
        <v>1.0987615146046215</v>
      </c>
      <c r="V367" s="13">
        <f t="shared" si="244"/>
        <v>0</v>
      </c>
      <c r="W367" s="13">
        <f t="shared" si="245"/>
        <v>1.0987615146046215</v>
      </c>
      <c r="X367" s="8">
        <f t="shared" si="227"/>
        <v>7.2440029320355928</v>
      </c>
      <c r="Y367" s="8"/>
      <c r="Z367" s="8"/>
      <c r="AA367" s="8"/>
      <c r="AB367" s="8"/>
      <c r="AC367" s="8"/>
      <c r="AD367" s="8"/>
      <c r="AE367" s="8"/>
      <c r="AF367" s="8"/>
      <c r="AG367" s="16">
        <f t="shared" si="246"/>
        <v>0</v>
      </c>
      <c r="AH367" s="13">
        <f t="shared" si="247"/>
        <v>1.1624896824516895</v>
      </c>
      <c r="AI367" s="13">
        <f t="shared" si="248"/>
        <v>0</v>
      </c>
      <c r="AJ367" s="13">
        <f t="shared" si="249"/>
        <v>1.1624896824516895</v>
      </c>
      <c r="AK367" s="13">
        <f t="shared" si="250"/>
        <v>1.1929469121319238</v>
      </c>
      <c r="AL367" s="13">
        <f t="shared" si="251"/>
        <v>0</v>
      </c>
      <c r="AM367" s="13">
        <f t="shared" si="252"/>
        <v>1.1929469121319238</v>
      </c>
      <c r="AN367" s="13">
        <f t="shared" si="253"/>
        <v>1.2254761885319372</v>
      </c>
      <c r="AO367" s="13">
        <f t="shared" si="254"/>
        <v>0</v>
      </c>
      <c r="AP367" s="13">
        <f t="shared" si="255"/>
        <v>1.2254761885319372</v>
      </c>
      <c r="AQ367" s="13">
        <f t="shared" si="256"/>
        <v>1.2601081456198495</v>
      </c>
      <c r="AR367" s="13">
        <f t="shared" si="257"/>
        <v>0</v>
      </c>
      <c r="AS367" s="13">
        <f t="shared" si="258"/>
        <v>1.2601081456198495</v>
      </c>
      <c r="AT367" s="13">
        <f t="shared" si="259"/>
        <v>1.295643195326329</v>
      </c>
      <c r="AU367" s="13">
        <f t="shared" si="260"/>
        <v>0</v>
      </c>
      <c r="AV367" s="13">
        <f t="shared" si="261"/>
        <v>1.295643195326329</v>
      </c>
      <c r="AW367" s="13">
        <f t="shared" si="262"/>
        <v>1.3335446457192099</v>
      </c>
      <c r="AX367" s="13">
        <f t="shared" si="263"/>
        <v>0</v>
      </c>
      <c r="AY367" s="13">
        <f t="shared" si="264"/>
        <v>1.3335446457192099</v>
      </c>
      <c r="AZ367" s="13">
        <f t="shared" si="265"/>
        <v>1.373884371252216</v>
      </c>
      <c r="BA367" s="13">
        <f t="shared" si="266"/>
        <v>0</v>
      </c>
      <c r="BB367" s="13">
        <f t="shared" si="267"/>
        <v>1.373884371252216</v>
      </c>
      <c r="BC367" s="13">
        <f t="shared" si="268"/>
        <v>1.4168045190101353</v>
      </c>
      <c r="BD367" s="13">
        <f t="shared" si="269"/>
        <v>0</v>
      </c>
      <c r="BE367" s="13">
        <f t="shared" si="270"/>
        <v>1.4168045190101353</v>
      </c>
      <c r="BF367" s="13">
        <f t="shared" si="226"/>
        <v>17.504900592078883</v>
      </c>
    </row>
    <row r="368" spans="1:58" ht="31.5" hidden="1">
      <c r="A368" s="17" t="s">
        <v>88</v>
      </c>
      <c r="B368" s="8">
        <v>3122</v>
      </c>
      <c r="C368" s="8">
        <v>2</v>
      </c>
      <c r="D368" s="8">
        <v>2</v>
      </c>
      <c r="E368" s="8">
        <v>0</v>
      </c>
      <c r="F368" s="13">
        <f t="shared" si="228"/>
        <v>1.9691999999999998</v>
      </c>
      <c r="G368" s="13">
        <f t="shared" si="229"/>
        <v>1.9691999999999998</v>
      </c>
      <c r="H368" s="13">
        <f t="shared" si="230"/>
        <v>0</v>
      </c>
      <c r="I368" s="13">
        <f t="shared" si="231"/>
        <v>2.0147279039999999</v>
      </c>
      <c r="J368" s="13">
        <f t="shared" si="232"/>
        <v>2.0147279039999999</v>
      </c>
      <c r="K368" s="13">
        <f t="shared" si="233"/>
        <v>0</v>
      </c>
      <c r="L368" s="13">
        <f t="shared" si="234"/>
        <v>2.0555865858931197</v>
      </c>
      <c r="M368" s="13">
        <f t="shared" si="235"/>
        <v>2.0555865858931197</v>
      </c>
      <c r="N368" s="13">
        <f t="shared" si="236"/>
        <v>0</v>
      </c>
      <c r="O368" s="13">
        <f t="shared" si="237"/>
        <v>2.1034817533444294</v>
      </c>
      <c r="P368" s="13">
        <f t="shared" si="238"/>
        <v>2.1034817533444294</v>
      </c>
      <c r="Q368" s="13">
        <f t="shared" si="239"/>
        <v>0</v>
      </c>
      <c r="R368" s="13">
        <f t="shared" si="240"/>
        <v>2.1474865916243946</v>
      </c>
      <c r="S368" s="13">
        <f t="shared" si="241"/>
        <v>2.1474865916243946</v>
      </c>
      <c r="T368" s="13">
        <f t="shared" si="242"/>
        <v>0</v>
      </c>
      <c r="U368" s="13">
        <f t="shared" si="243"/>
        <v>2.1975230292092429</v>
      </c>
      <c r="V368" s="13">
        <f t="shared" si="244"/>
        <v>2.1975230292092429</v>
      </c>
      <c r="W368" s="13">
        <f t="shared" si="245"/>
        <v>0</v>
      </c>
      <c r="X368" s="8">
        <f t="shared" si="227"/>
        <v>14.488005864071186</v>
      </c>
      <c r="Y368" s="8"/>
      <c r="Z368" s="8"/>
      <c r="AA368" s="8"/>
      <c r="AB368" s="8"/>
      <c r="AC368" s="8"/>
      <c r="AD368" s="8"/>
      <c r="AE368" s="8"/>
      <c r="AF368" s="8"/>
      <c r="AG368" s="16">
        <f t="shared" si="246"/>
        <v>0</v>
      </c>
      <c r="AH368" s="13">
        <f t="shared" si="247"/>
        <v>2.324979364903379</v>
      </c>
      <c r="AI368" s="13">
        <f t="shared" si="248"/>
        <v>2.324979364903379</v>
      </c>
      <c r="AJ368" s="13">
        <f t="shared" si="249"/>
        <v>0</v>
      </c>
      <c r="AK368" s="13">
        <f t="shared" si="250"/>
        <v>2.3858938242638477</v>
      </c>
      <c r="AL368" s="13">
        <f t="shared" si="251"/>
        <v>2.3858938242638477</v>
      </c>
      <c r="AM368" s="13">
        <f t="shared" si="252"/>
        <v>0</v>
      </c>
      <c r="AN368" s="13">
        <f t="shared" si="253"/>
        <v>2.4509523770638744</v>
      </c>
      <c r="AO368" s="13">
        <f t="shared" si="254"/>
        <v>2.4509523770638744</v>
      </c>
      <c r="AP368" s="13">
        <f t="shared" si="255"/>
        <v>0</v>
      </c>
      <c r="AQ368" s="13">
        <f t="shared" si="256"/>
        <v>2.520216291239699</v>
      </c>
      <c r="AR368" s="13">
        <f t="shared" si="257"/>
        <v>2.520216291239699</v>
      </c>
      <c r="AS368" s="13">
        <f t="shared" si="258"/>
        <v>0</v>
      </c>
      <c r="AT368" s="13">
        <f t="shared" si="259"/>
        <v>2.5914376036301325</v>
      </c>
      <c r="AU368" s="13">
        <f t="shared" si="260"/>
        <v>2.5914376036301325</v>
      </c>
      <c r="AV368" s="13">
        <f t="shared" si="261"/>
        <v>0</v>
      </c>
      <c r="AW368" s="13">
        <f t="shared" si="262"/>
        <v>2.6672449278491244</v>
      </c>
      <c r="AX368" s="13">
        <f t="shared" si="263"/>
        <v>2.6672449278491244</v>
      </c>
      <c r="AY368" s="13">
        <f t="shared" si="264"/>
        <v>0</v>
      </c>
      <c r="AZ368" s="13">
        <f t="shared" si="265"/>
        <v>2.7479290869165607</v>
      </c>
      <c r="BA368" s="13">
        <f t="shared" si="266"/>
        <v>2.7479290869165607</v>
      </c>
      <c r="BB368" s="13">
        <f t="shared" si="267"/>
        <v>0</v>
      </c>
      <c r="BC368" s="13">
        <f t="shared" si="268"/>
        <v>2.8337743915918336</v>
      </c>
      <c r="BD368" s="13">
        <f t="shared" si="269"/>
        <v>2.8337743915918336</v>
      </c>
      <c r="BE368" s="13">
        <f t="shared" si="270"/>
        <v>0</v>
      </c>
      <c r="BF368" s="13">
        <f t="shared" si="226"/>
        <v>35.010433731529631</v>
      </c>
    </row>
    <row r="369" spans="1:58" ht="32.25" hidden="1" customHeight="1">
      <c r="A369" s="17" t="s">
        <v>230</v>
      </c>
      <c r="B369" s="8">
        <v>7233</v>
      </c>
      <c r="C369" s="8">
        <v>2</v>
      </c>
      <c r="D369" s="8">
        <v>2</v>
      </c>
      <c r="E369" s="8">
        <v>0</v>
      </c>
      <c r="F369" s="13">
        <f t="shared" si="228"/>
        <v>1.9691999999999998</v>
      </c>
      <c r="G369" s="13">
        <f t="shared" si="229"/>
        <v>1.9691999999999998</v>
      </c>
      <c r="H369" s="13">
        <f t="shared" si="230"/>
        <v>0</v>
      </c>
      <c r="I369" s="13">
        <f t="shared" si="231"/>
        <v>2.0147279039999999</v>
      </c>
      <c r="J369" s="13">
        <f t="shared" si="232"/>
        <v>2.0147279039999999</v>
      </c>
      <c r="K369" s="13">
        <f t="shared" si="233"/>
        <v>0</v>
      </c>
      <c r="L369" s="13">
        <f t="shared" si="234"/>
        <v>2.0555865858931197</v>
      </c>
      <c r="M369" s="13">
        <f t="shared" si="235"/>
        <v>2.0555865858931197</v>
      </c>
      <c r="N369" s="13">
        <f t="shared" si="236"/>
        <v>0</v>
      </c>
      <c r="O369" s="13">
        <f t="shared" si="237"/>
        <v>2.1034817533444294</v>
      </c>
      <c r="P369" s="13">
        <f t="shared" si="238"/>
        <v>2.1034817533444294</v>
      </c>
      <c r="Q369" s="13">
        <f t="shared" si="239"/>
        <v>0</v>
      </c>
      <c r="R369" s="13">
        <f t="shared" si="240"/>
        <v>2.1474865916243946</v>
      </c>
      <c r="S369" s="13">
        <f t="shared" si="241"/>
        <v>2.1474865916243946</v>
      </c>
      <c r="T369" s="13">
        <f t="shared" si="242"/>
        <v>0</v>
      </c>
      <c r="U369" s="13">
        <f t="shared" si="243"/>
        <v>2.1975230292092429</v>
      </c>
      <c r="V369" s="13">
        <f t="shared" si="244"/>
        <v>2.1975230292092429</v>
      </c>
      <c r="W369" s="13">
        <f t="shared" si="245"/>
        <v>0</v>
      </c>
      <c r="X369" s="8">
        <f t="shared" si="227"/>
        <v>14.488005864071186</v>
      </c>
      <c r="Y369" s="8"/>
      <c r="Z369" s="8"/>
      <c r="AA369" s="8"/>
      <c r="AB369" s="8"/>
      <c r="AC369" s="8"/>
      <c r="AD369" s="8"/>
      <c r="AE369" s="8"/>
      <c r="AF369" s="8"/>
      <c r="AG369" s="16">
        <f t="shared" si="246"/>
        <v>0</v>
      </c>
      <c r="AH369" s="13">
        <f t="shared" si="247"/>
        <v>2.324979364903379</v>
      </c>
      <c r="AI369" s="13">
        <f t="shared" si="248"/>
        <v>2.324979364903379</v>
      </c>
      <c r="AJ369" s="13">
        <f t="shared" si="249"/>
        <v>0</v>
      </c>
      <c r="AK369" s="13">
        <f t="shared" si="250"/>
        <v>2.3858938242638477</v>
      </c>
      <c r="AL369" s="13">
        <f t="shared" si="251"/>
        <v>2.3858938242638477</v>
      </c>
      <c r="AM369" s="13">
        <f t="shared" si="252"/>
        <v>0</v>
      </c>
      <c r="AN369" s="13">
        <f t="shared" si="253"/>
        <v>2.4509523770638744</v>
      </c>
      <c r="AO369" s="13">
        <f t="shared" si="254"/>
        <v>2.4509523770638744</v>
      </c>
      <c r="AP369" s="13">
        <f t="shared" si="255"/>
        <v>0</v>
      </c>
      <c r="AQ369" s="13">
        <f t="shared" si="256"/>
        <v>2.520216291239699</v>
      </c>
      <c r="AR369" s="13">
        <f t="shared" si="257"/>
        <v>2.520216291239699</v>
      </c>
      <c r="AS369" s="13">
        <f t="shared" si="258"/>
        <v>0</v>
      </c>
      <c r="AT369" s="13">
        <f t="shared" si="259"/>
        <v>2.5914376036301325</v>
      </c>
      <c r="AU369" s="13">
        <f t="shared" si="260"/>
        <v>2.5914376036301325</v>
      </c>
      <c r="AV369" s="13">
        <f t="shared" si="261"/>
        <v>0</v>
      </c>
      <c r="AW369" s="13">
        <f t="shared" si="262"/>
        <v>2.6672449278491244</v>
      </c>
      <c r="AX369" s="13">
        <f t="shared" si="263"/>
        <v>2.6672449278491244</v>
      </c>
      <c r="AY369" s="13">
        <f t="shared" si="264"/>
        <v>0</v>
      </c>
      <c r="AZ369" s="13">
        <f t="shared" si="265"/>
        <v>2.7479290869165607</v>
      </c>
      <c r="BA369" s="13">
        <f t="shared" si="266"/>
        <v>2.7479290869165607</v>
      </c>
      <c r="BB369" s="13">
        <f t="shared" si="267"/>
        <v>0</v>
      </c>
      <c r="BC369" s="13">
        <f t="shared" si="268"/>
        <v>2.8337743915918336</v>
      </c>
      <c r="BD369" s="13">
        <f t="shared" si="269"/>
        <v>2.8337743915918336</v>
      </c>
      <c r="BE369" s="13">
        <f t="shared" si="270"/>
        <v>0</v>
      </c>
      <c r="BF369" s="13">
        <f t="shared" si="226"/>
        <v>35.010433731529631</v>
      </c>
    </row>
    <row r="370" spans="1:58" ht="31.5" hidden="1">
      <c r="A370" s="17" t="s">
        <v>231</v>
      </c>
      <c r="B370" s="8">
        <v>7523</v>
      </c>
      <c r="C370" s="8">
        <v>8</v>
      </c>
      <c r="D370" s="8">
        <v>7</v>
      </c>
      <c r="E370" s="8">
        <v>1</v>
      </c>
      <c r="F370" s="13">
        <f t="shared" si="228"/>
        <v>7.8767999999999994</v>
      </c>
      <c r="G370" s="13">
        <f t="shared" si="229"/>
        <v>6.892199999999999</v>
      </c>
      <c r="H370" s="13">
        <f t="shared" si="230"/>
        <v>0.98459999999999992</v>
      </c>
      <c r="I370" s="13">
        <f t="shared" si="231"/>
        <v>8.0589116159999978</v>
      </c>
      <c r="J370" s="13">
        <f t="shared" si="232"/>
        <v>7.0515476639999983</v>
      </c>
      <c r="K370" s="13">
        <f t="shared" si="233"/>
        <v>1.007363952</v>
      </c>
      <c r="L370" s="13">
        <f t="shared" si="234"/>
        <v>8.2223463435724788</v>
      </c>
      <c r="M370" s="13">
        <f t="shared" si="235"/>
        <v>7.1945530506259185</v>
      </c>
      <c r="N370" s="13">
        <f t="shared" si="236"/>
        <v>1.0277932929465599</v>
      </c>
      <c r="O370" s="13">
        <f t="shared" si="237"/>
        <v>8.4139270133777178</v>
      </c>
      <c r="P370" s="13">
        <f t="shared" si="238"/>
        <v>7.3621861367055024</v>
      </c>
      <c r="Q370" s="13">
        <f t="shared" si="239"/>
        <v>1.0517408766722147</v>
      </c>
      <c r="R370" s="13">
        <f t="shared" si="240"/>
        <v>8.5899463664975784</v>
      </c>
      <c r="S370" s="13">
        <f t="shared" si="241"/>
        <v>7.516203070685382</v>
      </c>
      <c r="T370" s="13">
        <f t="shared" si="242"/>
        <v>1.0737432958121973</v>
      </c>
      <c r="U370" s="13">
        <f t="shared" si="243"/>
        <v>8.7900921168369734</v>
      </c>
      <c r="V370" s="13">
        <f t="shared" si="244"/>
        <v>7.6913306022323518</v>
      </c>
      <c r="W370" s="13">
        <f t="shared" si="245"/>
        <v>1.0987615146046215</v>
      </c>
      <c r="X370" s="8">
        <f t="shared" si="227"/>
        <v>57.952023456284742</v>
      </c>
      <c r="Y370" s="8"/>
      <c r="Z370" s="8"/>
      <c r="AA370" s="8"/>
      <c r="AB370" s="8"/>
      <c r="AC370" s="8"/>
      <c r="AD370" s="8"/>
      <c r="AE370" s="8"/>
      <c r="AF370" s="8"/>
      <c r="AG370" s="16">
        <f t="shared" si="246"/>
        <v>0</v>
      </c>
      <c r="AH370" s="13">
        <f t="shared" si="247"/>
        <v>9.2999174596135159</v>
      </c>
      <c r="AI370" s="13">
        <f t="shared" si="248"/>
        <v>8.1374277771618271</v>
      </c>
      <c r="AJ370" s="13">
        <f t="shared" si="249"/>
        <v>1.1624896824516895</v>
      </c>
      <c r="AK370" s="13">
        <f t="shared" si="250"/>
        <v>9.5435752970553906</v>
      </c>
      <c r="AL370" s="13">
        <f t="shared" si="251"/>
        <v>8.3506283849234677</v>
      </c>
      <c r="AM370" s="13">
        <f t="shared" si="252"/>
        <v>1.1929469121319238</v>
      </c>
      <c r="AN370" s="13">
        <f t="shared" si="253"/>
        <v>9.8038095082554975</v>
      </c>
      <c r="AO370" s="13">
        <f t="shared" si="254"/>
        <v>8.5783333197235603</v>
      </c>
      <c r="AP370" s="13">
        <f t="shared" si="255"/>
        <v>1.2254761885319372</v>
      </c>
      <c r="AQ370" s="13">
        <f t="shared" si="256"/>
        <v>10.080865164958796</v>
      </c>
      <c r="AR370" s="13">
        <f t="shared" si="257"/>
        <v>8.8207570193389468</v>
      </c>
      <c r="AS370" s="13">
        <f t="shared" si="258"/>
        <v>1.2601081456198495</v>
      </c>
      <c r="AT370" s="13">
        <f t="shared" si="259"/>
        <v>10.365674808031795</v>
      </c>
      <c r="AU370" s="13">
        <f t="shared" si="260"/>
        <v>9.0700316127054652</v>
      </c>
      <c r="AV370" s="13">
        <f t="shared" si="261"/>
        <v>1.295643195326329</v>
      </c>
      <c r="AW370" s="13">
        <f t="shared" si="262"/>
        <v>10.668901893191148</v>
      </c>
      <c r="AX370" s="13">
        <f t="shared" si="263"/>
        <v>9.3353572474719382</v>
      </c>
      <c r="AY370" s="13">
        <f t="shared" si="264"/>
        <v>1.3335446457192099</v>
      </c>
      <c r="AZ370" s="13">
        <f t="shared" si="265"/>
        <v>10.991636175460179</v>
      </c>
      <c r="BA370" s="13">
        <f t="shared" si="266"/>
        <v>9.6177518042079644</v>
      </c>
      <c r="BB370" s="13">
        <f t="shared" si="267"/>
        <v>1.373884371252216</v>
      </c>
      <c r="BC370" s="13">
        <f t="shared" si="268"/>
        <v>11.335014889581556</v>
      </c>
      <c r="BD370" s="13">
        <f t="shared" si="269"/>
        <v>9.9182103705714209</v>
      </c>
      <c r="BE370" s="13">
        <f t="shared" si="270"/>
        <v>1.4168045190101353</v>
      </c>
      <c r="BF370" s="13">
        <f t="shared" si="226"/>
        <v>140.04141865243261</v>
      </c>
    </row>
    <row r="371" spans="1:58" ht="31.5" hidden="1">
      <c r="A371" s="17" t="s">
        <v>232</v>
      </c>
      <c r="B371" s="8">
        <v>7534</v>
      </c>
      <c r="C371" s="8">
        <v>5</v>
      </c>
      <c r="D371" s="8">
        <v>5</v>
      </c>
      <c r="E371" s="8">
        <v>0</v>
      </c>
      <c r="F371" s="13">
        <f t="shared" si="228"/>
        <v>4.9229999999999992</v>
      </c>
      <c r="G371" s="13">
        <f t="shared" si="229"/>
        <v>4.9229999999999992</v>
      </c>
      <c r="H371" s="13">
        <f t="shared" si="230"/>
        <v>0</v>
      </c>
      <c r="I371" s="13">
        <f t="shared" si="231"/>
        <v>5.0368197599999993</v>
      </c>
      <c r="J371" s="13">
        <f t="shared" si="232"/>
        <v>5.0368197599999993</v>
      </c>
      <c r="K371" s="13">
        <f t="shared" si="233"/>
        <v>0</v>
      </c>
      <c r="L371" s="13">
        <f t="shared" si="234"/>
        <v>5.1389664647327997</v>
      </c>
      <c r="M371" s="13">
        <f t="shared" si="235"/>
        <v>5.1389664647327997</v>
      </c>
      <c r="N371" s="13">
        <f t="shared" si="236"/>
        <v>0</v>
      </c>
      <c r="O371" s="13">
        <f t="shared" si="237"/>
        <v>5.2587043833610743</v>
      </c>
      <c r="P371" s="13">
        <f t="shared" si="238"/>
        <v>5.2587043833610743</v>
      </c>
      <c r="Q371" s="13">
        <f t="shared" si="239"/>
        <v>0</v>
      </c>
      <c r="R371" s="13">
        <f t="shared" si="240"/>
        <v>5.3687164790609883</v>
      </c>
      <c r="S371" s="13">
        <f t="shared" si="241"/>
        <v>5.3687164790609883</v>
      </c>
      <c r="T371" s="13">
        <f t="shared" si="242"/>
        <v>0</v>
      </c>
      <c r="U371" s="13">
        <f t="shared" si="243"/>
        <v>5.4938075730231093</v>
      </c>
      <c r="V371" s="13">
        <f t="shared" si="244"/>
        <v>5.4938075730231093</v>
      </c>
      <c r="W371" s="13">
        <f t="shared" si="245"/>
        <v>0</v>
      </c>
      <c r="X371" s="8">
        <f t="shared" si="227"/>
        <v>36.220014660177974</v>
      </c>
      <c r="Y371" s="8"/>
      <c r="Z371" s="8"/>
      <c r="AA371" s="8"/>
      <c r="AB371" s="8"/>
      <c r="AC371" s="8"/>
      <c r="AD371" s="8"/>
      <c r="AE371" s="8"/>
      <c r="AF371" s="8"/>
      <c r="AG371" s="16">
        <f t="shared" si="246"/>
        <v>0</v>
      </c>
      <c r="AH371" s="13">
        <f t="shared" si="247"/>
        <v>5.8124484122584503</v>
      </c>
      <c r="AI371" s="13">
        <f t="shared" si="248"/>
        <v>5.8124484122584503</v>
      </c>
      <c r="AJ371" s="13">
        <f t="shared" si="249"/>
        <v>0</v>
      </c>
      <c r="AK371" s="13">
        <f t="shared" si="250"/>
        <v>5.9647345606596218</v>
      </c>
      <c r="AL371" s="13">
        <f t="shared" si="251"/>
        <v>5.9647345606596218</v>
      </c>
      <c r="AM371" s="13">
        <f t="shared" si="252"/>
        <v>0</v>
      </c>
      <c r="AN371" s="13">
        <f t="shared" si="253"/>
        <v>6.1273809426596877</v>
      </c>
      <c r="AO371" s="13">
        <f t="shared" si="254"/>
        <v>6.1273809426596877</v>
      </c>
      <c r="AP371" s="13">
        <f t="shared" si="255"/>
        <v>0</v>
      </c>
      <c r="AQ371" s="13">
        <f t="shared" si="256"/>
        <v>6.3005407280992509</v>
      </c>
      <c r="AR371" s="13">
        <f t="shared" si="257"/>
        <v>6.3005407280992509</v>
      </c>
      <c r="AS371" s="13">
        <f t="shared" si="258"/>
        <v>0</v>
      </c>
      <c r="AT371" s="13">
        <f t="shared" si="259"/>
        <v>6.4785940090753353</v>
      </c>
      <c r="AU371" s="13">
        <f t="shared" si="260"/>
        <v>6.4785940090753353</v>
      </c>
      <c r="AV371" s="13">
        <f t="shared" si="261"/>
        <v>0</v>
      </c>
      <c r="AW371" s="13">
        <f t="shared" si="262"/>
        <v>6.668112319622816</v>
      </c>
      <c r="AX371" s="13">
        <f t="shared" si="263"/>
        <v>6.668112319622816</v>
      </c>
      <c r="AY371" s="13">
        <f t="shared" si="264"/>
        <v>0</v>
      </c>
      <c r="AZ371" s="13">
        <f t="shared" si="265"/>
        <v>6.8698227172914059</v>
      </c>
      <c r="BA371" s="13">
        <f t="shared" si="266"/>
        <v>6.8698227172914059</v>
      </c>
      <c r="BB371" s="13">
        <f t="shared" si="267"/>
        <v>0</v>
      </c>
      <c r="BC371" s="13">
        <f t="shared" si="268"/>
        <v>7.0844359789795899</v>
      </c>
      <c r="BD371" s="13">
        <f t="shared" si="269"/>
        <v>7.0844359789795899</v>
      </c>
      <c r="BE371" s="13">
        <f t="shared" si="270"/>
        <v>0</v>
      </c>
      <c r="BF371" s="13">
        <f t="shared" si="226"/>
        <v>87.52608432882414</v>
      </c>
    </row>
    <row r="372" spans="1:58" ht="31.5" hidden="1">
      <c r="A372" s="17" t="s">
        <v>233</v>
      </c>
      <c r="B372" s="8">
        <v>7521</v>
      </c>
      <c r="C372" s="8">
        <v>10</v>
      </c>
      <c r="D372" s="8">
        <v>10</v>
      </c>
      <c r="E372" s="8">
        <v>0</v>
      </c>
      <c r="F372" s="13">
        <f t="shared" si="228"/>
        <v>9.8459999999999983</v>
      </c>
      <c r="G372" s="13">
        <f t="shared" si="229"/>
        <v>9.8459999999999983</v>
      </c>
      <c r="H372" s="13">
        <f t="shared" si="230"/>
        <v>0</v>
      </c>
      <c r="I372" s="13">
        <f t="shared" si="231"/>
        <v>10.073639519999999</v>
      </c>
      <c r="J372" s="13">
        <f t="shared" si="232"/>
        <v>10.073639519999999</v>
      </c>
      <c r="K372" s="13">
        <f t="shared" si="233"/>
        <v>0</v>
      </c>
      <c r="L372" s="13">
        <f t="shared" si="234"/>
        <v>10.277932929465599</v>
      </c>
      <c r="M372" s="13">
        <f t="shared" si="235"/>
        <v>10.277932929465599</v>
      </c>
      <c r="N372" s="13">
        <f t="shared" si="236"/>
        <v>0</v>
      </c>
      <c r="O372" s="13">
        <f t="shared" si="237"/>
        <v>10.517408766722149</v>
      </c>
      <c r="P372" s="13">
        <f t="shared" si="238"/>
        <v>10.517408766722149</v>
      </c>
      <c r="Q372" s="13">
        <f t="shared" si="239"/>
        <v>0</v>
      </c>
      <c r="R372" s="13">
        <f t="shared" si="240"/>
        <v>10.737432958121977</v>
      </c>
      <c r="S372" s="13">
        <f t="shared" si="241"/>
        <v>10.737432958121977</v>
      </c>
      <c r="T372" s="13">
        <f t="shared" si="242"/>
        <v>0</v>
      </c>
      <c r="U372" s="13">
        <f t="shared" si="243"/>
        <v>10.987615146046219</v>
      </c>
      <c r="V372" s="13">
        <f t="shared" si="244"/>
        <v>10.987615146046219</v>
      </c>
      <c r="W372" s="13">
        <f t="shared" si="245"/>
        <v>0</v>
      </c>
      <c r="X372" s="8">
        <f t="shared" si="227"/>
        <v>72.440029320355947</v>
      </c>
      <c r="Y372" s="8"/>
      <c r="Z372" s="8"/>
      <c r="AA372" s="8"/>
      <c r="AB372" s="8"/>
      <c r="AC372" s="8"/>
      <c r="AD372" s="8"/>
      <c r="AE372" s="8"/>
      <c r="AF372" s="8"/>
      <c r="AG372" s="16">
        <f t="shared" si="246"/>
        <v>0</v>
      </c>
      <c r="AH372" s="13">
        <f t="shared" si="247"/>
        <v>11.624896824516901</v>
      </c>
      <c r="AI372" s="13">
        <f t="shared" si="248"/>
        <v>11.624896824516901</v>
      </c>
      <c r="AJ372" s="13">
        <f t="shared" si="249"/>
        <v>0</v>
      </c>
      <c r="AK372" s="13">
        <f t="shared" si="250"/>
        <v>11.929469121319244</v>
      </c>
      <c r="AL372" s="13">
        <f t="shared" si="251"/>
        <v>11.929469121319244</v>
      </c>
      <c r="AM372" s="13">
        <f t="shared" si="252"/>
        <v>0</v>
      </c>
      <c r="AN372" s="13">
        <f t="shared" si="253"/>
        <v>12.254761885319375</v>
      </c>
      <c r="AO372" s="13">
        <f t="shared" si="254"/>
        <v>12.254761885319375</v>
      </c>
      <c r="AP372" s="13">
        <f t="shared" si="255"/>
        <v>0</v>
      </c>
      <c r="AQ372" s="13">
        <f t="shared" si="256"/>
        <v>12.601081456198502</v>
      </c>
      <c r="AR372" s="13">
        <f t="shared" si="257"/>
        <v>12.601081456198502</v>
      </c>
      <c r="AS372" s="13">
        <f t="shared" si="258"/>
        <v>0</v>
      </c>
      <c r="AT372" s="13">
        <f t="shared" si="259"/>
        <v>12.957188018150671</v>
      </c>
      <c r="AU372" s="13">
        <f t="shared" si="260"/>
        <v>12.957188018150671</v>
      </c>
      <c r="AV372" s="13">
        <f t="shared" si="261"/>
        <v>0</v>
      </c>
      <c r="AW372" s="13">
        <f t="shared" si="262"/>
        <v>13.336224639245632</v>
      </c>
      <c r="AX372" s="13">
        <f t="shared" si="263"/>
        <v>13.336224639245632</v>
      </c>
      <c r="AY372" s="13">
        <f t="shared" si="264"/>
        <v>0</v>
      </c>
      <c r="AZ372" s="13">
        <f t="shared" si="265"/>
        <v>13.739645434582812</v>
      </c>
      <c r="BA372" s="13">
        <f t="shared" si="266"/>
        <v>13.739645434582812</v>
      </c>
      <c r="BB372" s="13">
        <f t="shared" si="267"/>
        <v>0</v>
      </c>
      <c r="BC372" s="13">
        <f t="shared" si="268"/>
        <v>14.16887195795918</v>
      </c>
      <c r="BD372" s="13">
        <f t="shared" si="269"/>
        <v>14.16887195795918</v>
      </c>
      <c r="BE372" s="13">
        <f t="shared" si="270"/>
        <v>0</v>
      </c>
      <c r="BF372" s="13">
        <f t="shared" si="226"/>
        <v>175.05216865764828</v>
      </c>
    </row>
    <row r="373" spans="1:58" ht="15.75" hidden="1">
      <c r="A373" s="17" t="s">
        <v>234</v>
      </c>
      <c r="B373" s="8">
        <v>2522</v>
      </c>
      <c r="C373" s="8">
        <v>1</v>
      </c>
      <c r="D373" s="8">
        <v>1</v>
      </c>
      <c r="E373" s="8">
        <v>0</v>
      </c>
      <c r="F373" s="13">
        <f t="shared" si="228"/>
        <v>0.98459999999999992</v>
      </c>
      <c r="G373" s="13">
        <f t="shared" si="229"/>
        <v>0.98459999999999992</v>
      </c>
      <c r="H373" s="13">
        <f t="shared" si="230"/>
        <v>0</v>
      </c>
      <c r="I373" s="13">
        <f t="shared" si="231"/>
        <v>1.007363952</v>
      </c>
      <c r="J373" s="13">
        <f t="shared" si="232"/>
        <v>1.007363952</v>
      </c>
      <c r="K373" s="13">
        <f t="shared" si="233"/>
        <v>0</v>
      </c>
      <c r="L373" s="13">
        <f t="shared" si="234"/>
        <v>1.0277932929465599</v>
      </c>
      <c r="M373" s="13">
        <f t="shared" si="235"/>
        <v>1.0277932929465599</v>
      </c>
      <c r="N373" s="13">
        <f t="shared" si="236"/>
        <v>0</v>
      </c>
      <c r="O373" s="13">
        <f t="shared" si="237"/>
        <v>1.0517408766722147</v>
      </c>
      <c r="P373" s="13">
        <f t="shared" si="238"/>
        <v>1.0517408766722147</v>
      </c>
      <c r="Q373" s="13">
        <f t="shared" si="239"/>
        <v>0</v>
      </c>
      <c r="R373" s="13">
        <f t="shared" si="240"/>
        <v>1.0737432958121973</v>
      </c>
      <c r="S373" s="13">
        <f t="shared" si="241"/>
        <v>1.0737432958121973</v>
      </c>
      <c r="T373" s="13">
        <f t="shared" si="242"/>
        <v>0</v>
      </c>
      <c r="U373" s="13">
        <f t="shared" si="243"/>
        <v>1.0987615146046215</v>
      </c>
      <c r="V373" s="13">
        <f t="shared" si="244"/>
        <v>1.0987615146046215</v>
      </c>
      <c r="W373" s="13">
        <f t="shared" si="245"/>
        <v>0</v>
      </c>
      <c r="X373" s="8">
        <f t="shared" si="227"/>
        <v>7.2440029320355928</v>
      </c>
      <c r="Y373" s="8"/>
      <c r="Z373" s="8"/>
      <c r="AA373" s="8"/>
      <c r="AB373" s="8"/>
      <c r="AC373" s="8"/>
      <c r="AD373" s="8"/>
      <c r="AE373" s="8"/>
      <c r="AF373" s="8"/>
      <c r="AG373" s="16">
        <f t="shared" si="246"/>
        <v>0</v>
      </c>
      <c r="AH373" s="13">
        <f t="shared" si="247"/>
        <v>1.1624896824516895</v>
      </c>
      <c r="AI373" s="13">
        <f t="shared" si="248"/>
        <v>1.1624896824516895</v>
      </c>
      <c r="AJ373" s="13">
        <f t="shared" si="249"/>
        <v>0</v>
      </c>
      <c r="AK373" s="13">
        <f t="shared" si="250"/>
        <v>1.1929469121319238</v>
      </c>
      <c r="AL373" s="13">
        <f t="shared" si="251"/>
        <v>1.1929469121319238</v>
      </c>
      <c r="AM373" s="13">
        <f t="shared" si="252"/>
        <v>0</v>
      </c>
      <c r="AN373" s="13">
        <f t="shared" si="253"/>
        <v>1.2254761885319372</v>
      </c>
      <c r="AO373" s="13">
        <f t="shared" si="254"/>
        <v>1.2254761885319372</v>
      </c>
      <c r="AP373" s="13">
        <f t="shared" si="255"/>
        <v>0</v>
      </c>
      <c r="AQ373" s="13">
        <f t="shared" si="256"/>
        <v>1.2601081456198495</v>
      </c>
      <c r="AR373" s="13">
        <f t="shared" si="257"/>
        <v>1.2601081456198495</v>
      </c>
      <c r="AS373" s="13">
        <f t="shared" si="258"/>
        <v>0</v>
      </c>
      <c r="AT373" s="13">
        <f t="shared" si="259"/>
        <v>1.2957188018150663</v>
      </c>
      <c r="AU373" s="13">
        <f t="shared" si="260"/>
        <v>1.2957188018150663</v>
      </c>
      <c r="AV373" s="13">
        <f t="shared" si="261"/>
        <v>0</v>
      </c>
      <c r="AW373" s="13">
        <f t="shared" si="262"/>
        <v>1.3336224639245622</v>
      </c>
      <c r="AX373" s="13">
        <f t="shared" si="263"/>
        <v>1.3336224639245622</v>
      </c>
      <c r="AY373" s="13">
        <f t="shared" si="264"/>
        <v>0</v>
      </c>
      <c r="AZ373" s="13">
        <f t="shared" si="265"/>
        <v>1.3739645434582803</v>
      </c>
      <c r="BA373" s="13">
        <f t="shared" si="266"/>
        <v>1.3739645434582803</v>
      </c>
      <c r="BB373" s="13">
        <f t="shared" si="267"/>
        <v>0</v>
      </c>
      <c r="BC373" s="13">
        <f t="shared" si="268"/>
        <v>1.4168871957959168</v>
      </c>
      <c r="BD373" s="13">
        <f t="shared" si="269"/>
        <v>1.4168871957959168</v>
      </c>
      <c r="BE373" s="13">
        <f t="shared" si="270"/>
        <v>0</v>
      </c>
      <c r="BF373" s="13">
        <f t="shared" si="226"/>
        <v>17.505216865764815</v>
      </c>
    </row>
    <row r="374" spans="1:58" ht="31.5" hidden="1">
      <c r="A374" s="17" t="s">
        <v>41</v>
      </c>
      <c r="B374" s="8">
        <v>4311</v>
      </c>
      <c r="C374" s="8">
        <v>2</v>
      </c>
      <c r="D374" s="8">
        <v>2</v>
      </c>
      <c r="E374" s="8">
        <v>0</v>
      </c>
      <c r="F374" s="13">
        <f t="shared" si="228"/>
        <v>1.9691999999999998</v>
      </c>
      <c r="G374" s="13">
        <f t="shared" si="229"/>
        <v>1.9691999999999998</v>
      </c>
      <c r="H374" s="13">
        <f t="shared" si="230"/>
        <v>0</v>
      </c>
      <c r="I374" s="13">
        <f t="shared" si="231"/>
        <v>2.0147279039999999</v>
      </c>
      <c r="J374" s="13">
        <f t="shared" si="232"/>
        <v>2.0147279039999999</v>
      </c>
      <c r="K374" s="13">
        <f t="shared" si="233"/>
        <v>0</v>
      </c>
      <c r="L374" s="13">
        <f t="shared" si="234"/>
        <v>2.0555865858931197</v>
      </c>
      <c r="M374" s="13">
        <f t="shared" si="235"/>
        <v>2.0555865858931197</v>
      </c>
      <c r="N374" s="13">
        <f t="shared" si="236"/>
        <v>0</v>
      </c>
      <c r="O374" s="13">
        <f t="shared" si="237"/>
        <v>2.1034817533444294</v>
      </c>
      <c r="P374" s="13">
        <f t="shared" si="238"/>
        <v>2.1034817533444294</v>
      </c>
      <c r="Q374" s="13">
        <f t="shared" si="239"/>
        <v>0</v>
      </c>
      <c r="R374" s="13">
        <f t="shared" si="240"/>
        <v>2.1474865916243946</v>
      </c>
      <c r="S374" s="13">
        <f t="shared" si="241"/>
        <v>2.1474865916243946</v>
      </c>
      <c r="T374" s="13">
        <f t="shared" si="242"/>
        <v>0</v>
      </c>
      <c r="U374" s="13">
        <f t="shared" si="243"/>
        <v>2.1975230292092429</v>
      </c>
      <c r="V374" s="13">
        <f t="shared" si="244"/>
        <v>2.1975230292092429</v>
      </c>
      <c r="W374" s="13">
        <f t="shared" si="245"/>
        <v>0</v>
      </c>
      <c r="X374" s="8">
        <f t="shared" si="227"/>
        <v>14.488005864071186</v>
      </c>
      <c r="Y374" s="8"/>
      <c r="Z374" s="8"/>
      <c r="AA374" s="8"/>
      <c r="AB374" s="8"/>
      <c r="AC374" s="8"/>
      <c r="AD374" s="8"/>
      <c r="AE374" s="8"/>
      <c r="AF374" s="8"/>
      <c r="AG374" s="16">
        <f t="shared" si="246"/>
        <v>0</v>
      </c>
      <c r="AH374" s="13">
        <f t="shared" si="247"/>
        <v>2.324979364903379</v>
      </c>
      <c r="AI374" s="13">
        <f t="shared" si="248"/>
        <v>2.324979364903379</v>
      </c>
      <c r="AJ374" s="13">
        <f t="shared" si="249"/>
        <v>0</v>
      </c>
      <c r="AK374" s="13">
        <f t="shared" si="250"/>
        <v>2.3858938242638477</v>
      </c>
      <c r="AL374" s="13">
        <f t="shared" si="251"/>
        <v>2.3858938242638477</v>
      </c>
      <c r="AM374" s="13">
        <f t="shared" si="252"/>
        <v>0</v>
      </c>
      <c r="AN374" s="13">
        <f t="shared" si="253"/>
        <v>2.4509523770638744</v>
      </c>
      <c r="AO374" s="13">
        <f t="shared" si="254"/>
        <v>2.4509523770638744</v>
      </c>
      <c r="AP374" s="13">
        <f t="shared" si="255"/>
        <v>0</v>
      </c>
      <c r="AQ374" s="13">
        <f t="shared" si="256"/>
        <v>2.520216291239699</v>
      </c>
      <c r="AR374" s="13">
        <f t="shared" si="257"/>
        <v>2.520216291239699</v>
      </c>
      <c r="AS374" s="13">
        <f t="shared" si="258"/>
        <v>0</v>
      </c>
      <c r="AT374" s="13">
        <f t="shared" si="259"/>
        <v>2.5914376036301325</v>
      </c>
      <c r="AU374" s="13">
        <f t="shared" si="260"/>
        <v>2.5914376036301325</v>
      </c>
      <c r="AV374" s="13">
        <f t="shared" si="261"/>
        <v>0</v>
      </c>
      <c r="AW374" s="13">
        <f t="shared" si="262"/>
        <v>2.6672449278491244</v>
      </c>
      <c r="AX374" s="13">
        <f t="shared" si="263"/>
        <v>2.6672449278491244</v>
      </c>
      <c r="AY374" s="13">
        <f t="shared" si="264"/>
        <v>0</v>
      </c>
      <c r="AZ374" s="13">
        <f t="shared" si="265"/>
        <v>2.7479290869165607</v>
      </c>
      <c r="BA374" s="13">
        <f t="shared" si="266"/>
        <v>2.7479290869165607</v>
      </c>
      <c r="BB374" s="13">
        <f t="shared" si="267"/>
        <v>0</v>
      </c>
      <c r="BC374" s="13">
        <f t="shared" si="268"/>
        <v>2.8337743915918336</v>
      </c>
      <c r="BD374" s="13">
        <f t="shared" si="269"/>
        <v>2.8337743915918336</v>
      </c>
      <c r="BE374" s="13">
        <f t="shared" si="270"/>
        <v>0</v>
      </c>
      <c r="BF374" s="13">
        <f t="shared" si="226"/>
        <v>35.010433731529631</v>
      </c>
    </row>
    <row r="375" spans="1:58" ht="15.75" hidden="1">
      <c r="A375" s="17" t="s">
        <v>235</v>
      </c>
      <c r="B375" s="8">
        <v>4323</v>
      </c>
      <c r="C375" s="8">
        <v>0</v>
      </c>
      <c r="D375" s="8">
        <v>0</v>
      </c>
      <c r="E375" s="8">
        <v>0</v>
      </c>
      <c r="F375" s="13">
        <f t="shared" si="228"/>
        <v>0</v>
      </c>
      <c r="G375" s="13">
        <f t="shared" si="229"/>
        <v>0</v>
      </c>
      <c r="H375" s="13">
        <f t="shared" si="230"/>
        <v>0</v>
      </c>
      <c r="I375" s="13">
        <f t="shared" si="231"/>
        <v>0</v>
      </c>
      <c r="J375" s="13">
        <f t="shared" si="232"/>
        <v>0</v>
      </c>
      <c r="K375" s="13">
        <f t="shared" si="233"/>
        <v>0</v>
      </c>
      <c r="L375" s="13">
        <f t="shared" si="234"/>
        <v>0</v>
      </c>
      <c r="M375" s="13">
        <f t="shared" si="235"/>
        <v>0</v>
      </c>
      <c r="N375" s="13">
        <f t="shared" si="236"/>
        <v>0</v>
      </c>
      <c r="O375" s="13">
        <f t="shared" si="237"/>
        <v>0</v>
      </c>
      <c r="P375" s="13">
        <f t="shared" si="238"/>
        <v>0</v>
      </c>
      <c r="Q375" s="13">
        <f t="shared" si="239"/>
        <v>0</v>
      </c>
      <c r="R375" s="13">
        <f t="shared" si="240"/>
        <v>0</v>
      </c>
      <c r="S375" s="13">
        <f t="shared" si="241"/>
        <v>0</v>
      </c>
      <c r="T375" s="13">
        <f t="shared" si="242"/>
        <v>0</v>
      </c>
      <c r="U375" s="13">
        <f t="shared" si="243"/>
        <v>0</v>
      </c>
      <c r="V375" s="13">
        <f t="shared" si="244"/>
        <v>0</v>
      </c>
      <c r="W375" s="13">
        <f t="shared" si="245"/>
        <v>0</v>
      </c>
      <c r="X375" s="8">
        <f t="shared" si="227"/>
        <v>0</v>
      </c>
      <c r="Y375" s="8"/>
      <c r="Z375" s="8"/>
      <c r="AA375" s="8"/>
      <c r="AB375" s="8"/>
      <c r="AC375" s="8"/>
      <c r="AD375" s="8"/>
      <c r="AE375" s="8"/>
      <c r="AF375" s="8"/>
      <c r="AG375" s="16">
        <f t="shared" si="246"/>
        <v>0</v>
      </c>
      <c r="AH375" s="13">
        <f t="shared" si="247"/>
        <v>0</v>
      </c>
      <c r="AI375" s="13">
        <f t="shared" si="248"/>
        <v>0</v>
      </c>
      <c r="AJ375" s="13">
        <f t="shared" si="249"/>
        <v>0</v>
      </c>
      <c r="AK375" s="13">
        <f t="shared" si="250"/>
        <v>0</v>
      </c>
      <c r="AL375" s="13">
        <f t="shared" si="251"/>
        <v>0</v>
      </c>
      <c r="AM375" s="13">
        <f t="shared" si="252"/>
        <v>0</v>
      </c>
      <c r="AN375" s="13">
        <f t="shared" si="253"/>
        <v>0</v>
      </c>
      <c r="AO375" s="13">
        <f t="shared" si="254"/>
        <v>0</v>
      </c>
      <c r="AP375" s="13">
        <f t="shared" si="255"/>
        <v>0</v>
      </c>
      <c r="AQ375" s="13">
        <f t="shared" si="256"/>
        <v>0</v>
      </c>
      <c r="AR375" s="13">
        <f t="shared" si="257"/>
        <v>0</v>
      </c>
      <c r="AS375" s="13">
        <f t="shared" si="258"/>
        <v>0</v>
      </c>
      <c r="AT375" s="13">
        <f t="shared" si="259"/>
        <v>0</v>
      </c>
      <c r="AU375" s="13">
        <f t="shared" si="260"/>
        <v>0</v>
      </c>
      <c r="AV375" s="13">
        <f t="shared" si="261"/>
        <v>0</v>
      </c>
      <c r="AW375" s="13">
        <f t="shared" si="262"/>
        <v>0</v>
      </c>
      <c r="AX375" s="13">
        <f t="shared" si="263"/>
        <v>0</v>
      </c>
      <c r="AY375" s="13">
        <f t="shared" si="264"/>
        <v>0</v>
      </c>
      <c r="AZ375" s="13">
        <f t="shared" si="265"/>
        <v>0</v>
      </c>
      <c r="BA375" s="13">
        <f t="shared" si="266"/>
        <v>0</v>
      </c>
      <c r="BB375" s="13">
        <f t="shared" si="267"/>
        <v>0</v>
      </c>
      <c r="BC375" s="13">
        <f t="shared" si="268"/>
        <v>0</v>
      </c>
      <c r="BD375" s="13">
        <f t="shared" si="269"/>
        <v>0</v>
      </c>
      <c r="BE375" s="13">
        <f t="shared" si="270"/>
        <v>0</v>
      </c>
      <c r="BF375" s="13">
        <f t="shared" si="226"/>
        <v>0</v>
      </c>
    </row>
    <row r="376" spans="1:58" ht="31.5" hidden="1">
      <c r="A376" s="17" t="s">
        <v>236</v>
      </c>
      <c r="B376" s="8">
        <v>5153</v>
      </c>
      <c r="C376" s="8">
        <v>2</v>
      </c>
      <c r="D376" s="8">
        <v>2</v>
      </c>
      <c r="E376" s="8">
        <v>0</v>
      </c>
      <c r="F376" s="13">
        <f t="shared" si="228"/>
        <v>1.9691999999999998</v>
      </c>
      <c r="G376" s="13">
        <f t="shared" si="229"/>
        <v>1.9691999999999998</v>
      </c>
      <c r="H376" s="13">
        <f t="shared" si="230"/>
        <v>0</v>
      </c>
      <c r="I376" s="13">
        <f t="shared" si="231"/>
        <v>2.0147279039999999</v>
      </c>
      <c r="J376" s="13">
        <f t="shared" si="232"/>
        <v>2.0147279039999999</v>
      </c>
      <c r="K376" s="13">
        <f t="shared" si="233"/>
        <v>0</v>
      </c>
      <c r="L376" s="13">
        <f t="shared" si="234"/>
        <v>2.0555865858931197</v>
      </c>
      <c r="M376" s="13">
        <f t="shared" si="235"/>
        <v>2.0555865858931197</v>
      </c>
      <c r="N376" s="13">
        <f t="shared" si="236"/>
        <v>0</v>
      </c>
      <c r="O376" s="13">
        <f t="shared" si="237"/>
        <v>2.1034817533444294</v>
      </c>
      <c r="P376" s="13">
        <f t="shared" si="238"/>
        <v>2.1034817533444294</v>
      </c>
      <c r="Q376" s="13">
        <f t="shared" si="239"/>
        <v>0</v>
      </c>
      <c r="R376" s="13">
        <f t="shared" si="240"/>
        <v>2.1474865916243946</v>
      </c>
      <c r="S376" s="13">
        <f t="shared" si="241"/>
        <v>2.1474865916243946</v>
      </c>
      <c r="T376" s="13">
        <f t="shared" si="242"/>
        <v>0</v>
      </c>
      <c r="U376" s="13">
        <f t="shared" si="243"/>
        <v>2.1975230292092429</v>
      </c>
      <c r="V376" s="13">
        <f t="shared" si="244"/>
        <v>2.1975230292092429</v>
      </c>
      <c r="W376" s="13">
        <f t="shared" si="245"/>
        <v>0</v>
      </c>
      <c r="X376" s="8">
        <f t="shared" si="227"/>
        <v>14.488005864071186</v>
      </c>
      <c r="Y376" s="8"/>
      <c r="Z376" s="8"/>
      <c r="AA376" s="8"/>
      <c r="AB376" s="8"/>
      <c r="AC376" s="8"/>
      <c r="AD376" s="8"/>
      <c r="AE376" s="8"/>
      <c r="AF376" s="8"/>
      <c r="AG376" s="16">
        <f t="shared" si="246"/>
        <v>0</v>
      </c>
      <c r="AH376" s="13">
        <f t="shared" si="247"/>
        <v>2.324979364903379</v>
      </c>
      <c r="AI376" s="13">
        <f t="shared" si="248"/>
        <v>2.324979364903379</v>
      </c>
      <c r="AJ376" s="13">
        <f t="shared" si="249"/>
        <v>0</v>
      </c>
      <c r="AK376" s="13">
        <f t="shared" si="250"/>
        <v>2.3858938242638477</v>
      </c>
      <c r="AL376" s="13">
        <f t="shared" si="251"/>
        <v>2.3858938242638477</v>
      </c>
      <c r="AM376" s="13">
        <f t="shared" si="252"/>
        <v>0</v>
      </c>
      <c r="AN376" s="13">
        <f t="shared" si="253"/>
        <v>2.4509523770638744</v>
      </c>
      <c r="AO376" s="13">
        <f t="shared" si="254"/>
        <v>2.4509523770638744</v>
      </c>
      <c r="AP376" s="13">
        <f t="shared" si="255"/>
        <v>0</v>
      </c>
      <c r="AQ376" s="13">
        <f t="shared" si="256"/>
        <v>2.520216291239699</v>
      </c>
      <c r="AR376" s="13">
        <f t="shared" si="257"/>
        <v>2.520216291239699</v>
      </c>
      <c r="AS376" s="13">
        <f t="shared" si="258"/>
        <v>0</v>
      </c>
      <c r="AT376" s="13">
        <f t="shared" si="259"/>
        <v>2.5914376036301325</v>
      </c>
      <c r="AU376" s="13">
        <f t="shared" si="260"/>
        <v>2.5914376036301325</v>
      </c>
      <c r="AV376" s="13">
        <f t="shared" si="261"/>
        <v>0</v>
      </c>
      <c r="AW376" s="13">
        <f t="shared" si="262"/>
        <v>2.6672449278491244</v>
      </c>
      <c r="AX376" s="13">
        <f t="shared" si="263"/>
        <v>2.6672449278491244</v>
      </c>
      <c r="AY376" s="13">
        <f t="shared" si="264"/>
        <v>0</v>
      </c>
      <c r="AZ376" s="13">
        <f t="shared" si="265"/>
        <v>2.7479290869165607</v>
      </c>
      <c r="BA376" s="13">
        <f t="shared" si="266"/>
        <v>2.7479290869165607</v>
      </c>
      <c r="BB376" s="13">
        <f t="shared" si="267"/>
        <v>0</v>
      </c>
      <c r="BC376" s="13">
        <f t="shared" si="268"/>
        <v>2.8337743915918336</v>
      </c>
      <c r="BD376" s="13">
        <f t="shared" si="269"/>
        <v>2.8337743915918336</v>
      </c>
      <c r="BE376" s="13">
        <f t="shared" si="270"/>
        <v>0</v>
      </c>
      <c r="BF376" s="13">
        <f t="shared" si="226"/>
        <v>35.010433731529631</v>
      </c>
    </row>
    <row r="377" spans="1:58" ht="15.75" hidden="1">
      <c r="A377" s="17" t="s">
        <v>130</v>
      </c>
      <c r="B377" s="8">
        <v>3511</v>
      </c>
      <c r="C377" s="8">
        <v>3</v>
      </c>
      <c r="D377" s="8">
        <v>3</v>
      </c>
      <c r="E377" s="8">
        <v>0</v>
      </c>
      <c r="F377" s="13">
        <f t="shared" si="228"/>
        <v>2.9537999999999998</v>
      </c>
      <c r="G377" s="13">
        <f t="shared" si="229"/>
        <v>2.9537999999999998</v>
      </c>
      <c r="H377" s="13">
        <f t="shared" si="230"/>
        <v>0</v>
      </c>
      <c r="I377" s="13">
        <f t="shared" si="231"/>
        <v>3.0220918559999994</v>
      </c>
      <c r="J377" s="13">
        <f t="shared" si="232"/>
        <v>3.0220918559999994</v>
      </c>
      <c r="K377" s="13">
        <f t="shared" si="233"/>
        <v>0</v>
      </c>
      <c r="L377" s="13">
        <f t="shared" si="234"/>
        <v>3.0833798788396796</v>
      </c>
      <c r="M377" s="13">
        <f t="shared" si="235"/>
        <v>3.0833798788396796</v>
      </c>
      <c r="N377" s="13">
        <f t="shared" si="236"/>
        <v>0</v>
      </c>
      <c r="O377" s="13">
        <f t="shared" si="237"/>
        <v>3.1552226300166439</v>
      </c>
      <c r="P377" s="13">
        <f t="shared" si="238"/>
        <v>3.1552226300166439</v>
      </c>
      <c r="Q377" s="13">
        <f t="shared" si="239"/>
        <v>0</v>
      </c>
      <c r="R377" s="13">
        <f t="shared" si="240"/>
        <v>3.2212298874365923</v>
      </c>
      <c r="S377" s="13">
        <f t="shared" si="241"/>
        <v>3.2212298874365923</v>
      </c>
      <c r="T377" s="13">
        <f t="shared" si="242"/>
        <v>0</v>
      </c>
      <c r="U377" s="13">
        <f t="shared" si="243"/>
        <v>3.2962845438138646</v>
      </c>
      <c r="V377" s="13">
        <f t="shared" si="244"/>
        <v>3.2962845438138646</v>
      </c>
      <c r="W377" s="13">
        <f t="shared" si="245"/>
        <v>0</v>
      </c>
      <c r="X377" s="8">
        <f t="shared" si="227"/>
        <v>21.732008796106779</v>
      </c>
      <c r="Y377" s="8"/>
      <c r="Z377" s="8"/>
      <c r="AA377" s="8"/>
      <c r="AB377" s="8"/>
      <c r="AC377" s="8"/>
      <c r="AD377" s="8"/>
      <c r="AE377" s="8"/>
      <c r="AF377" s="8"/>
      <c r="AG377" s="16">
        <f t="shared" si="246"/>
        <v>0</v>
      </c>
      <c r="AH377" s="13">
        <f t="shared" si="247"/>
        <v>3.4874690473550687</v>
      </c>
      <c r="AI377" s="13">
        <f t="shared" si="248"/>
        <v>3.4874690473550687</v>
      </c>
      <c r="AJ377" s="13">
        <f t="shared" si="249"/>
        <v>0</v>
      </c>
      <c r="AK377" s="13">
        <f t="shared" si="250"/>
        <v>3.5788407363957715</v>
      </c>
      <c r="AL377" s="13">
        <f t="shared" si="251"/>
        <v>3.5788407363957715</v>
      </c>
      <c r="AM377" s="13">
        <f t="shared" si="252"/>
        <v>0</v>
      </c>
      <c r="AN377" s="13">
        <f t="shared" si="253"/>
        <v>3.6764285655958111</v>
      </c>
      <c r="AO377" s="13">
        <f t="shared" si="254"/>
        <v>3.6764285655958111</v>
      </c>
      <c r="AP377" s="13">
        <f t="shared" si="255"/>
        <v>0</v>
      </c>
      <c r="AQ377" s="13">
        <f t="shared" si="256"/>
        <v>3.7803244368595483</v>
      </c>
      <c r="AR377" s="13">
        <f t="shared" si="257"/>
        <v>3.7803244368595483</v>
      </c>
      <c r="AS377" s="13">
        <f t="shared" si="258"/>
        <v>0</v>
      </c>
      <c r="AT377" s="13">
        <f t="shared" si="259"/>
        <v>3.8871564054451988</v>
      </c>
      <c r="AU377" s="13">
        <f t="shared" si="260"/>
        <v>3.8871564054451988</v>
      </c>
      <c r="AV377" s="13">
        <f t="shared" si="261"/>
        <v>0</v>
      </c>
      <c r="AW377" s="13">
        <f t="shared" si="262"/>
        <v>4.0008673917736868</v>
      </c>
      <c r="AX377" s="13">
        <f t="shared" si="263"/>
        <v>4.0008673917736868</v>
      </c>
      <c r="AY377" s="13">
        <f t="shared" si="264"/>
        <v>0</v>
      </c>
      <c r="AZ377" s="13">
        <f t="shared" si="265"/>
        <v>4.1218936303748412</v>
      </c>
      <c r="BA377" s="13">
        <f t="shared" si="266"/>
        <v>4.1218936303748412</v>
      </c>
      <c r="BB377" s="13">
        <f t="shared" si="267"/>
        <v>0</v>
      </c>
      <c r="BC377" s="13">
        <f t="shared" si="268"/>
        <v>4.2506615873877509</v>
      </c>
      <c r="BD377" s="13">
        <f t="shared" si="269"/>
        <v>4.2506615873877509</v>
      </c>
      <c r="BE377" s="13">
        <f t="shared" si="270"/>
        <v>0</v>
      </c>
      <c r="BF377" s="13">
        <f t="shared" si="226"/>
        <v>52.515650597294453</v>
      </c>
    </row>
    <row r="378" spans="1:58" ht="15.75" hidden="1">
      <c r="A378" s="17" t="s">
        <v>104</v>
      </c>
      <c r="B378" s="8">
        <v>3342</v>
      </c>
      <c r="C378" s="8">
        <v>0</v>
      </c>
      <c r="D378" s="8">
        <v>0</v>
      </c>
      <c r="E378" s="8">
        <v>0</v>
      </c>
      <c r="F378" s="13">
        <f t="shared" si="228"/>
        <v>0</v>
      </c>
      <c r="G378" s="13">
        <f t="shared" si="229"/>
        <v>0</v>
      </c>
      <c r="H378" s="13">
        <f t="shared" si="230"/>
        <v>0</v>
      </c>
      <c r="I378" s="13">
        <f t="shared" si="231"/>
        <v>0</v>
      </c>
      <c r="J378" s="13">
        <f t="shared" si="232"/>
        <v>0</v>
      </c>
      <c r="K378" s="13">
        <f t="shared" si="233"/>
        <v>0</v>
      </c>
      <c r="L378" s="13">
        <f t="shared" si="234"/>
        <v>0</v>
      </c>
      <c r="M378" s="13">
        <f t="shared" si="235"/>
        <v>0</v>
      </c>
      <c r="N378" s="13">
        <f t="shared" si="236"/>
        <v>0</v>
      </c>
      <c r="O378" s="13">
        <f t="shared" si="237"/>
        <v>0</v>
      </c>
      <c r="P378" s="13">
        <f t="shared" si="238"/>
        <v>0</v>
      </c>
      <c r="Q378" s="13">
        <f t="shared" si="239"/>
        <v>0</v>
      </c>
      <c r="R378" s="13">
        <f t="shared" si="240"/>
        <v>0</v>
      </c>
      <c r="S378" s="13">
        <f t="shared" si="241"/>
        <v>0</v>
      </c>
      <c r="T378" s="13">
        <f t="shared" si="242"/>
        <v>0</v>
      </c>
      <c r="U378" s="13">
        <f t="shared" si="243"/>
        <v>0</v>
      </c>
      <c r="V378" s="13">
        <f t="shared" si="244"/>
        <v>0</v>
      </c>
      <c r="W378" s="13">
        <f t="shared" si="245"/>
        <v>0</v>
      </c>
      <c r="X378" s="8">
        <f t="shared" si="227"/>
        <v>0</v>
      </c>
      <c r="Y378" s="8"/>
      <c r="Z378" s="8"/>
      <c r="AA378" s="8"/>
      <c r="AB378" s="8"/>
      <c r="AC378" s="8"/>
      <c r="AD378" s="8"/>
      <c r="AE378" s="8"/>
      <c r="AF378" s="8"/>
      <c r="AG378" s="16">
        <f t="shared" si="246"/>
        <v>0</v>
      </c>
      <c r="AH378" s="13">
        <f t="shared" si="247"/>
        <v>0</v>
      </c>
      <c r="AI378" s="13">
        <f t="shared" si="248"/>
        <v>0</v>
      </c>
      <c r="AJ378" s="13">
        <f t="shared" si="249"/>
        <v>0</v>
      </c>
      <c r="AK378" s="13">
        <f t="shared" si="250"/>
        <v>0</v>
      </c>
      <c r="AL378" s="13">
        <f t="shared" si="251"/>
        <v>0</v>
      </c>
      <c r="AM378" s="13">
        <f t="shared" si="252"/>
        <v>0</v>
      </c>
      <c r="AN378" s="13">
        <f t="shared" si="253"/>
        <v>0</v>
      </c>
      <c r="AO378" s="13">
        <f t="shared" si="254"/>
        <v>0</v>
      </c>
      <c r="AP378" s="13">
        <f t="shared" si="255"/>
        <v>0</v>
      </c>
      <c r="AQ378" s="13">
        <f t="shared" si="256"/>
        <v>0</v>
      </c>
      <c r="AR378" s="13">
        <f t="shared" si="257"/>
        <v>0</v>
      </c>
      <c r="AS378" s="13">
        <f t="shared" si="258"/>
        <v>0</v>
      </c>
      <c r="AT378" s="13">
        <f t="shared" si="259"/>
        <v>0</v>
      </c>
      <c r="AU378" s="13">
        <f t="shared" si="260"/>
        <v>0</v>
      </c>
      <c r="AV378" s="13">
        <f t="shared" si="261"/>
        <v>0</v>
      </c>
      <c r="AW378" s="13">
        <f t="shared" si="262"/>
        <v>0</v>
      </c>
      <c r="AX378" s="13">
        <f t="shared" si="263"/>
        <v>0</v>
      </c>
      <c r="AY378" s="13">
        <f t="shared" si="264"/>
        <v>0</v>
      </c>
      <c r="AZ378" s="13">
        <f t="shared" si="265"/>
        <v>0</v>
      </c>
      <c r="BA378" s="13">
        <f t="shared" si="266"/>
        <v>0</v>
      </c>
      <c r="BB378" s="13">
        <f t="shared" si="267"/>
        <v>0</v>
      </c>
      <c r="BC378" s="13">
        <f t="shared" si="268"/>
        <v>0</v>
      </c>
      <c r="BD378" s="13">
        <f t="shared" si="269"/>
        <v>0</v>
      </c>
      <c r="BE378" s="13">
        <f t="shared" si="270"/>
        <v>0</v>
      </c>
      <c r="BF378" s="13">
        <f t="shared" si="226"/>
        <v>0</v>
      </c>
    </row>
    <row r="379" spans="1:58" ht="47.25" hidden="1">
      <c r="A379" s="17" t="s">
        <v>237</v>
      </c>
      <c r="B379" s="8">
        <v>3139</v>
      </c>
      <c r="C379" s="8">
        <v>1</v>
      </c>
      <c r="D379" s="8">
        <v>1</v>
      </c>
      <c r="E379" s="8">
        <v>0</v>
      </c>
      <c r="F379" s="13">
        <f t="shared" si="228"/>
        <v>0.98459999999999992</v>
      </c>
      <c r="G379" s="13">
        <f t="shared" si="229"/>
        <v>0.98459999999999992</v>
      </c>
      <c r="H379" s="13">
        <f t="shared" si="230"/>
        <v>0</v>
      </c>
      <c r="I379" s="13">
        <f t="shared" si="231"/>
        <v>1.007363952</v>
      </c>
      <c r="J379" s="13">
        <f t="shared" si="232"/>
        <v>1.007363952</v>
      </c>
      <c r="K379" s="13">
        <f t="shared" si="233"/>
        <v>0</v>
      </c>
      <c r="L379" s="13">
        <f t="shared" si="234"/>
        <v>1.0277932929465599</v>
      </c>
      <c r="M379" s="13">
        <f t="shared" si="235"/>
        <v>1.0277932929465599</v>
      </c>
      <c r="N379" s="13">
        <f t="shared" si="236"/>
        <v>0</v>
      </c>
      <c r="O379" s="13">
        <f t="shared" si="237"/>
        <v>1.0517408766722147</v>
      </c>
      <c r="P379" s="13">
        <f t="shared" si="238"/>
        <v>1.0517408766722147</v>
      </c>
      <c r="Q379" s="13">
        <f t="shared" si="239"/>
        <v>0</v>
      </c>
      <c r="R379" s="13">
        <f t="shared" si="240"/>
        <v>1.0737432958121973</v>
      </c>
      <c r="S379" s="13">
        <f t="shared" si="241"/>
        <v>1.0737432958121973</v>
      </c>
      <c r="T379" s="13">
        <f t="shared" si="242"/>
        <v>0</v>
      </c>
      <c r="U379" s="13">
        <f t="shared" si="243"/>
        <v>1.0987615146046215</v>
      </c>
      <c r="V379" s="13">
        <f t="shared" si="244"/>
        <v>1.0987615146046215</v>
      </c>
      <c r="W379" s="13">
        <f t="shared" si="245"/>
        <v>0</v>
      </c>
      <c r="X379" s="8">
        <f t="shared" si="227"/>
        <v>7.2440029320355928</v>
      </c>
      <c r="Y379" s="8"/>
      <c r="Z379" s="8"/>
      <c r="AA379" s="8"/>
      <c r="AB379" s="8"/>
      <c r="AC379" s="8"/>
      <c r="AD379" s="8"/>
      <c r="AE379" s="8"/>
      <c r="AF379" s="8"/>
      <c r="AG379" s="16">
        <f t="shared" si="246"/>
        <v>0</v>
      </c>
      <c r="AH379" s="13">
        <f t="shared" si="247"/>
        <v>1.1624896824516895</v>
      </c>
      <c r="AI379" s="13">
        <f t="shared" si="248"/>
        <v>1.1624896824516895</v>
      </c>
      <c r="AJ379" s="13">
        <f t="shared" si="249"/>
        <v>0</v>
      </c>
      <c r="AK379" s="13">
        <f t="shared" si="250"/>
        <v>1.1929469121319238</v>
      </c>
      <c r="AL379" s="13">
        <f t="shared" si="251"/>
        <v>1.1929469121319238</v>
      </c>
      <c r="AM379" s="13">
        <f t="shared" si="252"/>
        <v>0</v>
      </c>
      <c r="AN379" s="13">
        <f t="shared" si="253"/>
        <v>1.2254761885319372</v>
      </c>
      <c r="AO379" s="13">
        <f t="shared" si="254"/>
        <v>1.2254761885319372</v>
      </c>
      <c r="AP379" s="13">
        <f t="shared" si="255"/>
        <v>0</v>
      </c>
      <c r="AQ379" s="13">
        <f t="shared" si="256"/>
        <v>1.2601081456198495</v>
      </c>
      <c r="AR379" s="13">
        <f t="shared" si="257"/>
        <v>1.2601081456198495</v>
      </c>
      <c r="AS379" s="13">
        <f t="shared" si="258"/>
        <v>0</v>
      </c>
      <c r="AT379" s="13">
        <f t="shared" si="259"/>
        <v>1.2957188018150663</v>
      </c>
      <c r="AU379" s="13">
        <f t="shared" si="260"/>
        <v>1.2957188018150663</v>
      </c>
      <c r="AV379" s="13">
        <f t="shared" si="261"/>
        <v>0</v>
      </c>
      <c r="AW379" s="13">
        <f t="shared" si="262"/>
        <v>1.3336224639245622</v>
      </c>
      <c r="AX379" s="13">
        <f t="shared" si="263"/>
        <v>1.3336224639245622</v>
      </c>
      <c r="AY379" s="13">
        <f t="shared" si="264"/>
        <v>0</v>
      </c>
      <c r="AZ379" s="13">
        <f t="shared" si="265"/>
        <v>1.3739645434582803</v>
      </c>
      <c r="BA379" s="13">
        <f t="shared" si="266"/>
        <v>1.3739645434582803</v>
      </c>
      <c r="BB379" s="13">
        <f t="shared" si="267"/>
        <v>0</v>
      </c>
      <c r="BC379" s="13">
        <f t="shared" si="268"/>
        <v>1.4168871957959168</v>
      </c>
      <c r="BD379" s="13">
        <f t="shared" si="269"/>
        <v>1.4168871957959168</v>
      </c>
      <c r="BE379" s="13">
        <f t="shared" si="270"/>
        <v>0</v>
      </c>
      <c r="BF379" s="13">
        <f t="shared" si="226"/>
        <v>17.505216865764815</v>
      </c>
    </row>
    <row r="380" spans="1:58" ht="15.75">
      <c r="A380" s="19" t="s">
        <v>737</v>
      </c>
      <c r="B380" s="20"/>
      <c r="C380" s="20">
        <v>125</v>
      </c>
      <c r="D380" s="20">
        <v>107</v>
      </c>
      <c r="E380" s="20">
        <v>18</v>
      </c>
      <c r="F380" s="21">
        <f t="shared" si="228"/>
        <v>123.07499999999999</v>
      </c>
      <c r="G380" s="21">
        <f t="shared" si="229"/>
        <v>105.3522</v>
      </c>
      <c r="H380" s="21">
        <f t="shared" si="230"/>
        <v>17.722799999999999</v>
      </c>
      <c r="I380" s="21">
        <f t="shared" si="231"/>
        <v>125.92049400000001</v>
      </c>
      <c r="J380" s="21">
        <f t="shared" si="232"/>
        <v>107.787942864</v>
      </c>
      <c r="K380" s="21">
        <f t="shared" si="233"/>
        <v>18.132551136</v>
      </c>
      <c r="L380" s="21">
        <f t="shared" si="234"/>
        <v>128.47416161832001</v>
      </c>
      <c r="M380" s="21">
        <f t="shared" si="235"/>
        <v>109.97388234528192</v>
      </c>
      <c r="N380" s="21">
        <f t="shared" si="236"/>
        <v>18.500279273038082</v>
      </c>
      <c r="O380" s="21">
        <f t="shared" si="237"/>
        <v>131.46760958402686</v>
      </c>
      <c r="P380" s="21">
        <f t="shared" si="238"/>
        <v>112.536273803927</v>
      </c>
      <c r="Q380" s="21">
        <f t="shared" si="239"/>
        <v>18.931335780099868</v>
      </c>
      <c r="R380" s="21">
        <f t="shared" si="240"/>
        <v>134.2179119765247</v>
      </c>
      <c r="S380" s="21">
        <f t="shared" si="241"/>
        <v>114.89053265190516</v>
      </c>
      <c r="T380" s="21">
        <f t="shared" si="242"/>
        <v>19.327379324619557</v>
      </c>
      <c r="U380" s="21">
        <f t="shared" si="243"/>
        <v>137.34518932557773</v>
      </c>
      <c r="V380" s="21">
        <f t="shared" si="244"/>
        <v>117.56748206269454</v>
      </c>
      <c r="W380" s="21">
        <f t="shared" si="245"/>
        <v>19.77770726288319</v>
      </c>
      <c r="X380" s="20">
        <f t="shared" si="227"/>
        <v>905.50036650444929</v>
      </c>
      <c r="Y380" s="20"/>
      <c r="Z380" s="20"/>
      <c r="AA380" s="20"/>
      <c r="AB380" s="20"/>
      <c r="AC380" s="20"/>
      <c r="AD380" s="20"/>
      <c r="AE380" s="20"/>
      <c r="AF380" s="20"/>
      <c r="AG380" s="22">
        <f t="shared" si="246"/>
        <v>0</v>
      </c>
      <c r="AH380" s="21">
        <f t="shared" si="247"/>
        <v>145.31121030646122</v>
      </c>
      <c r="AI380" s="21">
        <f t="shared" si="248"/>
        <v>124.38639602233081</v>
      </c>
      <c r="AJ380" s="21">
        <f t="shared" si="249"/>
        <v>20.924814284130417</v>
      </c>
      <c r="AK380" s="21">
        <f t="shared" si="250"/>
        <v>149.11836401649052</v>
      </c>
      <c r="AL380" s="21">
        <f t="shared" si="251"/>
        <v>127.64531959811589</v>
      </c>
      <c r="AM380" s="21">
        <f t="shared" si="252"/>
        <v>21.473044418374634</v>
      </c>
      <c r="AN380" s="21">
        <f t="shared" si="253"/>
        <v>153.1845235664922</v>
      </c>
      <c r="AO380" s="21">
        <f t="shared" si="254"/>
        <v>131.12595217291732</v>
      </c>
      <c r="AP380" s="21">
        <f t="shared" si="255"/>
        <v>22.058571393574876</v>
      </c>
      <c r="AQ380" s="21">
        <f t="shared" si="256"/>
        <v>157.51351820248124</v>
      </c>
      <c r="AR380" s="21">
        <f t="shared" si="257"/>
        <v>134.83157158132394</v>
      </c>
      <c r="AS380" s="21">
        <f t="shared" si="258"/>
        <v>22.681946621157298</v>
      </c>
      <c r="AT380" s="21">
        <f t="shared" si="259"/>
        <v>161.96348931008609</v>
      </c>
      <c r="AU380" s="21">
        <f t="shared" si="260"/>
        <v>138.64191179421215</v>
      </c>
      <c r="AV380" s="21">
        <f t="shared" si="261"/>
        <v>23.321577515873933</v>
      </c>
      <c r="AW380" s="21">
        <f t="shared" si="262"/>
        <v>166.701407262874</v>
      </c>
      <c r="AX380" s="21">
        <f t="shared" si="263"/>
        <v>142.69760363992822</v>
      </c>
      <c r="AY380" s="21">
        <f t="shared" si="264"/>
        <v>24.003803622945792</v>
      </c>
      <c r="AZ380" s="21">
        <f t="shared" si="265"/>
        <v>171.74412483257598</v>
      </c>
      <c r="BA380" s="21">
        <f t="shared" si="266"/>
        <v>147.01420615003607</v>
      </c>
      <c r="BB380" s="21">
        <f t="shared" si="267"/>
        <v>24.729918682539907</v>
      </c>
      <c r="BC380" s="21">
        <f t="shared" si="268"/>
        <v>177.10941129234564</v>
      </c>
      <c r="BD380" s="21">
        <f t="shared" si="269"/>
        <v>151.60692995016319</v>
      </c>
      <c r="BE380" s="21">
        <f t="shared" si="270"/>
        <v>25.502481342182449</v>
      </c>
      <c r="BF380" s="21">
        <f t="shared" si="226"/>
        <v>2188.1464152942558</v>
      </c>
    </row>
    <row r="381" spans="1:58" ht="15.75" hidden="1">
      <c r="A381" s="17" t="s">
        <v>238</v>
      </c>
      <c r="B381" s="8">
        <v>2163</v>
      </c>
      <c r="C381" s="8">
        <v>14</v>
      </c>
      <c r="D381" s="8">
        <v>11</v>
      </c>
      <c r="E381" s="8">
        <v>3</v>
      </c>
      <c r="F381" s="13">
        <f t="shared" si="228"/>
        <v>13.784399999999998</v>
      </c>
      <c r="G381" s="13">
        <f t="shared" si="229"/>
        <v>10.830599999999999</v>
      </c>
      <c r="H381" s="13">
        <f t="shared" si="230"/>
        <v>2.9537999999999998</v>
      </c>
      <c r="I381" s="13">
        <f t="shared" si="231"/>
        <v>14.103095327999997</v>
      </c>
      <c r="J381" s="13">
        <f t="shared" si="232"/>
        <v>11.081003471999997</v>
      </c>
      <c r="K381" s="13">
        <f t="shared" si="233"/>
        <v>3.0220918559999994</v>
      </c>
      <c r="L381" s="13">
        <f t="shared" si="234"/>
        <v>14.389106101251837</v>
      </c>
      <c r="M381" s="13">
        <f t="shared" si="235"/>
        <v>11.305726222412158</v>
      </c>
      <c r="N381" s="13">
        <f t="shared" si="236"/>
        <v>3.0833798788396796</v>
      </c>
      <c r="O381" s="13">
        <f t="shared" si="237"/>
        <v>14.724372273411005</v>
      </c>
      <c r="P381" s="13">
        <f t="shared" si="238"/>
        <v>11.569149643394361</v>
      </c>
      <c r="Q381" s="13">
        <f t="shared" si="239"/>
        <v>3.1552226300166439</v>
      </c>
      <c r="R381" s="13">
        <f t="shared" si="240"/>
        <v>15.032406141370764</v>
      </c>
      <c r="S381" s="13">
        <f t="shared" si="241"/>
        <v>11.811176253934171</v>
      </c>
      <c r="T381" s="13">
        <f t="shared" si="242"/>
        <v>3.2212298874365923</v>
      </c>
      <c r="U381" s="13">
        <f t="shared" si="243"/>
        <v>15.382661204464702</v>
      </c>
      <c r="V381" s="13">
        <f t="shared" si="244"/>
        <v>12.086376660650837</v>
      </c>
      <c r="W381" s="13">
        <f t="shared" si="245"/>
        <v>3.2962845438138646</v>
      </c>
      <c r="X381" s="8">
        <f t="shared" si="227"/>
        <v>101.41604104849829</v>
      </c>
      <c r="Y381" s="8"/>
      <c r="Z381" s="8"/>
      <c r="AA381" s="8"/>
      <c r="AB381" s="8"/>
      <c r="AC381" s="8"/>
      <c r="AD381" s="8"/>
      <c r="AE381" s="8"/>
      <c r="AF381" s="8"/>
      <c r="AG381" s="16">
        <f t="shared" si="246"/>
        <v>0</v>
      </c>
      <c r="AH381" s="13">
        <f t="shared" si="247"/>
        <v>16.274855554323654</v>
      </c>
      <c r="AI381" s="13">
        <f t="shared" si="248"/>
        <v>12.787386506968584</v>
      </c>
      <c r="AJ381" s="13">
        <f t="shared" si="249"/>
        <v>3.4874690473550687</v>
      </c>
      <c r="AK381" s="13">
        <f t="shared" si="250"/>
        <v>16.701256769846932</v>
      </c>
      <c r="AL381" s="13">
        <f t="shared" si="251"/>
        <v>13.122416033451161</v>
      </c>
      <c r="AM381" s="13">
        <f t="shared" si="252"/>
        <v>3.5788407363957715</v>
      </c>
      <c r="AN381" s="13">
        <f t="shared" si="253"/>
        <v>17.156666639447117</v>
      </c>
      <c r="AO381" s="13">
        <f t="shared" si="254"/>
        <v>13.480238073851307</v>
      </c>
      <c r="AP381" s="13">
        <f t="shared" si="255"/>
        <v>3.6764285655958111</v>
      </c>
      <c r="AQ381" s="13">
        <f t="shared" si="256"/>
        <v>17.641514038677894</v>
      </c>
      <c r="AR381" s="13">
        <f t="shared" si="257"/>
        <v>13.861189601818344</v>
      </c>
      <c r="AS381" s="13">
        <f t="shared" si="258"/>
        <v>3.7803244368595483</v>
      </c>
      <c r="AT381" s="13">
        <f t="shared" si="259"/>
        <v>18.139836405944717</v>
      </c>
      <c r="AU381" s="13">
        <f t="shared" si="260"/>
        <v>14.252906819965729</v>
      </c>
      <c r="AV381" s="13">
        <f t="shared" si="261"/>
        <v>3.8869295859789874</v>
      </c>
      <c r="AW381" s="13">
        <f t="shared" si="262"/>
        <v>18.670481040327815</v>
      </c>
      <c r="AX381" s="13">
        <f t="shared" si="263"/>
        <v>14.669847103170184</v>
      </c>
      <c r="AY381" s="13">
        <f t="shared" si="264"/>
        <v>4.0006339371576303</v>
      </c>
      <c r="AZ381" s="13">
        <f t="shared" si="265"/>
        <v>19.235263091797734</v>
      </c>
      <c r="BA381" s="13">
        <f t="shared" si="266"/>
        <v>15.113609978041083</v>
      </c>
      <c r="BB381" s="13">
        <f t="shared" si="267"/>
        <v>4.1216531137566488</v>
      </c>
      <c r="BC381" s="13">
        <f t="shared" si="268"/>
        <v>19.83617271078549</v>
      </c>
      <c r="BD381" s="13">
        <f t="shared" si="269"/>
        <v>15.585759153755086</v>
      </c>
      <c r="BE381" s="13">
        <f t="shared" si="270"/>
        <v>4.2504135570304058</v>
      </c>
      <c r="BF381" s="13">
        <f t="shared" si="226"/>
        <v>245.07208729964967</v>
      </c>
    </row>
    <row r="382" spans="1:58" ht="15.75" hidden="1">
      <c r="A382" s="17" t="s">
        <v>239</v>
      </c>
      <c r="B382" s="8">
        <v>5230</v>
      </c>
      <c r="C382" s="8">
        <v>1</v>
      </c>
      <c r="D382" s="8">
        <v>1</v>
      </c>
      <c r="E382" s="8">
        <v>0</v>
      </c>
      <c r="F382" s="13">
        <f t="shared" si="228"/>
        <v>0.98459999999999992</v>
      </c>
      <c r="G382" s="13">
        <f t="shared" si="229"/>
        <v>0.98459999999999992</v>
      </c>
      <c r="H382" s="13">
        <f t="shared" si="230"/>
        <v>0</v>
      </c>
      <c r="I382" s="13">
        <f t="shared" si="231"/>
        <v>1.007363952</v>
      </c>
      <c r="J382" s="13">
        <f t="shared" si="232"/>
        <v>1.007363952</v>
      </c>
      <c r="K382" s="13">
        <f t="shared" si="233"/>
        <v>0</v>
      </c>
      <c r="L382" s="13">
        <f t="shared" si="234"/>
        <v>1.0277932929465599</v>
      </c>
      <c r="M382" s="13">
        <f t="shared" si="235"/>
        <v>1.0277932929465599</v>
      </c>
      <c r="N382" s="13">
        <f t="shared" si="236"/>
        <v>0</v>
      </c>
      <c r="O382" s="13">
        <f t="shared" si="237"/>
        <v>1.0517408766722147</v>
      </c>
      <c r="P382" s="13">
        <f t="shared" si="238"/>
        <v>1.0517408766722147</v>
      </c>
      <c r="Q382" s="13">
        <f t="shared" si="239"/>
        <v>0</v>
      </c>
      <c r="R382" s="13">
        <f t="shared" si="240"/>
        <v>1.0737432958121973</v>
      </c>
      <c r="S382" s="13">
        <f t="shared" si="241"/>
        <v>1.0737432958121973</v>
      </c>
      <c r="T382" s="13">
        <f t="shared" si="242"/>
        <v>0</v>
      </c>
      <c r="U382" s="13">
        <f t="shared" si="243"/>
        <v>1.0987615146046215</v>
      </c>
      <c r="V382" s="13">
        <f t="shared" si="244"/>
        <v>1.0987615146046215</v>
      </c>
      <c r="W382" s="13">
        <f t="shared" si="245"/>
        <v>0</v>
      </c>
      <c r="X382" s="8">
        <f t="shared" si="227"/>
        <v>7.2440029320355928</v>
      </c>
      <c r="Y382" s="8"/>
      <c r="Z382" s="8"/>
      <c r="AA382" s="8"/>
      <c r="AB382" s="8"/>
      <c r="AC382" s="8"/>
      <c r="AD382" s="8"/>
      <c r="AE382" s="8"/>
      <c r="AF382" s="8"/>
      <c r="AG382" s="16">
        <f t="shared" si="246"/>
        <v>0</v>
      </c>
      <c r="AH382" s="13">
        <f t="shared" si="247"/>
        <v>1.1624896824516895</v>
      </c>
      <c r="AI382" s="13">
        <f t="shared" si="248"/>
        <v>1.1624896824516895</v>
      </c>
      <c r="AJ382" s="13">
        <f t="shared" si="249"/>
        <v>0</v>
      </c>
      <c r="AK382" s="13">
        <f t="shared" si="250"/>
        <v>1.1929469121319238</v>
      </c>
      <c r="AL382" s="13">
        <f t="shared" si="251"/>
        <v>1.1929469121319238</v>
      </c>
      <c r="AM382" s="13">
        <f t="shared" si="252"/>
        <v>0</v>
      </c>
      <c r="AN382" s="13">
        <f t="shared" si="253"/>
        <v>1.2254761885319372</v>
      </c>
      <c r="AO382" s="13">
        <f t="shared" si="254"/>
        <v>1.2254761885319372</v>
      </c>
      <c r="AP382" s="13">
        <f t="shared" si="255"/>
        <v>0</v>
      </c>
      <c r="AQ382" s="13">
        <f t="shared" si="256"/>
        <v>1.2601081456198495</v>
      </c>
      <c r="AR382" s="13">
        <f t="shared" si="257"/>
        <v>1.2601081456198495</v>
      </c>
      <c r="AS382" s="13">
        <f t="shared" si="258"/>
        <v>0</v>
      </c>
      <c r="AT382" s="13">
        <f t="shared" si="259"/>
        <v>1.2957188018150663</v>
      </c>
      <c r="AU382" s="13">
        <f t="shared" si="260"/>
        <v>1.2957188018150663</v>
      </c>
      <c r="AV382" s="13">
        <f t="shared" si="261"/>
        <v>0</v>
      </c>
      <c r="AW382" s="13">
        <f t="shared" si="262"/>
        <v>1.3336224639245622</v>
      </c>
      <c r="AX382" s="13">
        <f t="shared" si="263"/>
        <v>1.3336224639245622</v>
      </c>
      <c r="AY382" s="13">
        <f t="shared" si="264"/>
        <v>0</v>
      </c>
      <c r="AZ382" s="13">
        <f t="shared" si="265"/>
        <v>1.3739645434582803</v>
      </c>
      <c r="BA382" s="13">
        <f t="shared" si="266"/>
        <v>1.3739645434582803</v>
      </c>
      <c r="BB382" s="13">
        <f t="shared" si="267"/>
        <v>0</v>
      </c>
      <c r="BC382" s="13">
        <f t="shared" si="268"/>
        <v>1.4168871957959168</v>
      </c>
      <c r="BD382" s="13">
        <f t="shared" si="269"/>
        <v>1.4168871957959168</v>
      </c>
      <c r="BE382" s="13">
        <f t="shared" si="270"/>
        <v>0</v>
      </c>
      <c r="BF382" s="13">
        <f t="shared" si="226"/>
        <v>17.505216865764815</v>
      </c>
    </row>
    <row r="383" spans="1:58" ht="31.5" hidden="1">
      <c r="A383" s="17" t="s">
        <v>216</v>
      </c>
      <c r="B383" s="8">
        <v>7319</v>
      </c>
      <c r="C383" s="8">
        <v>8</v>
      </c>
      <c r="D383" s="8">
        <v>8</v>
      </c>
      <c r="E383" s="8">
        <v>0</v>
      </c>
      <c r="F383" s="13">
        <f t="shared" si="228"/>
        <v>7.8767999999999994</v>
      </c>
      <c r="G383" s="13">
        <f t="shared" si="229"/>
        <v>7.8767999999999994</v>
      </c>
      <c r="H383" s="13">
        <f t="shared" si="230"/>
        <v>0</v>
      </c>
      <c r="I383" s="13">
        <f t="shared" si="231"/>
        <v>8.0589116159999996</v>
      </c>
      <c r="J383" s="13">
        <f t="shared" si="232"/>
        <v>8.0589116159999996</v>
      </c>
      <c r="K383" s="13">
        <f t="shared" si="233"/>
        <v>0</v>
      </c>
      <c r="L383" s="13">
        <f t="shared" si="234"/>
        <v>8.2223463435724788</v>
      </c>
      <c r="M383" s="13">
        <f t="shared" si="235"/>
        <v>8.2223463435724788</v>
      </c>
      <c r="N383" s="13">
        <f t="shared" si="236"/>
        <v>0</v>
      </c>
      <c r="O383" s="13">
        <f t="shared" si="237"/>
        <v>8.4139270133777178</v>
      </c>
      <c r="P383" s="13">
        <f t="shared" si="238"/>
        <v>8.4139270133777178</v>
      </c>
      <c r="Q383" s="13">
        <f t="shared" si="239"/>
        <v>0</v>
      </c>
      <c r="R383" s="13">
        <f t="shared" si="240"/>
        <v>8.5899463664975784</v>
      </c>
      <c r="S383" s="13">
        <f t="shared" si="241"/>
        <v>8.5899463664975784</v>
      </c>
      <c r="T383" s="13">
        <f t="shared" si="242"/>
        <v>0</v>
      </c>
      <c r="U383" s="13">
        <f t="shared" si="243"/>
        <v>8.7900921168369717</v>
      </c>
      <c r="V383" s="13">
        <f t="shared" si="244"/>
        <v>8.7900921168369717</v>
      </c>
      <c r="W383" s="13">
        <f t="shared" si="245"/>
        <v>0</v>
      </c>
      <c r="X383" s="8">
        <f t="shared" si="227"/>
        <v>57.952023456284742</v>
      </c>
      <c r="Y383" s="8"/>
      <c r="Z383" s="8"/>
      <c r="AA383" s="8"/>
      <c r="AB383" s="8"/>
      <c r="AC383" s="8"/>
      <c r="AD383" s="8"/>
      <c r="AE383" s="8"/>
      <c r="AF383" s="8"/>
      <c r="AG383" s="16">
        <f t="shared" si="246"/>
        <v>0</v>
      </c>
      <c r="AH383" s="13">
        <f t="shared" si="247"/>
        <v>9.2999174596135159</v>
      </c>
      <c r="AI383" s="13">
        <f t="shared" si="248"/>
        <v>9.2999174596135159</v>
      </c>
      <c r="AJ383" s="13">
        <f t="shared" si="249"/>
        <v>0</v>
      </c>
      <c r="AK383" s="13">
        <f t="shared" si="250"/>
        <v>9.5435752970553906</v>
      </c>
      <c r="AL383" s="13">
        <f t="shared" si="251"/>
        <v>9.5435752970553906</v>
      </c>
      <c r="AM383" s="13">
        <f t="shared" si="252"/>
        <v>0</v>
      </c>
      <c r="AN383" s="13">
        <f t="shared" si="253"/>
        <v>9.8038095082554975</v>
      </c>
      <c r="AO383" s="13">
        <f t="shared" si="254"/>
        <v>9.8038095082554975</v>
      </c>
      <c r="AP383" s="13">
        <f t="shared" si="255"/>
        <v>0</v>
      </c>
      <c r="AQ383" s="13">
        <f t="shared" si="256"/>
        <v>10.080865164958796</v>
      </c>
      <c r="AR383" s="13">
        <f t="shared" si="257"/>
        <v>10.080865164958796</v>
      </c>
      <c r="AS383" s="13">
        <f t="shared" si="258"/>
        <v>0</v>
      </c>
      <c r="AT383" s="13">
        <f t="shared" si="259"/>
        <v>10.36575041452053</v>
      </c>
      <c r="AU383" s="13">
        <f t="shared" si="260"/>
        <v>10.36575041452053</v>
      </c>
      <c r="AV383" s="13">
        <f t="shared" si="261"/>
        <v>0</v>
      </c>
      <c r="AW383" s="13">
        <f t="shared" si="262"/>
        <v>10.668979711396497</v>
      </c>
      <c r="AX383" s="13">
        <f t="shared" si="263"/>
        <v>10.668979711396497</v>
      </c>
      <c r="AY383" s="13">
        <f t="shared" si="264"/>
        <v>0</v>
      </c>
      <c r="AZ383" s="13">
        <f t="shared" si="265"/>
        <v>10.991716347666243</v>
      </c>
      <c r="BA383" s="13">
        <f t="shared" si="266"/>
        <v>10.991716347666243</v>
      </c>
      <c r="BB383" s="13">
        <f t="shared" si="267"/>
        <v>0</v>
      </c>
      <c r="BC383" s="13">
        <f t="shared" si="268"/>
        <v>11.335097566367335</v>
      </c>
      <c r="BD383" s="13">
        <f t="shared" si="269"/>
        <v>11.335097566367335</v>
      </c>
      <c r="BE383" s="13">
        <f t="shared" si="270"/>
        <v>0</v>
      </c>
      <c r="BF383" s="13">
        <f t="shared" si="226"/>
        <v>140.04173492611852</v>
      </c>
    </row>
    <row r="384" spans="1:58" ht="31.5" hidden="1">
      <c r="A384" s="17" t="s">
        <v>88</v>
      </c>
      <c r="B384" s="8">
        <v>3122</v>
      </c>
      <c r="C384" s="8">
        <v>3</v>
      </c>
      <c r="D384" s="8">
        <v>3</v>
      </c>
      <c r="E384" s="8">
        <v>0</v>
      </c>
      <c r="F384" s="13">
        <f t="shared" si="228"/>
        <v>2.9537999999999998</v>
      </c>
      <c r="G384" s="13">
        <f t="shared" si="229"/>
        <v>2.9537999999999998</v>
      </c>
      <c r="H384" s="13">
        <f t="shared" si="230"/>
        <v>0</v>
      </c>
      <c r="I384" s="13">
        <f t="shared" si="231"/>
        <v>3.0220918559999994</v>
      </c>
      <c r="J384" s="13">
        <f t="shared" si="232"/>
        <v>3.0220918559999994</v>
      </c>
      <c r="K384" s="13">
        <f t="shared" si="233"/>
        <v>0</v>
      </c>
      <c r="L384" s="13">
        <f t="shared" si="234"/>
        <v>3.0833798788396796</v>
      </c>
      <c r="M384" s="13">
        <f t="shared" si="235"/>
        <v>3.0833798788396796</v>
      </c>
      <c r="N384" s="13">
        <f t="shared" si="236"/>
        <v>0</v>
      </c>
      <c r="O384" s="13">
        <f t="shared" si="237"/>
        <v>3.1552226300166439</v>
      </c>
      <c r="P384" s="13">
        <f t="shared" si="238"/>
        <v>3.1552226300166439</v>
      </c>
      <c r="Q384" s="13">
        <f t="shared" si="239"/>
        <v>0</v>
      </c>
      <c r="R384" s="13">
        <f t="shared" si="240"/>
        <v>3.2212298874365923</v>
      </c>
      <c r="S384" s="13">
        <f t="shared" si="241"/>
        <v>3.2212298874365923</v>
      </c>
      <c r="T384" s="13">
        <f t="shared" si="242"/>
        <v>0</v>
      </c>
      <c r="U384" s="13">
        <f t="shared" si="243"/>
        <v>3.2962845438138646</v>
      </c>
      <c r="V384" s="13">
        <f t="shared" si="244"/>
        <v>3.2962845438138646</v>
      </c>
      <c r="W384" s="13">
        <f t="shared" si="245"/>
        <v>0</v>
      </c>
      <c r="X384" s="8">
        <f t="shared" si="227"/>
        <v>21.732008796106779</v>
      </c>
      <c r="Y384" s="8"/>
      <c r="Z384" s="8"/>
      <c r="AA384" s="8"/>
      <c r="AB384" s="8"/>
      <c r="AC384" s="8"/>
      <c r="AD384" s="8"/>
      <c r="AE384" s="8"/>
      <c r="AF384" s="8"/>
      <c r="AG384" s="16">
        <f t="shared" si="246"/>
        <v>0</v>
      </c>
      <c r="AH384" s="13">
        <f t="shared" si="247"/>
        <v>3.4874690473550687</v>
      </c>
      <c r="AI384" s="13">
        <f t="shared" si="248"/>
        <v>3.4874690473550687</v>
      </c>
      <c r="AJ384" s="13">
        <f t="shared" si="249"/>
        <v>0</v>
      </c>
      <c r="AK384" s="13">
        <f t="shared" si="250"/>
        <v>3.5788407363957715</v>
      </c>
      <c r="AL384" s="13">
        <f t="shared" si="251"/>
        <v>3.5788407363957715</v>
      </c>
      <c r="AM384" s="13">
        <f t="shared" si="252"/>
        <v>0</v>
      </c>
      <c r="AN384" s="13">
        <f t="shared" si="253"/>
        <v>3.6764285655958111</v>
      </c>
      <c r="AO384" s="13">
        <f t="shared" si="254"/>
        <v>3.6764285655958111</v>
      </c>
      <c r="AP384" s="13">
        <f t="shared" si="255"/>
        <v>0</v>
      </c>
      <c r="AQ384" s="13">
        <f t="shared" si="256"/>
        <v>3.7803244368595483</v>
      </c>
      <c r="AR384" s="13">
        <f t="shared" si="257"/>
        <v>3.7803244368595483</v>
      </c>
      <c r="AS384" s="13">
        <f t="shared" si="258"/>
        <v>0</v>
      </c>
      <c r="AT384" s="13">
        <f t="shared" si="259"/>
        <v>3.8871564054451988</v>
      </c>
      <c r="AU384" s="13">
        <f t="shared" si="260"/>
        <v>3.8871564054451988</v>
      </c>
      <c r="AV384" s="13">
        <f t="shared" si="261"/>
        <v>0</v>
      </c>
      <c r="AW384" s="13">
        <f t="shared" si="262"/>
        <v>4.0008673917736868</v>
      </c>
      <c r="AX384" s="13">
        <f t="shared" si="263"/>
        <v>4.0008673917736868</v>
      </c>
      <c r="AY384" s="13">
        <f t="shared" si="264"/>
        <v>0</v>
      </c>
      <c r="AZ384" s="13">
        <f t="shared" si="265"/>
        <v>4.1218936303748412</v>
      </c>
      <c r="BA384" s="13">
        <f t="shared" si="266"/>
        <v>4.1218936303748412</v>
      </c>
      <c r="BB384" s="13">
        <f t="shared" si="267"/>
        <v>0</v>
      </c>
      <c r="BC384" s="13">
        <f t="shared" si="268"/>
        <v>4.2506615873877509</v>
      </c>
      <c r="BD384" s="13">
        <f t="shared" si="269"/>
        <v>4.2506615873877509</v>
      </c>
      <c r="BE384" s="13">
        <f t="shared" si="270"/>
        <v>0</v>
      </c>
      <c r="BF384" s="13">
        <f t="shared" si="226"/>
        <v>52.515650597294453</v>
      </c>
    </row>
    <row r="385" spans="1:58" ht="52.5" hidden="1" customHeight="1">
      <c r="A385" s="17" t="s">
        <v>240</v>
      </c>
      <c r="B385" s="8">
        <v>7316</v>
      </c>
      <c r="C385" s="8">
        <v>75</v>
      </c>
      <c r="D385" s="8">
        <v>63</v>
      </c>
      <c r="E385" s="8">
        <v>12</v>
      </c>
      <c r="F385" s="13">
        <f t="shared" si="228"/>
        <v>73.844999999999999</v>
      </c>
      <c r="G385" s="13">
        <f t="shared" si="229"/>
        <v>62.029799999999994</v>
      </c>
      <c r="H385" s="13">
        <f t="shared" si="230"/>
        <v>11.815199999999999</v>
      </c>
      <c r="I385" s="13">
        <f t="shared" si="231"/>
        <v>75.552296399999989</v>
      </c>
      <c r="J385" s="13">
        <f t="shared" si="232"/>
        <v>63.463928975999998</v>
      </c>
      <c r="K385" s="13">
        <f t="shared" si="233"/>
        <v>12.088367423999998</v>
      </c>
      <c r="L385" s="13">
        <f t="shared" si="234"/>
        <v>77.084496970992006</v>
      </c>
      <c r="M385" s="13">
        <f t="shared" si="235"/>
        <v>64.75097745563329</v>
      </c>
      <c r="N385" s="13">
        <f t="shared" si="236"/>
        <v>12.333519515358718</v>
      </c>
      <c r="O385" s="13">
        <f t="shared" si="237"/>
        <v>78.880565750416125</v>
      </c>
      <c r="P385" s="13">
        <f t="shared" si="238"/>
        <v>66.259675230349544</v>
      </c>
      <c r="Q385" s="13">
        <f t="shared" si="239"/>
        <v>12.620890520066576</v>
      </c>
      <c r="R385" s="13">
        <f t="shared" si="240"/>
        <v>80.530747185914819</v>
      </c>
      <c r="S385" s="13">
        <f t="shared" si="241"/>
        <v>67.645827636168448</v>
      </c>
      <c r="T385" s="13">
        <f t="shared" si="242"/>
        <v>12.884919549746369</v>
      </c>
      <c r="U385" s="13">
        <f t="shared" si="243"/>
        <v>82.40711359534663</v>
      </c>
      <c r="V385" s="13">
        <f t="shared" si="244"/>
        <v>69.221975420091169</v>
      </c>
      <c r="W385" s="13">
        <f t="shared" si="245"/>
        <v>13.185138175255458</v>
      </c>
      <c r="X385" s="8">
        <f t="shared" si="227"/>
        <v>543.3002199026696</v>
      </c>
      <c r="Y385" s="8"/>
      <c r="Z385" s="8"/>
      <c r="AA385" s="8"/>
      <c r="AB385" s="8"/>
      <c r="AC385" s="8"/>
      <c r="AD385" s="8"/>
      <c r="AE385" s="8"/>
      <c r="AF385" s="8"/>
      <c r="AG385" s="16">
        <f t="shared" si="246"/>
        <v>0</v>
      </c>
      <c r="AH385" s="13">
        <f t="shared" si="247"/>
        <v>87.186726183876729</v>
      </c>
      <c r="AI385" s="13">
        <f t="shared" si="248"/>
        <v>73.236849994456449</v>
      </c>
      <c r="AJ385" s="13">
        <f t="shared" si="249"/>
        <v>13.949876189420275</v>
      </c>
      <c r="AK385" s="13">
        <f t="shared" si="250"/>
        <v>89.471018409894299</v>
      </c>
      <c r="AL385" s="13">
        <f t="shared" si="251"/>
        <v>75.155655464311209</v>
      </c>
      <c r="AM385" s="13">
        <f t="shared" si="252"/>
        <v>14.315362945583086</v>
      </c>
      <c r="AN385" s="13">
        <f t="shared" si="253"/>
        <v>91.91071413989529</v>
      </c>
      <c r="AO385" s="13">
        <f t="shared" si="254"/>
        <v>77.204999877512051</v>
      </c>
      <c r="AP385" s="13">
        <f t="shared" si="255"/>
        <v>14.705714262383244</v>
      </c>
      <c r="AQ385" s="13">
        <f t="shared" si="256"/>
        <v>94.508110921488736</v>
      </c>
      <c r="AR385" s="13">
        <f t="shared" si="257"/>
        <v>79.386813174050545</v>
      </c>
      <c r="AS385" s="13">
        <f t="shared" si="258"/>
        <v>15.121297747438193</v>
      </c>
      <c r="AT385" s="13">
        <f t="shared" si="259"/>
        <v>97.178002858265145</v>
      </c>
      <c r="AU385" s="13">
        <f t="shared" si="260"/>
        <v>81.630284514349199</v>
      </c>
      <c r="AV385" s="13">
        <f t="shared" si="261"/>
        <v>15.54771834391595</v>
      </c>
      <c r="AW385" s="13">
        <f t="shared" si="262"/>
        <v>100.02075097587797</v>
      </c>
      <c r="AX385" s="13">
        <f t="shared" si="263"/>
        <v>84.018215227247453</v>
      </c>
      <c r="AY385" s="13">
        <f t="shared" si="264"/>
        <v>16.002535748630521</v>
      </c>
      <c r="AZ385" s="13">
        <f t="shared" si="265"/>
        <v>103.04637869289829</v>
      </c>
      <c r="BA385" s="13">
        <f t="shared" si="266"/>
        <v>86.559766237871699</v>
      </c>
      <c r="BB385" s="13">
        <f t="shared" si="267"/>
        <v>16.486612455026595</v>
      </c>
      <c r="BC385" s="13">
        <f t="shared" si="268"/>
        <v>106.26554756326442</v>
      </c>
      <c r="BD385" s="13">
        <f t="shared" si="269"/>
        <v>89.263893335142797</v>
      </c>
      <c r="BE385" s="13">
        <f t="shared" si="270"/>
        <v>17.001654228121623</v>
      </c>
      <c r="BF385" s="13">
        <f t="shared" si="226"/>
        <v>1312.8874696481305</v>
      </c>
    </row>
    <row r="386" spans="1:58" ht="15.75" hidden="1">
      <c r="A386" s="17" t="s">
        <v>94</v>
      </c>
      <c r="B386" s="8">
        <v>5414</v>
      </c>
      <c r="C386" s="8">
        <v>2</v>
      </c>
      <c r="D386" s="8">
        <v>2</v>
      </c>
      <c r="E386" s="8">
        <v>0</v>
      </c>
      <c r="F386" s="13">
        <f t="shared" si="228"/>
        <v>1.9691999999999998</v>
      </c>
      <c r="G386" s="13">
        <f t="shared" si="229"/>
        <v>1.9691999999999998</v>
      </c>
      <c r="H386" s="13">
        <f t="shared" si="230"/>
        <v>0</v>
      </c>
      <c r="I386" s="13">
        <f t="shared" si="231"/>
        <v>2.0147279039999999</v>
      </c>
      <c r="J386" s="13">
        <f t="shared" si="232"/>
        <v>2.0147279039999999</v>
      </c>
      <c r="K386" s="13">
        <f t="shared" si="233"/>
        <v>0</v>
      </c>
      <c r="L386" s="13">
        <f t="shared" si="234"/>
        <v>2.0555865858931197</v>
      </c>
      <c r="M386" s="13">
        <f t="shared" si="235"/>
        <v>2.0555865858931197</v>
      </c>
      <c r="N386" s="13">
        <f t="shared" si="236"/>
        <v>0</v>
      </c>
      <c r="O386" s="13">
        <f t="shared" si="237"/>
        <v>2.1034817533444294</v>
      </c>
      <c r="P386" s="13">
        <f t="shared" si="238"/>
        <v>2.1034817533444294</v>
      </c>
      <c r="Q386" s="13">
        <f t="shared" si="239"/>
        <v>0</v>
      </c>
      <c r="R386" s="13">
        <f t="shared" si="240"/>
        <v>2.1474865916243946</v>
      </c>
      <c r="S386" s="13">
        <f t="shared" si="241"/>
        <v>2.1474865916243946</v>
      </c>
      <c r="T386" s="13">
        <f t="shared" si="242"/>
        <v>0</v>
      </c>
      <c r="U386" s="13">
        <f t="shared" si="243"/>
        <v>2.1975230292092429</v>
      </c>
      <c r="V386" s="13">
        <f t="shared" si="244"/>
        <v>2.1975230292092429</v>
      </c>
      <c r="W386" s="13">
        <f t="shared" si="245"/>
        <v>0</v>
      </c>
      <c r="X386" s="8">
        <f t="shared" si="227"/>
        <v>14.488005864071186</v>
      </c>
      <c r="Y386" s="8"/>
      <c r="Z386" s="8"/>
      <c r="AA386" s="8"/>
      <c r="AB386" s="8"/>
      <c r="AC386" s="8"/>
      <c r="AD386" s="8"/>
      <c r="AE386" s="8"/>
      <c r="AF386" s="8"/>
      <c r="AG386" s="16">
        <f t="shared" si="246"/>
        <v>0</v>
      </c>
      <c r="AH386" s="13">
        <f t="shared" si="247"/>
        <v>2.324979364903379</v>
      </c>
      <c r="AI386" s="13">
        <f t="shared" si="248"/>
        <v>2.324979364903379</v>
      </c>
      <c r="AJ386" s="13">
        <f t="shared" si="249"/>
        <v>0</v>
      </c>
      <c r="AK386" s="13">
        <f t="shared" si="250"/>
        <v>2.3858938242638477</v>
      </c>
      <c r="AL386" s="13">
        <f t="shared" si="251"/>
        <v>2.3858938242638477</v>
      </c>
      <c r="AM386" s="13">
        <f t="shared" si="252"/>
        <v>0</v>
      </c>
      <c r="AN386" s="13">
        <f t="shared" si="253"/>
        <v>2.4509523770638744</v>
      </c>
      <c r="AO386" s="13">
        <f t="shared" si="254"/>
        <v>2.4509523770638744</v>
      </c>
      <c r="AP386" s="13">
        <f t="shared" si="255"/>
        <v>0</v>
      </c>
      <c r="AQ386" s="13">
        <f t="shared" si="256"/>
        <v>2.520216291239699</v>
      </c>
      <c r="AR386" s="13">
        <f t="shared" si="257"/>
        <v>2.520216291239699</v>
      </c>
      <c r="AS386" s="13">
        <f t="shared" si="258"/>
        <v>0</v>
      </c>
      <c r="AT386" s="13">
        <f t="shared" si="259"/>
        <v>2.5914376036301325</v>
      </c>
      <c r="AU386" s="13">
        <f t="shared" si="260"/>
        <v>2.5914376036301325</v>
      </c>
      <c r="AV386" s="13">
        <f t="shared" si="261"/>
        <v>0</v>
      </c>
      <c r="AW386" s="13">
        <f t="shared" si="262"/>
        <v>2.6672449278491244</v>
      </c>
      <c r="AX386" s="13">
        <f t="shared" si="263"/>
        <v>2.6672449278491244</v>
      </c>
      <c r="AY386" s="13">
        <f t="shared" si="264"/>
        <v>0</v>
      </c>
      <c r="AZ386" s="13">
        <f t="shared" si="265"/>
        <v>2.7479290869165607</v>
      </c>
      <c r="BA386" s="13">
        <f t="shared" si="266"/>
        <v>2.7479290869165607</v>
      </c>
      <c r="BB386" s="13">
        <f t="shared" si="267"/>
        <v>0</v>
      </c>
      <c r="BC386" s="13">
        <f t="shared" si="268"/>
        <v>2.8337743915918336</v>
      </c>
      <c r="BD386" s="13">
        <f t="shared" si="269"/>
        <v>2.8337743915918336</v>
      </c>
      <c r="BE386" s="13">
        <f t="shared" si="270"/>
        <v>0</v>
      </c>
      <c r="BF386" s="13">
        <f t="shared" si="226"/>
        <v>35.010433731529631</v>
      </c>
    </row>
    <row r="387" spans="1:58" ht="15.75" hidden="1">
      <c r="A387" s="17" t="s">
        <v>241</v>
      </c>
      <c r="B387" s="8">
        <v>3313</v>
      </c>
      <c r="C387" s="8">
        <v>1</v>
      </c>
      <c r="D387" s="8">
        <v>1</v>
      </c>
      <c r="E387" s="8">
        <v>0</v>
      </c>
      <c r="F387" s="13">
        <f t="shared" si="228"/>
        <v>0.98459999999999992</v>
      </c>
      <c r="G387" s="13">
        <f t="shared" si="229"/>
        <v>0.98459999999999992</v>
      </c>
      <c r="H387" s="13">
        <f t="shared" si="230"/>
        <v>0</v>
      </c>
      <c r="I387" s="13">
        <f t="shared" si="231"/>
        <v>1.007363952</v>
      </c>
      <c r="J387" s="13">
        <f t="shared" si="232"/>
        <v>1.007363952</v>
      </c>
      <c r="K387" s="13">
        <f t="shared" si="233"/>
        <v>0</v>
      </c>
      <c r="L387" s="13">
        <f t="shared" si="234"/>
        <v>1.0277932929465599</v>
      </c>
      <c r="M387" s="13">
        <f t="shared" si="235"/>
        <v>1.0277932929465599</v>
      </c>
      <c r="N387" s="13">
        <f t="shared" si="236"/>
        <v>0</v>
      </c>
      <c r="O387" s="13">
        <f t="shared" si="237"/>
        <v>1.0517408766722147</v>
      </c>
      <c r="P387" s="13">
        <f t="shared" si="238"/>
        <v>1.0517408766722147</v>
      </c>
      <c r="Q387" s="13">
        <f t="shared" si="239"/>
        <v>0</v>
      </c>
      <c r="R387" s="13">
        <f t="shared" si="240"/>
        <v>1.0737432958121973</v>
      </c>
      <c r="S387" s="13">
        <f t="shared" si="241"/>
        <v>1.0737432958121973</v>
      </c>
      <c r="T387" s="13">
        <f t="shared" si="242"/>
        <v>0</v>
      </c>
      <c r="U387" s="13">
        <f t="shared" si="243"/>
        <v>1.0987615146046215</v>
      </c>
      <c r="V387" s="13">
        <f t="shared" si="244"/>
        <v>1.0987615146046215</v>
      </c>
      <c r="W387" s="13">
        <f t="shared" si="245"/>
        <v>0</v>
      </c>
      <c r="X387" s="8">
        <f t="shared" si="227"/>
        <v>7.2440029320355928</v>
      </c>
      <c r="Y387" s="8"/>
      <c r="Z387" s="8"/>
      <c r="AA387" s="8"/>
      <c r="AB387" s="8"/>
      <c r="AC387" s="8"/>
      <c r="AD387" s="8"/>
      <c r="AE387" s="8"/>
      <c r="AF387" s="8"/>
      <c r="AG387" s="16">
        <f t="shared" si="246"/>
        <v>0</v>
      </c>
      <c r="AH387" s="13">
        <f t="shared" si="247"/>
        <v>1.1624896824516895</v>
      </c>
      <c r="AI387" s="13">
        <f t="shared" si="248"/>
        <v>1.1624896824516895</v>
      </c>
      <c r="AJ387" s="13">
        <f t="shared" si="249"/>
        <v>0</v>
      </c>
      <c r="AK387" s="13">
        <f t="shared" si="250"/>
        <v>1.1929469121319238</v>
      </c>
      <c r="AL387" s="13">
        <f t="shared" si="251"/>
        <v>1.1929469121319238</v>
      </c>
      <c r="AM387" s="13">
        <f t="shared" si="252"/>
        <v>0</v>
      </c>
      <c r="AN387" s="13">
        <f t="shared" si="253"/>
        <v>1.2254761885319372</v>
      </c>
      <c r="AO387" s="13">
        <f t="shared" si="254"/>
        <v>1.2254761885319372</v>
      </c>
      <c r="AP387" s="13">
        <f t="shared" si="255"/>
        <v>0</v>
      </c>
      <c r="AQ387" s="13">
        <f t="shared" si="256"/>
        <v>1.2601081456198495</v>
      </c>
      <c r="AR387" s="13">
        <f t="shared" si="257"/>
        <v>1.2601081456198495</v>
      </c>
      <c r="AS387" s="13">
        <f t="shared" si="258"/>
        <v>0</v>
      </c>
      <c r="AT387" s="13">
        <f t="shared" si="259"/>
        <v>1.2957188018150663</v>
      </c>
      <c r="AU387" s="13">
        <f t="shared" si="260"/>
        <v>1.2957188018150663</v>
      </c>
      <c r="AV387" s="13">
        <f t="shared" si="261"/>
        <v>0</v>
      </c>
      <c r="AW387" s="13">
        <f t="shared" si="262"/>
        <v>1.3336224639245622</v>
      </c>
      <c r="AX387" s="13">
        <f t="shared" si="263"/>
        <v>1.3336224639245622</v>
      </c>
      <c r="AY387" s="13">
        <f t="shared" si="264"/>
        <v>0</v>
      </c>
      <c r="AZ387" s="13">
        <f t="shared" si="265"/>
        <v>1.3739645434582803</v>
      </c>
      <c r="BA387" s="13">
        <f t="shared" si="266"/>
        <v>1.3739645434582803</v>
      </c>
      <c r="BB387" s="13">
        <f t="shared" si="267"/>
        <v>0</v>
      </c>
      <c r="BC387" s="13">
        <f t="shared" si="268"/>
        <v>1.4168871957959168</v>
      </c>
      <c r="BD387" s="13">
        <f t="shared" si="269"/>
        <v>1.4168871957959168</v>
      </c>
      <c r="BE387" s="13">
        <f t="shared" si="270"/>
        <v>0</v>
      </c>
      <c r="BF387" s="13">
        <f t="shared" si="226"/>
        <v>17.505216865764815</v>
      </c>
    </row>
    <row r="388" spans="1:58" ht="31.5" hidden="1">
      <c r="A388" s="17" t="s">
        <v>242</v>
      </c>
      <c r="B388" s="8">
        <v>5223</v>
      </c>
      <c r="C388" s="8">
        <v>3</v>
      </c>
      <c r="D388" s="8">
        <v>2</v>
      </c>
      <c r="E388" s="8">
        <v>1</v>
      </c>
      <c r="F388" s="13">
        <f t="shared" si="228"/>
        <v>2.9537999999999998</v>
      </c>
      <c r="G388" s="13">
        <f t="shared" si="229"/>
        <v>1.9691999999999998</v>
      </c>
      <c r="H388" s="13">
        <f t="shared" si="230"/>
        <v>0.98459999999999992</v>
      </c>
      <c r="I388" s="13">
        <f t="shared" si="231"/>
        <v>3.0220918559999999</v>
      </c>
      <c r="J388" s="13">
        <f t="shared" si="232"/>
        <v>2.0147279039999999</v>
      </c>
      <c r="K388" s="13">
        <f t="shared" si="233"/>
        <v>1.007363952</v>
      </c>
      <c r="L388" s="13">
        <f t="shared" si="234"/>
        <v>3.0833798788396796</v>
      </c>
      <c r="M388" s="13">
        <f t="shared" si="235"/>
        <v>2.0555865858931197</v>
      </c>
      <c r="N388" s="13">
        <f t="shared" si="236"/>
        <v>1.0277932929465599</v>
      </c>
      <c r="O388" s="13">
        <f t="shared" si="237"/>
        <v>3.1552226300166444</v>
      </c>
      <c r="P388" s="13">
        <f t="shared" si="238"/>
        <v>2.1034817533444294</v>
      </c>
      <c r="Q388" s="13">
        <f t="shared" si="239"/>
        <v>1.0517408766722147</v>
      </c>
      <c r="R388" s="13">
        <f t="shared" si="240"/>
        <v>3.2212298874365919</v>
      </c>
      <c r="S388" s="13">
        <f t="shared" si="241"/>
        <v>2.1474865916243946</v>
      </c>
      <c r="T388" s="13">
        <f t="shared" si="242"/>
        <v>1.0737432958121973</v>
      </c>
      <c r="U388" s="13">
        <f t="shared" si="243"/>
        <v>3.2962845438138642</v>
      </c>
      <c r="V388" s="13">
        <f t="shared" si="244"/>
        <v>2.1975230292092429</v>
      </c>
      <c r="W388" s="13">
        <f t="shared" si="245"/>
        <v>1.0987615146046215</v>
      </c>
      <c r="X388" s="8">
        <f t="shared" si="227"/>
        <v>21.732008796106779</v>
      </c>
      <c r="Y388" s="8"/>
      <c r="Z388" s="8"/>
      <c r="AA388" s="8"/>
      <c r="AB388" s="8"/>
      <c r="AC388" s="8"/>
      <c r="AD388" s="8"/>
      <c r="AE388" s="8"/>
      <c r="AF388" s="8"/>
      <c r="AG388" s="16">
        <f t="shared" si="246"/>
        <v>0</v>
      </c>
      <c r="AH388" s="13">
        <f t="shared" si="247"/>
        <v>3.4874690473550682</v>
      </c>
      <c r="AI388" s="13">
        <f t="shared" si="248"/>
        <v>2.324979364903379</v>
      </c>
      <c r="AJ388" s="13">
        <f t="shared" si="249"/>
        <v>1.1624896824516895</v>
      </c>
      <c r="AK388" s="13">
        <f t="shared" si="250"/>
        <v>3.5788407363957715</v>
      </c>
      <c r="AL388" s="13">
        <f t="shared" si="251"/>
        <v>2.3858938242638477</v>
      </c>
      <c r="AM388" s="13">
        <f t="shared" si="252"/>
        <v>1.1929469121319238</v>
      </c>
      <c r="AN388" s="13">
        <f t="shared" si="253"/>
        <v>3.6764285655958115</v>
      </c>
      <c r="AO388" s="13">
        <f t="shared" si="254"/>
        <v>2.4509523770638744</v>
      </c>
      <c r="AP388" s="13">
        <f t="shared" si="255"/>
        <v>1.2254761885319372</v>
      </c>
      <c r="AQ388" s="13">
        <f t="shared" si="256"/>
        <v>3.7803244368595488</v>
      </c>
      <c r="AR388" s="13">
        <f t="shared" si="257"/>
        <v>2.520216291239699</v>
      </c>
      <c r="AS388" s="13">
        <f t="shared" si="258"/>
        <v>1.2601081456198495</v>
      </c>
      <c r="AT388" s="13">
        <f t="shared" si="259"/>
        <v>3.8870807989564615</v>
      </c>
      <c r="AU388" s="13">
        <f t="shared" si="260"/>
        <v>2.5914376036301325</v>
      </c>
      <c r="AV388" s="13">
        <f t="shared" si="261"/>
        <v>1.295643195326329</v>
      </c>
      <c r="AW388" s="13">
        <f t="shared" si="262"/>
        <v>4.0007895735683343</v>
      </c>
      <c r="AX388" s="13">
        <f t="shared" si="263"/>
        <v>2.6672449278491244</v>
      </c>
      <c r="AY388" s="13">
        <f t="shared" si="264"/>
        <v>1.3335446457192099</v>
      </c>
      <c r="AZ388" s="13">
        <f t="shared" si="265"/>
        <v>4.1218134581687771</v>
      </c>
      <c r="BA388" s="13">
        <f t="shared" si="266"/>
        <v>2.7479290869165607</v>
      </c>
      <c r="BB388" s="13">
        <f t="shared" si="267"/>
        <v>1.373884371252216</v>
      </c>
      <c r="BC388" s="13">
        <f t="shared" si="268"/>
        <v>4.2505789106019689</v>
      </c>
      <c r="BD388" s="13">
        <f t="shared" si="269"/>
        <v>2.8337743915918336</v>
      </c>
      <c r="BE388" s="13">
        <f t="shared" si="270"/>
        <v>1.4168045190101353</v>
      </c>
      <c r="BF388" s="13">
        <f t="shared" si="226"/>
        <v>52.515334323608521</v>
      </c>
    </row>
    <row r="389" spans="1:58" ht="31.5" hidden="1">
      <c r="A389" s="17" t="s">
        <v>243</v>
      </c>
      <c r="B389" s="8">
        <v>7311</v>
      </c>
      <c r="C389" s="8">
        <v>3</v>
      </c>
      <c r="D389" s="8">
        <v>3</v>
      </c>
      <c r="E389" s="8">
        <v>0</v>
      </c>
      <c r="F389" s="13">
        <f t="shared" si="228"/>
        <v>2.9537999999999998</v>
      </c>
      <c r="G389" s="13">
        <f t="shared" si="229"/>
        <v>2.9537999999999998</v>
      </c>
      <c r="H389" s="13">
        <f t="shared" si="230"/>
        <v>0</v>
      </c>
      <c r="I389" s="13">
        <f t="shared" si="231"/>
        <v>3.0220918559999994</v>
      </c>
      <c r="J389" s="13">
        <f t="shared" si="232"/>
        <v>3.0220918559999994</v>
      </c>
      <c r="K389" s="13">
        <f t="shared" si="233"/>
        <v>0</v>
      </c>
      <c r="L389" s="13">
        <f t="shared" si="234"/>
        <v>3.0833798788396796</v>
      </c>
      <c r="M389" s="13">
        <f t="shared" si="235"/>
        <v>3.0833798788396796</v>
      </c>
      <c r="N389" s="13">
        <f t="shared" si="236"/>
        <v>0</v>
      </c>
      <c r="O389" s="13">
        <f t="shared" si="237"/>
        <v>3.1552226300166439</v>
      </c>
      <c r="P389" s="13">
        <f t="shared" si="238"/>
        <v>3.1552226300166439</v>
      </c>
      <c r="Q389" s="13">
        <f t="shared" si="239"/>
        <v>0</v>
      </c>
      <c r="R389" s="13">
        <f t="shared" si="240"/>
        <v>3.2212298874365923</v>
      </c>
      <c r="S389" s="13">
        <f t="shared" si="241"/>
        <v>3.2212298874365923</v>
      </c>
      <c r="T389" s="13">
        <f t="shared" si="242"/>
        <v>0</v>
      </c>
      <c r="U389" s="13">
        <f t="shared" si="243"/>
        <v>3.2962845438138646</v>
      </c>
      <c r="V389" s="13">
        <f t="shared" si="244"/>
        <v>3.2962845438138646</v>
      </c>
      <c r="W389" s="13">
        <f t="shared" si="245"/>
        <v>0</v>
      </c>
      <c r="X389" s="8">
        <f t="shared" si="227"/>
        <v>21.732008796106779</v>
      </c>
      <c r="Y389" s="8"/>
      <c r="Z389" s="8"/>
      <c r="AA389" s="8"/>
      <c r="AB389" s="8"/>
      <c r="AC389" s="8"/>
      <c r="AD389" s="8"/>
      <c r="AE389" s="8"/>
      <c r="AF389" s="8"/>
      <c r="AG389" s="16">
        <f t="shared" si="246"/>
        <v>0</v>
      </c>
      <c r="AH389" s="13">
        <f t="shared" si="247"/>
        <v>3.4874690473550687</v>
      </c>
      <c r="AI389" s="13">
        <f t="shared" si="248"/>
        <v>3.4874690473550687</v>
      </c>
      <c r="AJ389" s="13">
        <f t="shared" si="249"/>
        <v>0</v>
      </c>
      <c r="AK389" s="13">
        <f t="shared" si="250"/>
        <v>3.5788407363957715</v>
      </c>
      <c r="AL389" s="13">
        <f t="shared" si="251"/>
        <v>3.5788407363957715</v>
      </c>
      <c r="AM389" s="13">
        <f t="shared" si="252"/>
        <v>0</v>
      </c>
      <c r="AN389" s="13">
        <f t="shared" si="253"/>
        <v>3.6764285655958111</v>
      </c>
      <c r="AO389" s="13">
        <f t="shared" si="254"/>
        <v>3.6764285655958111</v>
      </c>
      <c r="AP389" s="13">
        <f t="shared" si="255"/>
        <v>0</v>
      </c>
      <c r="AQ389" s="13">
        <f t="shared" si="256"/>
        <v>3.7803244368595483</v>
      </c>
      <c r="AR389" s="13">
        <f t="shared" si="257"/>
        <v>3.7803244368595483</v>
      </c>
      <c r="AS389" s="13">
        <f t="shared" si="258"/>
        <v>0</v>
      </c>
      <c r="AT389" s="13">
        <f t="shared" si="259"/>
        <v>3.8871564054451988</v>
      </c>
      <c r="AU389" s="13">
        <f t="shared" si="260"/>
        <v>3.8871564054451988</v>
      </c>
      <c r="AV389" s="13">
        <f t="shared" si="261"/>
        <v>0</v>
      </c>
      <c r="AW389" s="13">
        <f t="shared" si="262"/>
        <v>4.0008673917736868</v>
      </c>
      <c r="AX389" s="13">
        <f t="shared" si="263"/>
        <v>4.0008673917736868</v>
      </c>
      <c r="AY389" s="13">
        <f t="shared" si="264"/>
        <v>0</v>
      </c>
      <c r="AZ389" s="13">
        <f t="shared" si="265"/>
        <v>4.1218936303748412</v>
      </c>
      <c r="BA389" s="13">
        <f t="shared" si="266"/>
        <v>4.1218936303748412</v>
      </c>
      <c r="BB389" s="13">
        <f t="shared" si="267"/>
        <v>0</v>
      </c>
      <c r="BC389" s="13">
        <f t="shared" si="268"/>
        <v>4.2506615873877509</v>
      </c>
      <c r="BD389" s="13">
        <f t="shared" si="269"/>
        <v>4.2506615873877509</v>
      </c>
      <c r="BE389" s="13">
        <f t="shared" si="270"/>
        <v>0</v>
      </c>
      <c r="BF389" s="13">
        <f t="shared" si="226"/>
        <v>52.515650597294453</v>
      </c>
    </row>
    <row r="390" spans="1:58" ht="15.75" hidden="1">
      <c r="A390" s="17" t="s">
        <v>234</v>
      </c>
      <c r="B390" s="8">
        <v>2522</v>
      </c>
      <c r="C390" s="8">
        <v>4</v>
      </c>
      <c r="D390" s="8">
        <v>4</v>
      </c>
      <c r="E390" s="8">
        <v>0</v>
      </c>
      <c r="F390" s="13">
        <f t="shared" si="228"/>
        <v>3.9383999999999997</v>
      </c>
      <c r="G390" s="13">
        <f t="shared" si="229"/>
        <v>3.9383999999999997</v>
      </c>
      <c r="H390" s="13">
        <f t="shared" si="230"/>
        <v>0</v>
      </c>
      <c r="I390" s="13">
        <f t="shared" si="231"/>
        <v>4.0294558079999998</v>
      </c>
      <c r="J390" s="13">
        <f t="shared" si="232"/>
        <v>4.0294558079999998</v>
      </c>
      <c r="K390" s="13">
        <f t="shared" si="233"/>
        <v>0</v>
      </c>
      <c r="L390" s="13">
        <f t="shared" si="234"/>
        <v>4.1111731717862394</v>
      </c>
      <c r="M390" s="13">
        <f t="shared" si="235"/>
        <v>4.1111731717862394</v>
      </c>
      <c r="N390" s="13">
        <f t="shared" si="236"/>
        <v>0</v>
      </c>
      <c r="O390" s="13">
        <f t="shared" si="237"/>
        <v>4.2069635066888589</v>
      </c>
      <c r="P390" s="13">
        <f t="shared" si="238"/>
        <v>4.2069635066888589</v>
      </c>
      <c r="Q390" s="13">
        <f t="shared" si="239"/>
        <v>0</v>
      </c>
      <c r="R390" s="13">
        <f t="shared" si="240"/>
        <v>4.2949731832487892</v>
      </c>
      <c r="S390" s="13">
        <f t="shared" si="241"/>
        <v>4.2949731832487892</v>
      </c>
      <c r="T390" s="13">
        <f t="shared" si="242"/>
        <v>0</v>
      </c>
      <c r="U390" s="13">
        <f t="shared" si="243"/>
        <v>4.3950460584184858</v>
      </c>
      <c r="V390" s="13">
        <f t="shared" si="244"/>
        <v>4.3950460584184858</v>
      </c>
      <c r="W390" s="13">
        <f t="shared" si="245"/>
        <v>0</v>
      </c>
      <c r="X390" s="8">
        <f t="shared" si="227"/>
        <v>28.976011728142371</v>
      </c>
      <c r="Y390" s="8"/>
      <c r="Z390" s="8"/>
      <c r="AA390" s="8"/>
      <c r="AB390" s="8"/>
      <c r="AC390" s="8"/>
      <c r="AD390" s="8"/>
      <c r="AE390" s="8"/>
      <c r="AF390" s="8"/>
      <c r="AG390" s="16">
        <f t="shared" si="246"/>
        <v>0</v>
      </c>
      <c r="AH390" s="13">
        <f t="shared" si="247"/>
        <v>4.649958729806758</v>
      </c>
      <c r="AI390" s="13">
        <f t="shared" si="248"/>
        <v>4.649958729806758</v>
      </c>
      <c r="AJ390" s="13">
        <f t="shared" si="249"/>
        <v>0</v>
      </c>
      <c r="AK390" s="13">
        <f t="shared" si="250"/>
        <v>4.7717876485276953</v>
      </c>
      <c r="AL390" s="13">
        <f t="shared" si="251"/>
        <v>4.7717876485276953</v>
      </c>
      <c r="AM390" s="13">
        <f t="shared" si="252"/>
        <v>0</v>
      </c>
      <c r="AN390" s="13">
        <f t="shared" si="253"/>
        <v>4.9019047541277487</v>
      </c>
      <c r="AO390" s="13">
        <f t="shared" si="254"/>
        <v>4.9019047541277487</v>
      </c>
      <c r="AP390" s="13">
        <f t="shared" si="255"/>
        <v>0</v>
      </c>
      <c r="AQ390" s="13">
        <f t="shared" si="256"/>
        <v>5.0404325824793981</v>
      </c>
      <c r="AR390" s="13">
        <f t="shared" si="257"/>
        <v>5.0404325824793981</v>
      </c>
      <c r="AS390" s="13">
        <f t="shared" si="258"/>
        <v>0</v>
      </c>
      <c r="AT390" s="13">
        <f t="shared" si="259"/>
        <v>5.1828752072602651</v>
      </c>
      <c r="AU390" s="13">
        <f t="shared" si="260"/>
        <v>5.1828752072602651</v>
      </c>
      <c r="AV390" s="13">
        <f t="shared" si="261"/>
        <v>0</v>
      </c>
      <c r="AW390" s="13">
        <f t="shared" si="262"/>
        <v>5.3344898556982487</v>
      </c>
      <c r="AX390" s="13">
        <f t="shared" si="263"/>
        <v>5.3344898556982487</v>
      </c>
      <c r="AY390" s="13">
        <f t="shared" si="264"/>
        <v>0</v>
      </c>
      <c r="AZ390" s="13">
        <f t="shared" si="265"/>
        <v>5.4958581738331214</v>
      </c>
      <c r="BA390" s="13">
        <f t="shared" si="266"/>
        <v>5.4958581738331214</v>
      </c>
      <c r="BB390" s="13">
        <f t="shared" si="267"/>
        <v>0</v>
      </c>
      <c r="BC390" s="13">
        <f t="shared" si="268"/>
        <v>5.6675487831836673</v>
      </c>
      <c r="BD390" s="13">
        <f t="shared" si="269"/>
        <v>5.6675487831836673</v>
      </c>
      <c r="BE390" s="13">
        <f t="shared" si="270"/>
        <v>0</v>
      </c>
      <c r="BF390" s="13">
        <f t="shared" si="226"/>
        <v>70.020867463059261</v>
      </c>
    </row>
    <row r="391" spans="1:58" ht="31.5" hidden="1">
      <c r="A391" s="17" t="s">
        <v>41</v>
      </c>
      <c r="B391" s="8">
        <v>4311</v>
      </c>
      <c r="C391" s="8">
        <v>4</v>
      </c>
      <c r="D391" s="8">
        <v>3</v>
      </c>
      <c r="E391" s="8">
        <v>1</v>
      </c>
      <c r="F391" s="13">
        <f t="shared" si="228"/>
        <v>3.9383999999999997</v>
      </c>
      <c r="G391" s="13">
        <f t="shared" si="229"/>
        <v>2.9537999999999998</v>
      </c>
      <c r="H391" s="13">
        <f t="shared" si="230"/>
        <v>0.98459999999999992</v>
      </c>
      <c r="I391" s="13">
        <f t="shared" si="231"/>
        <v>4.0294558079999998</v>
      </c>
      <c r="J391" s="13">
        <f t="shared" si="232"/>
        <v>3.0220918559999994</v>
      </c>
      <c r="K391" s="13">
        <f t="shared" si="233"/>
        <v>1.007363952</v>
      </c>
      <c r="L391" s="13">
        <f t="shared" si="234"/>
        <v>4.1111731717862394</v>
      </c>
      <c r="M391" s="13">
        <f t="shared" si="235"/>
        <v>3.0833798788396796</v>
      </c>
      <c r="N391" s="13">
        <f t="shared" si="236"/>
        <v>1.0277932929465599</v>
      </c>
      <c r="O391" s="13">
        <f t="shared" si="237"/>
        <v>4.2069635066888589</v>
      </c>
      <c r="P391" s="13">
        <f t="shared" si="238"/>
        <v>3.1552226300166439</v>
      </c>
      <c r="Q391" s="13">
        <f t="shared" si="239"/>
        <v>1.0517408766722147</v>
      </c>
      <c r="R391" s="13">
        <f t="shared" si="240"/>
        <v>4.2949731832487892</v>
      </c>
      <c r="S391" s="13">
        <f t="shared" si="241"/>
        <v>3.2212298874365923</v>
      </c>
      <c r="T391" s="13">
        <f t="shared" si="242"/>
        <v>1.0737432958121973</v>
      </c>
      <c r="U391" s="13">
        <f t="shared" si="243"/>
        <v>4.3950460584184858</v>
      </c>
      <c r="V391" s="13">
        <f t="shared" si="244"/>
        <v>3.2962845438138646</v>
      </c>
      <c r="W391" s="13">
        <f t="shared" si="245"/>
        <v>1.0987615146046215</v>
      </c>
      <c r="X391" s="8">
        <f t="shared" si="227"/>
        <v>28.976011728142371</v>
      </c>
      <c r="Y391" s="8"/>
      <c r="Z391" s="8"/>
      <c r="AA391" s="8"/>
      <c r="AB391" s="8"/>
      <c r="AC391" s="8"/>
      <c r="AD391" s="8"/>
      <c r="AE391" s="8"/>
      <c r="AF391" s="8"/>
      <c r="AG391" s="16">
        <f t="shared" si="246"/>
        <v>0</v>
      </c>
      <c r="AH391" s="13">
        <f t="shared" si="247"/>
        <v>4.649958729806758</v>
      </c>
      <c r="AI391" s="13">
        <f t="shared" si="248"/>
        <v>3.4874690473550687</v>
      </c>
      <c r="AJ391" s="13">
        <f t="shared" si="249"/>
        <v>1.1624896824516895</v>
      </c>
      <c r="AK391" s="13">
        <f t="shared" si="250"/>
        <v>4.7717876485276953</v>
      </c>
      <c r="AL391" s="13">
        <f t="shared" si="251"/>
        <v>3.5788407363957715</v>
      </c>
      <c r="AM391" s="13">
        <f t="shared" si="252"/>
        <v>1.1929469121319238</v>
      </c>
      <c r="AN391" s="13">
        <f t="shared" si="253"/>
        <v>4.9019047541277487</v>
      </c>
      <c r="AO391" s="13">
        <f t="shared" si="254"/>
        <v>3.6764285655958111</v>
      </c>
      <c r="AP391" s="13">
        <f t="shared" si="255"/>
        <v>1.2254761885319372</v>
      </c>
      <c r="AQ391" s="13">
        <f t="shared" si="256"/>
        <v>5.0404325824793981</v>
      </c>
      <c r="AR391" s="13">
        <f t="shared" si="257"/>
        <v>3.7803244368595483</v>
      </c>
      <c r="AS391" s="13">
        <f t="shared" si="258"/>
        <v>1.2601081456198495</v>
      </c>
      <c r="AT391" s="13">
        <f t="shared" si="259"/>
        <v>5.1827996007715278</v>
      </c>
      <c r="AU391" s="13">
        <f t="shared" si="260"/>
        <v>3.8871564054451988</v>
      </c>
      <c r="AV391" s="13">
        <f t="shared" si="261"/>
        <v>1.295643195326329</v>
      </c>
      <c r="AW391" s="13">
        <f t="shared" si="262"/>
        <v>5.3344120374928963</v>
      </c>
      <c r="AX391" s="13">
        <f t="shared" si="263"/>
        <v>4.0008673917736868</v>
      </c>
      <c r="AY391" s="13">
        <f t="shared" si="264"/>
        <v>1.3335446457192099</v>
      </c>
      <c r="AZ391" s="13">
        <f t="shared" si="265"/>
        <v>5.4957780016270572</v>
      </c>
      <c r="BA391" s="13">
        <f t="shared" si="266"/>
        <v>4.1218936303748412</v>
      </c>
      <c r="BB391" s="13">
        <f t="shared" si="267"/>
        <v>1.373884371252216</v>
      </c>
      <c r="BC391" s="13">
        <f t="shared" si="268"/>
        <v>5.6674661063978862</v>
      </c>
      <c r="BD391" s="13">
        <f t="shared" si="269"/>
        <v>4.2506615873877509</v>
      </c>
      <c r="BE391" s="13">
        <f t="shared" si="270"/>
        <v>1.4168045190101353</v>
      </c>
      <c r="BF391" s="13">
        <f t="shared" ref="BF391:BF454" si="271">BC391+AZ391+AW391+AT391+AQ391+AN391+AK391+AH391+U391+R391+O391+L391+I391+F391+C391</f>
        <v>70.020551189373336</v>
      </c>
    </row>
    <row r="392" spans="1:58" ht="31.5" hidden="1">
      <c r="A392" s="17" t="s">
        <v>162</v>
      </c>
      <c r="B392" s="8">
        <v>4416</v>
      </c>
      <c r="C392" s="8">
        <v>0</v>
      </c>
      <c r="D392" s="8">
        <v>0</v>
      </c>
      <c r="E392" s="8">
        <v>0</v>
      </c>
      <c r="F392" s="13">
        <f t="shared" si="228"/>
        <v>0</v>
      </c>
      <c r="G392" s="13">
        <f t="shared" si="229"/>
        <v>0</v>
      </c>
      <c r="H392" s="13">
        <f t="shared" si="230"/>
        <v>0</v>
      </c>
      <c r="I392" s="13">
        <f t="shared" si="231"/>
        <v>0</v>
      </c>
      <c r="J392" s="13">
        <f t="shared" si="232"/>
        <v>0</v>
      </c>
      <c r="K392" s="13">
        <f t="shared" si="233"/>
        <v>0</v>
      </c>
      <c r="L392" s="13">
        <f t="shared" si="234"/>
        <v>0</v>
      </c>
      <c r="M392" s="13">
        <f t="shared" si="235"/>
        <v>0</v>
      </c>
      <c r="N392" s="13">
        <f t="shared" si="236"/>
        <v>0</v>
      </c>
      <c r="O392" s="13">
        <f t="shared" si="237"/>
        <v>0</v>
      </c>
      <c r="P392" s="13">
        <f t="shared" si="238"/>
        <v>0</v>
      </c>
      <c r="Q392" s="13">
        <f t="shared" si="239"/>
        <v>0</v>
      </c>
      <c r="R392" s="13">
        <f t="shared" si="240"/>
        <v>0</v>
      </c>
      <c r="S392" s="13">
        <f t="shared" si="241"/>
        <v>0</v>
      </c>
      <c r="T392" s="13">
        <f t="shared" si="242"/>
        <v>0</v>
      </c>
      <c r="U392" s="13">
        <f t="shared" si="243"/>
        <v>0</v>
      </c>
      <c r="V392" s="13">
        <f t="shared" si="244"/>
        <v>0</v>
      </c>
      <c r="W392" s="13">
        <f t="shared" si="245"/>
        <v>0</v>
      </c>
      <c r="X392" s="8">
        <f t="shared" si="227"/>
        <v>0</v>
      </c>
      <c r="Y392" s="8"/>
      <c r="Z392" s="8"/>
      <c r="AA392" s="8"/>
      <c r="AB392" s="8"/>
      <c r="AC392" s="8"/>
      <c r="AD392" s="8"/>
      <c r="AE392" s="8"/>
      <c r="AF392" s="8"/>
      <c r="AG392" s="16">
        <f t="shared" si="246"/>
        <v>0</v>
      </c>
      <c r="AH392" s="13">
        <f t="shared" si="247"/>
        <v>0</v>
      </c>
      <c r="AI392" s="13">
        <f t="shared" si="248"/>
        <v>0</v>
      </c>
      <c r="AJ392" s="13">
        <f t="shared" si="249"/>
        <v>0</v>
      </c>
      <c r="AK392" s="13">
        <f t="shared" si="250"/>
        <v>0</v>
      </c>
      <c r="AL392" s="13">
        <f t="shared" si="251"/>
        <v>0</v>
      </c>
      <c r="AM392" s="13">
        <f t="shared" si="252"/>
        <v>0</v>
      </c>
      <c r="AN392" s="13">
        <f t="shared" si="253"/>
        <v>0</v>
      </c>
      <c r="AO392" s="13">
        <f t="shared" si="254"/>
        <v>0</v>
      </c>
      <c r="AP392" s="13">
        <f t="shared" si="255"/>
        <v>0</v>
      </c>
      <c r="AQ392" s="13">
        <f t="shared" si="256"/>
        <v>0</v>
      </c>
      <c r="AR392" s="13">
        <f t="shared" si="257"/>
        <v>0</v>
      </c>
      <c r="AS392" s="13">
        <f t="shared" si="258"/>
        <v>0</v>
      </c>
      <c r="AT392" s="13">
        <f t="shared" si="259"/>
        <v>0</v>
      </c>
      <c r="AU392" s="13">
        <f t="shared" si="260"/>
        <v>0</v>
      </c>
      <c r="AV392" s="13">
        <f t="shared" si="261"/>
        <v>0</v>
      </c>
      <c r="AW392" s="13">
        <f t="shared" si="262"/>
        <v>0</v>
      </c>
      <c r="AX392" s="13">
        <f t="shared" si="263"/>
        <v>0</v>
      </c>
      <c r="AY392" s="13">
        <f t="shared" si="264"/>
        <v>0</v>
      </c>
      <c r="AZ392" s="13">
        <f t="shared" si="265"/>
        <v>0</v>
      </c>
      <c r="BA392" s="13">
        <f t="shared" si="266"/>
        <v>0</v>
      </c>
      <c r="BB392" s="13">
        <f t="shared" si="267"/>
        <v>0</v>
      </c>
      <c r="BC392" s="13">
        <f t="shared" si="268"/>
        <v>0</v>
      </c>
      <c r="BD392" s="13">
        <f t="shared" si="269"/>
        <v>0</v>
      </c>
      <c r="BE392" s="13">
        <f t="shared" si="270"/>
        <v>0</v>
      </c>
      <c r="BF392" s="13">
        <f t="shared" si="271"/>
        <v>0</v>
      </c>
    </row>
    <row r="393" spans="1:58" ht="31.5" hidden="1">
      <c r="A393" s="17" t="s">
        <v>244</v>
      </c>
      <c r="B393" s="8">
        <v>4227</v>
      </c>
      <c r="C393" s="8">
        <v>1</v>
      </c>
      <c r="D393" s="8">
        <v>1</v>
      </c>
      <c r="E393" s="8">
        <v>0</v>
      </c>
      <c r="F393" s="13">
        <f t="shared" si="228"/>
        <v>0.98459999999999992</v>
      </c>
      <c r="G393" s="13">
        <f t="shared" si="229"/>
        <v>0.98459999999999992</v>
      </c>
      <c r="H393" s="13">
        <f t="shared" si="230"/>
        <v>0</v>
      </c>
      <c r="I393" s="13">
        <f t="shared" si="231"/>
        <v>1.007363952</v>
      </c>
      <c r="J393" s="13">
        <f t="shared" si="232"/>
        <v>1.007363952</v>
      </c>
      <c r="K393" s="13">
        <f t="shared" si="233"/>
        <v>0</v>
      </c>
      <c r="L393" s="13">
        <f t="shared" si="234"/>
        <v>1.0277932929465599</v>
      </c>
      <c r="M393" s="13">
        <f t="shared" si="235"/>
        <v>1.0277932929465599</v>
      </c>
      <c r="N393" s="13">
        <f t="shared" si="236"/>
        <v>0</v>
      </c>
      <c r="O393" s="13">
        <f t="shared" si="237"/>
        <v>1.0517408766722147</v>
      </c>
      <c r="P393" s="13">
        <f t="shared" si="238"/>
        <v>1.0517408766722147</v>
      </c>
      <c r="Q393" s="13">
        <f t="shared" si="239"/>
        <v>0</v>
      </c>
      <c r="R393" s="13">
        <f t="shared" si="240"/>
        <v>1.0737432958121973</v>
      </c>
      <c r="S393" s="13">
        <f t="shared" si="241"/>
        <v>1.0737432958121973</v>
      </c>
      <c r="T393" s="13">
        <f t="shared" si="242"/>
        <v>0</v>
      </c>
      <c r="U393" s="13">
        <f t="shared" si="243"/>
        <v>1.0987615146046215</v>
      </c>
      <c r="V393" s="13">
        <f t="shared" si="244"/>
        <v>1.0987615146046215</v>
      </c>
      <c r="W393" s="13">
        <f t="shared" si="245"/>
        <v>0</v>
      </c>
      <c r="X393" s="8">
        <f t="shared" ref="X393:X456" si="272">SUM(C393+F393+I393+L393+O393+R393+U393)</f>
        <v>7.2440029320355928</v>
      </c>
      <c r="Y393" s="8"/>
      <c r="Z393" s="8"/>
      <c r="AA393" s="8"/>
      <c r="AB393" s="8"/>
      <c r="AC393" s="8"/>
      <c r="AD393" s="8"/>
      <c r="AE393" s="8"/>
      <c r="AF393" s="8"/>
      <c r="AG393" s="16">
        <f t="shared" si="246"/>
        <v>0</v>
      </c>
      <c r="AH393" s="13">
        <f t="shared" si="247"/>
        <v>1.1624896824516895</v>
      </c>
      <c r="AI393" s="13">
        <f t="shared" si="248"/>
        <v>1.1624896824516895</v>
      </c>
      <c r="AJ393" s="13">
        <f t="shared" si="249"/>
        <v>0</v>
      </c>
      <c r="AK393" s="13">
        <f t="shared" si="250"/>
        <v>1.1929469121319238</v>
      </c>
      <c r="AL393" s="13">
        <f t="shared" si="251"/>
        <v>1.1929469121319238</v>
      </c>
      <c r="AM393" s="13">
        <f t="shared" si="252"/>
        <v>0</v>
      </c>
      <c r="AN393" s="13">
        <f t="shared" si="253"/>
        <v>1.2254761885319372</v>
      </c>
      <c r="AO393" s="13">
        <f t="shared" si="254"/>
        <v>1.2254761885319372</v>
      </c>
      <c r="AP393" s="13">
        <f t="shared" si="255"/>
        <v>0</v>
      </c>
      <c r="AQ393" s="13">
        <f t="shared" si="256"/>
        <v>1.2601081456198495</v>
      </c>
      <c r="AR393" s="13">
        <f t="shared" si="257"/>
        <v>1.2601081456198495</v>
      </c>
      <c r="AS393" s="13">
        <f t="shared" si="258"/>
        <v>0</v>
      </c>
      <c r="AT393" s="13">
        <f t="shared" si="259"/>
        <v>1.2957188018150663</v>
      </c>
      <c r="AU393" s="13">
        <f t="shared" si="260"/>
        <v>1.2957188018150663</v>
      </c>
      <c r="AV393" s="13">
        <f t="shared" si="261"/>
        <v>0</v>
      </c>
      <c r="AW393" s="13">
        <f t="shared" si="262"/>
        <v>1.3336224639245622</v>
      </c>
      <c r="AX393" s="13">
        <f t="shared" si="263"/>
        <v>1.3336224639245622</v>
      </c>
      <c r="AY393" s="13">
        <f t="shared" si="264"/>
        <v>0</v>
      </c>
      <c r="AZ393" s="13">
        <f t="shared" si="265"/>
        <v>1.3739645434582803</v>
      </c>
      <c r="BA393" s="13">
        <f t="shared" si="266"/>
        <v>1.3739645434582803</v>
      </c>
      <c r="BB393" s="13">
        <f t="shared" si="267"/>
        <v>0</v>
      </c>
      <c r="BC393" s="13">
        <f t="shared" si="268"/>
        <v>1.4168871957959168</v>
      </c>
      <c r="BD393" s="13">
        <f t="shared" si="269"/>
        <v>1.4168871957959168</v>
      </c>
      <c r="BE393" s="13">
        <f t="shared" si="270"/>
        <v>0</v>
      </c>
      <c r="BF393" s="13">
        <f t="shared" si="271"/>
        <v>17.505216865764815</v>
      </c>
    </row>
    <row r="394" spans="1:58" ht="31.5" hidden="1">
      <c r="A394" s="17" t="s">
        <v>124</v>
      </c>
      <c r="B394" s="8">
        <v>4313</v>
      </c>
      <c r="C394" s="8">
        <v>1</v>
      </c>
      <c r="D394" s="8">
        <v>0</v>
      </c>
      <c r="E394" s="8">
        <v>1</v>
      </c>
      <c r="F394" s="13">
        <f t="shared" ref="F394:F457" si="273">G394+H394</f>
        <v>0.98459999999999992</v>
      </c>
      <c r="G394" s="13">
        <f t="shared" ref="G394:G457" si="274">D394*98.46/100</f>
        <v>0</v>
      </c>
      <c r="H394" s="13">
        <f t="shared" ref="H394:H457" si="275">E394*98.46/100</f>
        <v>0.98459999999999992</v>
      </c>
      <c r="I394" s="13">
        <f t="shared" ref="I394:I457" si="276">J394+K394</f>
        <v>1.007363952</v>
      </c>
      <c r="J394" s="13">
        <f t="shared" ref="J394:J457" si="277">G394*102.312/100</f>
        <v>0</v>
      </c>
      <c r="K394" s="13">
        <f t="shared" ref="K394:K457" si="278">H394*102.312/100</f>
        <v>1.007363952</v>
      </c>
      <c r="L394" s="13">
        <f t="shared" ref="L394:L457" si="279">M394+N394</f>
        <v>1.0277932929465599</v>
      </c>
      <c r="M394" s="13">
        <f t="shared" ref="M394:M457" si="280">J394*102.028/100</f>
        <v>0</v>
      </c>
      <c r="N394" s="13">
        <f t="shared" ref="N394:N457" si="281">K394*102.028/100</f>
        <v>1.0277932929465599</v>
      </c>
      <c r="O394" s="13">
        <f t="shared" ref="O394:O457" si="282">P394+Q394</f>
        <v>1.0517408766722147</v>
      </c>
      <c r="P394" s="13">
        <f t="shared" ref="P394:P457" si="283">M394*102.33/100</f>
        <v>0</v>
      </c>
      <c r="Q394" s="13">
        <f t="shared" ref="Q394:Q457" si="284">N394*102.33/100</f>
        <v>1.0517408766722147</v>
      </c>
      <c r="R394" s="13">
        <f t="shared" ref="R394:R457" si="285">S394+T394</f>
        <v>1.0737432958121973</v>
      </c>
      <c r="S394" s="13">
        <f t="shared" ref="S394:S457" si="286">P394*102.092/100</f>
        <v>0</v>
      </c>
      <c r="T394" s="13">
        <f t="shared" ref="T394:T457" si="287">Q394*102.092/100</f>
        <v>1.0737432958121973</v>
      </c>
      <c r="U394" s="13">
        <f t="shared" ref="U394:U457" si="288">V394+W394</f>
        <v>1.0987615146046215</v>
      </c>
      <c r="V394" s="13">
        <f t="shared" ref="V394:V457" si="289">S394*102.33/100</f>
        <v>0</v>
      </c>
      <c r="W394" s="13">
        <f t="shared" ref="W394:W457" si="290">T394*102.33/100</f>
        <v>1.0987615146046215</v>
      </c>
      <c r="X394" s="8">
        <f t="shared" si="272"/>
        <v>7.2440029320355928</v>
      </c>
      <c r="Y394" s="8"/>
      <c r="Z394" s="8"/>
      <c r="AA394" s="8"/>
      <c r="AB394" s="8"/>
      <c r="AC394" s="8"/>
      <c r="AD394" s="8"/>
      <c r="AE394" s="8"/>
      <c r="AF394" s="8"/>
      <c r="AG394" s="16">
        <f t="shared" ref="AG394:AG457" si="291">U394*AF394/100</f>
        <v>0</v>
      </c>
      <c r="AH394" s="13">
        <f t="shared" ref="AH394:AH457" si="292">AI394+AJ394</f>
        <v>1.1624896824516895</v>
      </c>
      <c r="AI394" s="13">
        <f t="shared" ref="AI394:AI457" si="293">V394*105.8/100</f>
        <v>0</v>
      </c>
      <c r="AJ394" s="13">
        <f t="shared" ref="AJ394:AJ457" si="294">W394*105.8/100</f>
        <v>1.1624896824516895</v>
      </c>
      <c r="AK394" s="13">
        <f t="shared" ref="AK394:AK457" si="295">AL394+AM394</f>
        <v>1.1929469121319238</v>
      </c>
      <c r="AL394" s="13">
        <f t="shared" ref="AL394:AL457" si="296">AI394*102.62/100</f>
        <v>0</v>
      </c>
      <c r="AM394" s="13">
        <f t="shared" ref="AM394:AM457" si="297">AJ394*102.62/100</f>
        <v>1.1929469121319238</v>
      </c>
      <c r="AN394" s="13">
        <f t="shared" ref="AN394:AN457" si="298">AO394+AP394</f>
        <v>1.2254761885319372</v>
      </c>
      <c r="AO394" s="13">
        <f t="shared" ref="AO394:AO457" si="299">AL394*102.7268/100</f>
        <v>0</v>
      </c>
      <c r="AP394" s="13">
        <f t="shared" ref="AP394:AP457" si="300">AM394*102.7268/100</f>
        <v>1.2254761885319372</v>
      </c>
      <c r="AQ394" s="13">
        <f t="shared" ref="AQ394:AQ457" si="301">AR394+AS394</f>
        <v>1.2601081456198495</v>
      </c>
      <c r="AR394" s="13">
        <f t="shared" ref="AR394:AR457" si="302">AO394*102.826/100</f>
        <v>0</v>
      </c>
      <c r="AS394" s="13">
        <f t="shared" ref="AS394:AS457" si="303">AP394*102.826/100</f>
        <v>1.2601081456198495</v>
      </c>
      <c r="AT394" s="13">
        <f t="shared" ref="AT394:AT457" si="304">AU394+AV394</f>
        <v>1.295643195326329</v>
      </c>
      <c r="AU394" s="13">
        <f t="shared" ref="AU394:AU457" si="305">AR394*102.826/100</f>
        <v>0</v>
      </c>
      <c r="AV394" s="13">
        <f t="shared" ref="AV394:AV457" si="306">AS394*102.82/100</f>
        <v>1.295643195326329</v>
      </c>
      <c r="AW394" s="13">
        <f t="shared" ref="AW394:AW457" si="307">AX394+AY394</f>
        <v>1.3335446457192099</v>
      </c>
      <c r="AX394" s="13">
        <f t="shared" ref="AX394:AX457" si="308">AU394*102.9253/100</f>
        <v>0</v>
      </c>
      <c r="AY394" s="13">
        <f t="shared" ref="AY394:AY457" si="309">AV394*102.9253/100</f>
        <v>1.3335446457192099</v>
      </c>
      <c r="AZ394" s="13">
        <f t="shared" ref="AZ394:AZ457" si="310">BA394+BB394</f>
        <v>1.373884371252216</v>
      </c>
      <c r="BA394" s="13">
        <f t="shared" ref="BA394:BA457" si="311">AX394*103.025/100</f>
        <v>0</v>
      </c>
      <c r="BB394" s="13">
        <f t="shared" ref="BB394:BB457" si="312">AY394*103.025/100</f>
        <v>1.373884371252216</v>
      </c>
      <c r="BC394" s="13">
        <f t="shared" ref="BC394:BC457" si="313">BD394+BE394</f>
        <v>1.4168045190101353</v>
      </c>
      <c r="BD394" s="13">
        <f t="shared" ref="BD394:BD457" si="314">BA394*103.124/100</f>
        <v>0</v>
      </c>
      <c r="BE394" s="13">
        <f t="shared" ref="BE394:BE457" si="315">BB394*103.124/100</f>
        <v>1.4168045190101353</v>
      </c>
      <c r="BF394" s="13">
        <f t="shared" si="271"/>
        <v>17.504900592078883</v>
      </c>
    </row>
    <row r="395" spans="1:58" ht="31.5" hidden="1">
      <c r="A395" s="17" t="s">
        <v>245</v>
      </c>
      <c r="B395" s="8">
        <v>4321</v>
      </c>
      <c r="C395" s="8">
        <v>1</v>
      </c>
      <c r="D395" s="8">
        <v>1</v>
      </c>
      <c r="E395" s="8">
        <v>0</v>
      </c>
      <c r="F395" s="13">
        <f t="shared" si="273"/>
        <v>0.98459999999999992</v>
      </c>
      <c r="G395" s="13">
        <f t="shared" si="274"/>
        <v>0.98459999999999992</v>
      </c>
      <c r="H395" s="13">
        <f t="shared" si="275"/>
        <v>0</v>
      </c>
      <c r="I395" s="13">
        <f t="shared" si="276"/>
        <v>1.007363952</v>
      </c>
      <c r="J395" s="13">
        <f t="shared" si="277"/>
        <v>1.007363952</v>
      </c>
      <c r="K395" s="13">
        <f t="shared" si="278"/>
        <v>0</v>
      </c>
      <c r="L395" s="13">
        <f t="shared" si="279"/>
        <v>1.0277932929465599</v>
      </c>
      <c r="M395" s="13">
        <f t="shared" si="280"/>
        <v>1.0277932929465599</v>
      </c>
      <c r="N395" s="13">
        <f t="shared" si="281"/>
        <v>0</v>
      </c>
      <c r="O395" s="13">
        <f t="shared" si="282"/>
        <v>1.0517408766722147</v>
      </c>
      <c r="P395" s="13">
        <f t="shared" si="283"/>
        <v>1.0517408766722147</v>
      </c>
      <c r="Q395" s="13">
        <f t="shared" si="284"/>
        <v>0</v>
      </c>
      <c r="R395" s="13">
        <f t="shared" si="285"/>
        <v>1.0737432958121973</v>
      </c>
      <c r="S395" s="13">
        <f t="shared" si="286"/>
        <v>1.0737432958121973</v>
      </c>
      <c r="T395" s="13">
        <f t="shared" si="287"/>
        <v>0</v>
      </c>
      <c r="U395" s="13">
        <f t="shared" si="288"/>
        <v>1.0987615146046215</v>
      </c>
      <c r="V395" s="13">
        <f t="shared" si="289"/>
        <v>1.0987615146046215</v>
      </c>
      <c r="W395" s="13">
        <f t="shared" si="290"/>
        <v>0</v>
      </c>
      <c r="X395" s="8">
        <f t="shared" si="272"/>
        <v>7.2440029320355928</v>
      </c>
      <c r="Y395" s="8"/>
      <c r="Z395" s="8"/>
      <c r="AA395" s="8"/>
      <c r="AB395" s="8"/>
      <c r="AC395" s="8"/>
      <c r="AD395" s="8"/>
      <c r="AE395" s="8"/>
      <c r="AF395" s="8"/>
      <c r="AG395" s="16">
        <f t="shared" si="291"/>
        <v>0</v>
      </c>
      <c r="AH395" s="13">
        <f t="shared" si="292"/>
        <v>1.1624896824516895</v>
      </c>
      <c r="AI395" s="13">
        <f t="shared" si="293"/>
        <v>1.1624896824516895</v>
      </c>
      <c r="AJ395" s="13">
        <f t="shared" si="294"/>
        <v>0</v>
      </c>
      <c r="AK395" s="13">
        <f t="shared" si="295"/>
        <v>1.1929469121319238</v>
      </c>
      <c r="AL395" s="13">
        <f t="shared" si="296"/>
        <v>1.1929469121319238</v>
      </c>
      <c r="AM395" s="13">
        <f t="shared" si="297"/>
        <v>0</v>
      </c>
      <c r="AN395" s="13">
        <f t="shared" si="298"/>
        <v>1.2254761885319372</v>
      </c>
      <c r="AO395" s="13">
        <f t="shared" si="299"/>
        <v>1.2254761885319372</v>
      </c>
      <c r="AP395" s="13">
        <f t="shared" si="300"/>
        <v>0</v>
      </c>
      <c r="AQ395" s="13">
        <f t="shared" si="301"/>
        <v>1.2601081456198495</v>
      </c>
      <c r="AR395" s="13">
        <f t="shared" si="302"/>
        <v>1.2601081456198495</v>
      </c>
      <c r="AS395" s="13">
        <f t="shared" si="303"/>
        <v>0</v>
      </c>
      <c r="AT395" s="13">
        <f t="shared" si="304"/>
        <v>1.2957188018150663</v>
      </c>
      <c r="AU395" s="13">
        <f t="shared" si="305"/>
        <v>1.2957188018150663</v>
      </c>
      <c r="AV395" s="13">
        <f t="shared" si="306"/>
        <v>0</v>
      </c>
      <c r="AW395" s="13">
        <f t="shared" si="307"/>
        <v>1.3336224639245622</v>
      </c>
      <c r="AX395" s="13">
        <f t="shared" si="308"/>
        <v>1.3336224639245622</v>
      </c>
      <c r="AY395" s="13">
        <f t="shared" si="309"/>
        <v>0</v>
      </c>
      <c r="AZ395" s="13">
        <f t="shared" si="310"/>
        <v>1.3739645434582803</v>
      </c>
      <c r="BA395" s="13">
        <f t="shared" si="311"/>
        <v>1.3739645434582803</v>
      </c>
      <c r="BB395" s="13">
        <f t="shared" si="312"/>
        <v>0</v>
      </c>
      <c r="BC395" s="13">
        <f t="shared" si="313"/>
        <v>1.4168871957959168</v>
      </c>
      <c r="BD395" s="13">
        <f t="shared" si="314"/>
        <v>1.4168871957959168</v>
      </c>
      <c r="BE395" s="13">
        <f t="shared" si="315"/>
        <v>0</v>
      </c>
      <c r="BF395" s="13">
        <f t="shared" si="271"/>
        <v>17.505216865764815</v>
      </c>
    </row>
    <row r="396" spans="1:58" ht="15.75" hidden="1">
      <c r="A396" s="17" t="s">
        <v>246</v>
      </c>
      <c r="B396" s="8">
        <v>2431</v>
      </c>
      <c r="C396" s="8">
        <v>1</v>
      </c>
      <c r="D396" s="8">
        <v>1</v>
      </c>
      <c r="E396" s="8">
        <v>0</v>
      </c>
      <c r="F396" s="13">
        <f t="shared" si="273"/>
        <v>0.98459999999999992</v>
      </c>
      <c r="G396" s="13">
        <f t="shared" si="274"/>
        <v>0.98459999999999992</v>
      </c>
      <c r="H396" s="13">
        <f t="shared" si="275"/>
        <v>0</v>
      </c>
      <c r="I396" s="13">
        <f t="shared" si="276"/>
        <v>1.007363952</v>
      </c>
      <c r="J396" s="13">
        <f t="shared" si="277"/>
        <v>1.007363952</v>
      </c>
      <c r="K396" s="13">
        <f t="shared" si="278"/>
        <v>0</v>
      </c>
      <c r="L396" s="13">
        <f t="shared" si="279"/>
        <v>1.0277932929465599</v>
      </c>
      <c r="M396" s="13">
        <f t="shared" si="280"/>
        <v>1.0277932929465599</v>
      </c>
      <c r="N396" s="13">
        <f t="shared" si="281"/>
        <v>0</v>
      </c>
      <c r="O396" s="13">
        <f t="shared" si="282"/>
        <v>1.0517408766722147</v>
      </c>
      <c r="P396" s="13">
        <f t="shared" si="283"/>
        <v>1.0517408766722147</v>
      </c>
      <c r="Q396" s="13">
        <f t="shared" si="284"/>
        <v>0</v>
      </c>
      <c r="R396" s="13">
        <f t="shared" si="285"/>
        <v>1.0737432958121973</v>
      </c>
      <c r="S396" s="13">
        <f t="shared" si="286"/>
        <v>1.0737432958121973</v>
      </c>
      <c r="T396" s="13">
        <f t="shared" si="287"/>
        <v>0</v>
      </c>
      <c r="U396" s="13">
        <f t="shared" si="288"/>
        <v>1.0987615146046215</v>
      </c>
      <c r="V396" s="13">
        <f t="shared" si="289"/>
        <v>1.0987615146046215</v>
      </c>
      <c r="W396" s="13">
        <f t="shared" si="290"/>
        <v>0</v>
      </c>
      <c r="X396" s="8">
        <f t="shared" si="272"/>
        <v>7.2440029320355928</v>
      </c>
      <c r="Y396" s="8"/>
      <c r="Z396" s="8"/>
      <c r="AA396" s="8"/>
      <c r="AB396" s="8"/>
      <c r="AC396" s="8"/>
      <c r="AD396" s="8"/>
      <c r="AE396" s="8"/>
      <c r="AF396" s="8"/>
      <c r="AG396" s="16">
        <f t="shared" si="291"/>
        <v>0</v>
      </c>
      <c r="AH396" s="13">
        <f t="shared" si="292"/>
        <v>1.1624896824516895</v>
      </c>
      <c r="AI396" s="13">
        <f t="shared" si="293"/>
        <v>1.1624896824516895</v>
      </c>
      <c r="AJ396" s="13">
        <f t="shared" si="294"/>
        <v>0</v>
      </c>
      <c r="AK396" s="13">
        <f t="shared" si="295"/>
        <v>1.1929469121319238</v>
      </c>
      <c r="AL396" s="13">
        <f t="shared" si="296"/>
        <v>1.1929469121319238</v>
      </c>
      <c r="AM396" s="13">
        <f t="shared" si="297"/>
        <v>0</v>
      </c>
      <c r="AN396" s="13">
        <f t="shared" si="298"/>
        <v>1.2254761885319372</v>
      </c>
      <c r="AO396" s="13">
        <f t="shared" si="299"/>
        <v>1.2254761885319372</v>
      </c>
      <c r="AP396" s="13">
        <f t="shared" si="300"/>
        <v>0</v>
      </c>
      <c r="AQ396" s="13">
        <f t="shared" si="301"/>
        <v>1.2601081456198495</v>
      </c>
      <c r="AR396" s="13">
        <f t="shared" si="302"/>
        <v>1.2601081456198495</v>
      </c>
      <c r="AS396" s="13">
        <f t="shared" si="303"/>
        <v>0</v>
      </c>
      <c r="AT396" s="13">
        <f t="shared" si="304"/>
        <v>1.2957188018150663</v>
      </c>
      <c r="AU396" s="13">
        <f t="shared" si="305"/>
        <v>1.2957188018150663</v>
      </c>
      <c r="AV396" s="13">
        <f t="shared" si="306"/>
        <v>0</v>
      </c>
      <c r="AW396" s="13">
        <f t="shared" si="307"/>
        <v>1.3336224639245622</v>
      </c>
      <c r="AX396" s="13">
        <f t="shared" si="308"/>
        <v>1.3336224639245622</v>
      </c>
      <c r="AY396" s="13">
        <f t="shared" si="309"/>
        <v>0</v>
      </c>
      <c r="AZ396" s="13">
        <f t="shared" si="310"/>
        <v>1.3739645434582803</v>
      </c>
      <c r="BA396" s="13">
        <f t="shared" si="311"/>
        <v>1.3739645434582803</v>
      </c>
      <c r="BB396" s="13">
        <f t="shared" si="312"/>
        <v>0</v>
      </c>
      <c r="BC396" s="13">
        <f t="shared" si="313"/>
        <v>1.4168871957959168</v>
      </c>
      <c r="BD396" s="13">
        <f t="shared" si="314"/>
        <v>1.4168871957959168</v>
      </c>
      <c r="BE396" s="13">
        <f t="shared" si="315"/>
        <v>0</v>
      </c>
      <c r="BF396" s="13">
        <f t="shared" si="271"/>
        <v>17.505216865764815</v>
      </c>
    </row>
    <row r="397" spans="1:58" ht="15.75" hidden="1">
      <c r="A397" s="17" t="s">
        <v>130</v>
      </c>
      <c r="B397" s="8">
        <v>3511</v>
      </c>
      <c r="C397" s="8">
        <v>3</v>
      </c>
      <c r="D397" s="8">
        <v>3</v>
      </c>
      <c r="E397" s="8">
        <v>0</v>
      </c>
      <c r="F397" s="13">
        <f t="shared" si="273"/>
        <v>2.9537999999999998</v>
      </c>
      <c r="G397" s="13">
        <f t="shared" si="274"/>
        <v>2.9537999999999998</v>
      </c>
      <c r="H397" s="13">
        <f t="shared" si="275"/>
        <v>0</v>
      </c>
      <c r="I397" s="13">
        <f t="shared" si="276"/>
        <v>3.0220918559999994</v>
      </c>
      <c r="J397" s="13">
        <f t="shared" si="277"/>
        <v>3.0220918559999994</v>
      </c>
      <c r="K397" s="13">
        <f t="shared" si="278"/>
        <v>0</v>
      </c>
      <c r="L397" s="13">
        <f t="shared" si="279"/>
        <v>3.0833798788396796</v>
      </c>
      <c r="M397" s="13">
        <f t="shared" si="280"/>
        <v>3.0833798788396796</v>
      </c>
      <c r="N397" s="13">
        <f t="shared" si="281"/>
        <v>0</v>
      </c>
      <c r="O397" s="13">
        <f t="shared" si="282"/>
        <v>3.1552226300166439</v>
      </c>
      <c r="P397" s="13">
        <f t="shared" si="283"/>
        <v>3.1552226300166439</v>
      </c>
      <c r="Q397" s="13">
        <f t="shared" si="284"/>
        <v>0</v>
      </c>
      <c r="R397" s="13">
        <f t="shared" si="285"/>
        <v>3.2212298874365923</v>
      </c>
      <c r="S397" s="13">
        <f t="shared" si="286"/>
        <v>3.2212298874365923</v>
      </c>
      <c r="T397" s="13">
        <f t="shared" si="287"/>
        <v>0</v>
      </c>
      <c r="U397" s="13">
        <f t="shared" si="288"/>
        <v>3.2962845438138646</v>
      </c>
      <c r="V397" s="13">
        <f t="shared" si="289"/>
        <v>3.2962845438138646</v>
      </c>
      <c r="W397" s="13">
        <f t="shared" si="290"/>
        <v>0</v>
      </c>
      <c r="X397" s="8">
        <f t="shared" si="272"/>
        <v>21.732008796106779</v>
      </c>
      <c r="Y397" s="8"/>
      <c r="Z397" s="8"/>
      <c r="AA397" s="8"/>
      <c r="AB397" s="8"/>
      <c r="AC397" s="8"/>
      <c r="AD397" s="8"/>
      <c r="AE397" s="8"/>
      <c r="AF397" s="8"/>
      <c r="AG397" s="16">
        <f t="shared" si="291"/>
        <v>0</v>
      </c>
      <c r="AH397" s="13">
        <f t="shared" si="292"/>
        <v>3.4874690473550687</v>
      </c>
      <c r="AI397" s="13">
        <f t="shared" si="293"/>
        <v>3.4874690473550687</v>
      </c>
      <c r="AJ397" s="13">
        <f t="shared" si="294"/>
        <v>0</v>
      </c>
      <c r="AK397" s="13">
        <f t="shared" si="295"/>
        <v>3.5788407363957715</v>
      </c>
      <c r="AL397" s="13">
        <f t="shared" si="296"/>
        <v>3.5788407363957715</v>
      </c>
      <c r="AM397" s="13">
        <f t="shared" si="297"/>
        <v>0</v>
      </c>
      <c r="AN397" s="13">
        <f t="shared" si="298"/>
        <v>3.6764285655958111</v>
      </c>
      <c r="AO397" s="13">
        <f t="shared" si="299"/>
        <v>3.6764285655958111</v>
      </c>
      <c r="AP397" s="13">
        <f t="shared" si="300"/>
        <v>0</v>
      </c>
      <c r="AQ397" s="13">
        <f t="shared" si="301"/>
        <v>3.7803244368595483</v>
      </c>
      <c r="AR397" s="13">
        <f t="shared" si="302"/>
        <v>3.7803244368595483</v>
      </c>
      <c r="AS397" s="13">
        <f t="shared" si="303"/>
        <v>0</v>
      </c>
      <c r="AT397" s="13">
        <f t="shared" si="304"/>
        <v>3.8871564054451988</v>
      </c>
      <c r="AU397" s="13">
        <f t="shared" si="305"/>
        <v>3.8871564054451988</v>
      </c>
      <c r="AV397" s="13">
        <f t="shared" si="306"/>
        <v>0</v>
      </c>
      <c r="AW397" s="13">
        <f t="shared" si="307"/>
        <v>4.0008673917736868</v>
      </c>
      <c r="AX397" s="13">
        <f t="shared" si="308"/>
        <v>4.0008673917736868</v>
      </c>
      <c r="AY397" s="13">
        <f t="shared" si="309"/>
        <v>0</v>
      </c>
      <c r="AZ397" s="13">
        <f t="shared" si="310"/>
        <v>4.1218936303748412</v>
      </c>
      <c r="BA397" s="13">
        <f t="shared" si="311"/>
        <v>4.1218936303748412</v>
      </c>
      <c r="BB397" s="13">
        <f t="shared" si="312"/>
        <v>0</v>
      </c>
      <c r="BC397" s="13">
        <f t="shared" si="313"/>
        <v>4.2506615873877509</v>
      </c>
      <c r="BD397" s="13">
        <f t="shared" si="314"/>
        <v>4.2506615873877509</v>
      </c>
      <c r="BE397" s="13">
        <f t="shared" si="315"/>
        <v>0</v>
      </c>
      <c r="BF397" s="13">
        <f t="shared" si="271"/>
        <v>52.515650597294453</v>
      </c>
    </row>
    <row r="398" spans="1:58" ht="15.75">
      <c r="A398" s="19" t="s">
        <v>247</v>
      </c>
      <c r="B398" s="20"/>
      <c r="C398" s="20">
        <v>16</v>
      </c>
      <c r="D398" s="20">
        <v>15</v>
      </c>
      <c r="E398" s="20">
        <v>1</v>
      </c>
      <c r="F398" s="21">
        <f t="shared" si="273"/>
        <v>15.753599999999999</v>
      </c>
      <c r="G398" s="21">
        <f t="shared" si="274"/>
        <v>14.768999999999998</v>
      </c>
      <c r="H398" s="21">
        <f t="shared" si="275"/>
        <v>0.98459999999999992</v>
      </c>
      <c r="I398" s="21">
        <f t="shared" si="276"/>
        <v>16.117823231999996</v>
      </c>
      <c r="J398" s="21">
        <f t="shared" si="277"/>
        <v>15.110459279999997</v>
      </c>
      <c r="K398" s="21">
        <f t="shared" si="278"/>
        <v>1.007363952</v>
      </c>
      <c r="L398" s="21">
        <f t="shared" si="279"/>
        <v>16.444692687144958</v>
      </c>
      <c r="M398" s="21">
        <f t="shared" si="280"/>
        <v>15.416899394198397</v>
      </c>
      <c r="N398" s="21">
        <f t="shared" si="281"/>
        <v>1.0277932929465599</v>
      </c>
      <c r="O398" s="21">
        <f t="shared" si="282"/>
        <v>16.827854026755436</v>
      </c>
      <c r="P398" s="21">
        <f t="shared" si="283"/>
        <v>15.776113150083219</v>
      </c>
      <c r="Q398" s="21">
        <f t="shared" si="284"/>
        <v>1.0517408766722147</v>
      </c>
      <c r="R398" s="21">
        <f t="shared" si="285"/>
        <v>17.179892732995157</v>
      </c>
      <c r="S398" s="21">
        <f t="shared" si="286"/>
        <v>16.10614943718296</v>
      </c>
      <c r="T398" s="21">
        <f t="shared" si="287"/>
        <v>1.0737432958121973</v>
      </c>
      <c r="U398" s="21">
        <f t="shared" si="288"/>
        <v>17.580184233673947</v>
      </c>
      <c r="V398" s="21">
        <f t="shared" si="289"/>
        <v>16.481422719069325</v>
      </c>
      <c r="W398" s="21">
        <f t="shared" si="290"/>
        <v>1.0987615146046215</v>
      </c>
      <c r="X398" s="20">
        <f t="shared" si="272"/>
        <v>115.90404691256948</v>
      </c>
      <c r="Y398" s="20"/>
      <c r="Z398" s="20"/>
      <c r="AA398" s="20"/>
      <c r="AB398" s="20"/>
      <c r="AC398" s="20"/>
      <c r="AD398" s="20"/>
      <c r="AE398" s="20"/>
      <c r="AF398" s="20"/>
      <c r="AG398" s="22">
        <f t="shared" si="291"/>
        <v>0</v>
      </c>
      <c r="AH398" s="21">
        <f t="shared" si="292"/>
        <v>18.599834919227035</v>
      </c>
      <c r="AI398" s="21">
        <f t="shared" si="293"/>
        <v>17.437345236775347</v>
      </c>
      <c r="AJ398" s="21">
        <f t="shared" si="294"/>
        <v>1.1624896824516895</v>
      </c>
      <c r="AK398" s="21">
        <f t="shared" si="295"/>
        <v>19.087150594110785</v>
      </c>
      <c r="AL398" s="21">
        <f t="shared" si="296"/>
        <v>17.894203681978862</v>
      </c>
      <c r="AM398" s="21">
        <f t="shared" si="297"/>
        <v>1.1929469121319238</v>
      </c>
      <c r="AN398" s="21">
        <f t="shared" si="298"/>
        <v>19.607619016511002</v>
      </c>
      <c r="AO398" s="21">
        <f t="shared" si="299"/>
        <v>18.382142827979063</v>
      </c>
      <c r="AP398" s="21">
        <f t="shared" si="300"/>
        <v>1.2254761885319372</v>
      </c>
      <c r="AQ398" s="21">
        <f t="shared" si="301"/>
        <v>20.161730329917599</v>
      </c>
      <c r="AR398" s="21">
        <f t="shared" si="302"/>
        <v>18.90162218429775</v>
      </c>
      <c r="AS398" s="21">
        <f t="shared" si="303"/>
        <v>1.2601081456198495</v>
      </c>
      <c r="AT398" s="21">
        <f t="shared" si="304"/>
        <v>20.731425222552332</v>
      </c>
      <c r="AU398" s="21">
        <f t="shared" si="305"/>
        <v>19.435782027226004</v>
      </c>
      <c r="AV398" s="21">
        <f t="shared" si="306"/>
        <v>1.295643195326329</v>
      </c>
      <c r="AW398" s="21">
        <f t="shared" si="307"/>
        <v>21.337881604587658</v>
      </c>
      <c r="AX398" s="21">
        <f t="shared" si="308"/>
        <v>20.004336958868446</v>
      </c>
      <c r="AY398" s="21">
        <f t="shared" si="309"/>
        <v>1.3335446457192099</v>
      </c>
      <c r="AZ398" s="21">
        <f t="shared" si="310"/>
        <v>21.983352523126435</v>
      </c>
      <c r="BA398" s="21">
        <f t="shared" si="311"/>
        <v>20.609468151874218</v>
      </c>
      <c r="BB398" s="21">
        <f t="shared" si="312"/>
        <v>1.373884371252216</v>
      </c>
      <c r="BC398" s="21">
        <f t="shared" si="313"/>
        <v>22.670112455948903</v>
      </c>
      <c r="BD398" s="21">
        <f t="shared" si="314"/>
        <v>21.253307936938768</v>
      </c>
      <c r="BE398" s="21">
        <f t="shared" si="315"/>
        <v>1.4168045190101353</v>
      </c>
      <c r="BF398" s="21">
        <f t="shared" si="271"/>
        <v>280.08315357855122</v>
      </c>
    </row>
    <row r="399" spans="1:58" ht="31.5" hidden="1">
      <c r="A399" s="17" t="s">
        <v>41</v>
      </c>
      <c r="B399" s="8">
        <v>4311</v>
      </c>
      <c r="C399" s="8">
        <v>15</v>
      </c>
      <c r="D399" s="8">
        <v>14</v>
      </c>
      <c r="E399" s="8">
        <v>1</v>
      </c>
      <c r="F399" s="13">
        <f t="shared" si="273"/>
        <v>14.768999999999998</v>
      </c>
      <c r="G399" s="13">
        <f t="shared" si="274"/>
        <v>13.784399999999998</v>
      </c>
      <c r="H399" s="13">
        <f t="shared" si="275"/>
        <v>0.98459999999999992</v>
      </c>
      <c r="I399" s="13">
        <f t="shared" si="276"/>
        <v>15.110459279999997</v>
      </c>
      <c r="J399" s="13">
        <f t="shared" si="277"/>
        <v>14.103095327999997</v>
      </c>
      <c r="K399" s="13">
        <f t="shared" si="278"/>
        <v>1.007363952</v>
      </c>
      <c r="L399" s="13">
        <f t="shared" si="279"/>
        <v>15.416899394198397</v>
      </c>
      <c r="M399" s="13">
        <f t="shared" si="280"/>
        <v>14.389106101251837</v>
      </c>
      <c r="N399" s="13">
        <f t="shared" si="281"/>
        <v>1.0277932929465599</v>
      </c>
      <c r="O399" s="13">
        <f t="shared" si="282"/>
        <v>15.776113150083219</v>
      </c>
      <c r="P399" s="13">
        <f t="shared" si="283"/>
        <v>14.724372273411005</v>
      </c>
      <c r="Q399" s="13">
        <f t="shared" si="284"/>
        <v>1.0517408766722147</v>
      </c>
      <c r="R399" s="13">
        <f t="shared" si="285"/>
        <v>16.10614943718296</v>
      </c>
      <c r="S399" s="13">
        <f t="shared" si="286"/>
        <v>15.032406141370764</v>
      </c>
      <c r="T399" s="13">
        <f t="shared" si="287"/>
        <v>1.0737432958121973</v>
      </c>
      <c r="U399" s="13">
        <f t="shared" si="288"/>
        <v>16.481422719069325</v>
      </c>
      <c r="V399" s="13">
        <f t="shared" si="289"/>
        <v>15.382661204464704</v>
      </c>
      <c r="W399" s="13">
        <f t="shared" si="290"/>
        <v>1.0987615146046215</v>
      </c>
      <c r="X399" s="8">
        <f t="shared" si="272"/>
        <v>108.6600439805339</v>
      </c>
      <c r="Y399" s="8"/>
      <c r="Z399" s="8"/>
      <c r="AA399" s="8"/>
      <c r="AB399" s="8"/>
      <c r="AC399" s="8"/>
      <c r="AD399" s="8"/>
      <c r="AE399" s="8"/>
      <c r="AF399" s="8"/>
      <c r="AG399" s="16">
        <f t="shared" si="291"/>
        <v>0</v>
      </c>
      <c r="AH399" s="13">
        <f t="shared" si="292"/>
        <v>17.437345236775343</v>
      </c>
      <c r="AI399" s="13">
        <f t="shared" si="293"/>
        <v>16.274855554323654</v>
      </c>
      <c r="AJ399" s="13">
        <f t="shared" si="294"/>
        <v>1.1624896824516895</v>
      </c>
      <c r="AK399" s="13">
        <f t="shared" si="295"/>
        <v>17.894203681978858</v>
      </c>
      <c r="AL399" s="13">
        <f t="shared" si="296"/>
        <v>16.701256769846935</v>
      </c>
      <c r="AM399" s="13">
        <f t="shared" si="297"/>
        <v>1.1929469121319238</v>
      </c>
      <c r="AN399" s="13">
        <f t="shared" si="298"/>
        <v>18.38214282797906</v>
      </c>
      <c r="AO399" s="13">
        <f t="shared" si="299"/>
        <v>17.156666639447121</v>
      </c>
      <c r="AP399" s="13">
        <f t="shared" si="300"/>
        <v>1.2254761885319372</v>
      </c>
      <c r="AQ399" s="13">
        <f t="shared" si="301"/>
        <v>18.901622184297743</v>
      </c>
      <c r="AR399" s="13">
        <f t="shared" si="302"/>
        <v>17.641514038677894</v>
      </c>
      <c r="AS399" s="13">
        <f t="shared" si="303"/>
        <v>1.2601081456198495</v>
      </c>
      <c r="AT399" s="13">
        <f t="shared" si="304"/>
        <v>19.435706420737258</v>
      </c>
      <c r="AU399" s="13">
        <f t="shared" si="305"/>
        <v>18.14006322541093</v>
      </c>
      <c r="AV399" s="13">
        <f t="shared" si="306"/>
        <v>1.295643195326329</v>
      </c>
      <c r="AW399" s="13">
        <f t="shared" si="307"/>
        <v>20.004259140663088</v>
      </c>
      <c r="AX399" s="13">
        <f t="shared" si="308"/>
        <v>18.670714494943876</v>
      </c>
      <c r="AY399" s="13">
        <f t="shared" si="309"/>
        <v>1.3335446457192099</v>
      </c>
      <c r="AZ399" s="13">
        <f t="shared" si="310"/>
        <v>20.609387979668146</v>
      </c>
      <c r="BA399" s="13">
        <f t="shared" si="311"/>
        <v>19.235503608415929</v>
      </c>
      <c r="BB399" s="13">
        <f t="shared" si="312"/>
        <v>1.373884371252216</v>
      </c>
      <c r="BC399" s="13">
        <f t="shared" si="313"/>
        <v>21.253225260152977</v>
      </c>
      <c r="BD399" s="13">
        <f t="shared" si="314"/>
        <v>19.836420741142842</v>
      </c>
      <c r="BE399" s="13">
        <f t="shared" si="315"/>
        <v>1.4168045190101353</v>
      </c>
      <c r="BF399" s="13">
        <f t="shared" si="271"/>
        <v>262.57793671278637</v>
      </c>
    </row>
    <row r="400" spans="1:58" ht="31.5" hidden="1">
      <c r="A400" s="17" t="s">
        <v>248</v>
      </c>
      <c r="B400" s="8">
        <v>7231</v>
      </c>
      <c r="C400" s="8">
        <v>1</v>
      </c>
      <c r="D400" s="8">
        <v>1</v>
      </c>
      <c r="E400" s="8">
        <v>0</v>
      </c>
      <c r="F400" s="13">
        <f t="shared" si="273"/>
        <v>0.98459999999999992</v>
      </c>
      <c r="G400" s="13">
        <f t="shared" si="274"/>
        <v>0.98459999999999992</v>
      </c>
      <c r="H400" s="13">
        <f t="shared" si="275"/>
        <v>0</v>
      </c>
      <c r="I400" s="13">
        <f t="shared" si="276"/>
        <v>1.007363952</v>
      </c>
      <c r="J400" s="13">
        <f t="shared" si="277"/>
        <v>1.007363952</v>
      </c>
      <c r="K400" s="13">
        <f t="shared" si="278"/>
        <v>0</v>
      </c>
      <c r="L400" s="13">
        <f t="shared" si="279"/>
        <v>1.0277932929465599</v>
      </c>
      <c r="M400" s="13">
        <f t="shared" si="280"/>
        <v>1.0277932929465599</v>
      </c>
      <c r="N400" s="13">
        <f t="shared" si="281"/>
        <v>0</v>
      </c>
      <c r="O400" s="13">
        <f t="shared" si="282"/>
        <v>1.0517408766722147</v>
      </c>
      <c r="P400" s="13">
        <f t="shared" si="283"/>
        <v>1.0517408766722147</v>
      </c>
      <c r="Q400" s="13">
        <f t="shared" si="284"/>
        <v>0</v>
      </c>
      <c r="R400" s="13">
        <f t="shared" si="285"/>
        <v>1.0737432958121973</v>
      </c>
      <c r="S400" s="13">
        <f t="shared" si="286"/>
        <v>1.0737432958121973</v>
      </c>
      <c r="T400" s="13">
        <f t="shared" si="287"/>
        <v>0</v>
      </c>
      <c r="U400" s="13">
        <f t="shared" si="288"/>
        <v>1.0987615146046215</v>
      </c>
      <c r="V400" s="13">
        <f t="shared" si="289"/>
        <v>1.0987615146046215</v>
      </c>
      <c r="W400" s="13">
        <f t="shared" si="290"/>
        <v>0</v>
      </c>
      <c r="X400" s="8">
        <f t="shared" si="272"/>
        <v>7.2440029320355928</v>
      </c>
      <c r="Y400" s="8"/>
      <c r="Z400" s="8"/>
      <c r="AA400" s="8"/>
      <c r="AB400" s="8"/>
      <c r="AC400" s="8"/>
      <c r="AD400" s="8"/>
      <c r="AE400" s="8"/>
      <c r="AF400" s="8"/>
      <c r="AG400" s="16">
        <f t="shared" si="291"/>
        <v>0</v>
      </c>
      <c r="AH400" s="13">
        <f t="shared" si="292"/>
        <v>1.1624896824516895</v>
      </c>
      <c r="AI400" s="13">
        <f t="shared" si="293"/>
        <v>1.1624896824516895</v>
      </c>
      <c r="AJ400" s="13">
        <f t="shared" si="294"/>
        <v>0</v>
      </c>
      <c r="AK400" s="13">
        <f t="shared" si="295"/>
        <v>1.1929469121319238</v>
      </c>
      <c r="AL400" s="13">
        <f t="shared" si="296"/>
        <v>1.1929469121319238</v>
      </c>
      <c r="AM400" s="13">
        <f t="shared" si="297"/>
        <v>0</v>
      </c>
      <c r="AN400" s="13">
        <f t="shared" si="298"/>
        <v>1.2254761885319372</v>
      </c>
      <c r="AO400" s="13">
        <f t="shared" si="299"/>
        <v>1.2254761885319372</v>
      </c>
      <c r="AP400" s="13">
        <f t="shared" si="300"/>
        <v>0</v>
      </c>
      <c r="AQ400" s="13">
        <f t="shared" si="301"/>
        <v>1.2601081456198495</v>
      </c>
      <c r="AR400" s="13">
        <f t="shared" si="302"/>
        <v>1.2601081456198495</v>
      </c>
      <c r="AS400" s="13">
        <f t="shared" si="303"/>
        <v>0</v>
      </c>
      <c r="AT400" s="13">
        <f t="shared" si="304"/>
        <v>1.2957188018150663</v>
      </c>
      <c r="AU400" s="13">
        <f t="shared" si="305"/>
        <v>1.2957188018150663</v>
      </c>
      <c r="AV400" s="13">
        <f t="shared" si="306"/>
        <v>0</v>
      </c>
      <c r="AW400" s="13">
        <f t="shared" si="307"/>
        <v>1.3336224639245622</v>
      </c>
      <c r="AX400" s="13">
        <f t="shared" si="308"/>
        <v>1.3336224639245622</v>
      </c>
      <c r="AY400" s="13">
        <f t="shared" si="309"/>
        <v>0</v>
      </c>
      <c r="AZ400" s="13">
        <f t="shared" si="310"/>
        <v>1.3739645434582803</v>
      </c>
      <c r="BA400" s="13">
        <f t="shared" si="311"/>
        <v>1.3739645434582803</v>
      </c>
      <c r="BB400" s="13">
        <f t="shared" si="312"/>
        <v>0</v>
      </c>
      <c r="BC400" s="13">
        <f t="shared" si="313"/>
        <v>1.4168871957959168</v>
      </c>
      <c r="BD400" s="13">
        <f t="shared" si="314"/>
        <v>1.4168871957959168</v>
      </c>
      <c r="BE400" s="13">
        <f t="shared" si="315"/>
        <v>0</v>
      </c>
      <c r="BF400" s="13">
        <f t="shared" si="271"/>
        <v>17.505216865764815</v>
      </c>
    </row>
    <row r="401" spans="1:58" ht="15.75" hidden="1">
      <c r="A401" s="17"/>
      <c r="B401" s="8"/>
      <c r="C401" s="8">
        <v>0</v>
      </c>
      <c r="D401" s="8">
        <v>0</v>
      </c>
      <c r="E401" s="8">
        <v>0</v>
      </c>
      <c r="F401" s="13">
        <f t="shared" si="273"/>
        <v>0</v>
      </c>
      <c r="G401" s="13">
        <f t="shared" si="274"/>
        <v>0</v>
      </c>
      <c r="H401" s="13">
        <f t="shared" si="275"/>
        <v>0</v>
      </c>
      <c r="I401" s="13">
        <f t="shared" si="276"/>
        <v>0</v>
      </c>
      <c r="J401" s="13">
        <f t="shared" si="277"/>
        <v>0</v>
      </c>
      <c r="K401" s="13">
        <f t="shared" si="278"/>
        <v>0</v>
      </c>
      <c r="L401" s="13">
        <f t="shared" si="279"/>
        <v>0</v>
      </c>
      <c r="M401" s="13">
        <f t="shared" si="280"/>
        <v>0</v>
      </c>
      <c r="N401" s="13">
        <f t="shared" si="281"/>
        <v>0</v>
      </c>
      <c r="O401" s="13">
        <f t="shared" si="282"/>
        <v>0</v>
      </c>
      <c r="P401" s="13">
        <f t="shared" si="283"/>
        <v>0</v>
      </c>
      <c r="Q401" s="13">
        <f t="shared" si="284"/>
        <v>0</v>
      </c>
      <c r="R401" s="13">
        <f t="shared" si="285"/>
        <v>0</v>
      </c>
      <c r="S401" s="13">
        <f t="shared" si="286"/>
        <v>0</v>
      </c>
      <c r="T401" s="13">
        <f t="shared" si="287"/>
        <v>0</v>
      </c>
      <c r="U401" s="13">
        <f t="shared" si="288"/>
        <v>0</v>
      </c>
      <c r="V401" s="13">
        <f t="shared" si="289"/>
        <v>0</v>
      </c>
      <c r="W401" s="13">
        <f t="shared" si="290"/>
        <v>0</v>
      </c>
      <c r="X401" s="8">
        <f t="shared" si="272"/>
        <v>0</v>
      </c>
      <c r="Y401" s="8"/>
      <c r="Z401" s="8"/>
      <c r="AA401" s="8"/>
      <c r="AB401" s="8"/>
      <c r="AC401" s="8"/>
      <c r="AD401" s="8"/>
      <c r="AE401" s="8"/>
      <c r="AF401" s="8"/>
      <c r="AG401" s="16">
        <f t="shared" si="291"/>
        <v>0</v>
      </c>
      <c r="AH401" s="13">
        <f t="shared" si="292"/>
        <v>0</v>
      </c>
      <c r="AI401" s="13">
        <f t="shared" si="293"/>
        <v>0</v>
      </c>
      <c r="AJ401" s="13">
        <f t="shared" si="294"/>
        <v>0</v>
      </c>
      <c r="AK401" s="13">
        <f t="shared" si="295"/>
        <v>0</v>
      </c>
      <c r="AL401" s="13">
        <f t="shared" si="296"/>
        <v>0</v>
      </c>
      <c r="AM401" s="13">
        <f t="shared" si="297"/>
        <v>0</v>
      </c>
      <c r="AN401" s="13">
        <f t="shared" si="298"/>
        <v>0</v>
      </c>
      <c r="AO401" s="13">
        <f t="shared" si="299"/>
        <v>0</v>
      </c>
      <c r="AP401" s="13">
        <f t="shared" si="300"/>
        <v>0</v>
      </c>
      <c r="AQ401" s="13">
        <f t="shared" si="301"/>
        <v>0</v>
      </c>
      <c r="AR401" s="13">
        <f t="shared" si="302"/>
        <v>0</v>
      </c>
      <c r="AS401" s="13">
        <f t="shared" si="303"/>
        <v>0</v>
      </c>
      <c r="AT401" s="13">
        <f t="shared" si="304"/>
        <v>0</v>
      </c>
      <c r="AU401" s="13">
        <f t="shared" si="305"/>
        <v>0</v>
      </c>
      <c r="AV401" s="13">
        <f t="shared" si="306"/>
        <v>0</v>
      </c>
      <c r="AW401" s="13">
        <f t="shared" si="307"/>
        <v>0</v>
      </c>
      <c r="AX401" s="13">
        <f t="shared" si="308"/>
        <v>0</v>
      </c>
      <c r="AY401" s="13">
        <f t="shared" si="309"/>
        <v>0</v>
      </c>
      <c r="AZ401" s="13">
        <f t="shared" si="310"/>
        <v>0</v>
      </c>
      <c r="BA401" s="13">
        <f t="shared" si="311"/>
        <v>0</v>
      </c>
      <c r="BB401" s="13">
        <f t="shared" si="312"/>
        <v>0</v>
      </c>
      <c r="BC401" s="13">
        <f t="shared" si="313"/>
        <v>0</v>
      </c>
      <c r="BD401" s="13">
        <f t="shared" si="314"/>
        <v>0</v>
      </c>
      <c r="BE401" s="13">
        <f t="shared" si="315"/>
        <v>0</v>
      </c>
      <c r="BF401" s="13">
        <f t="shared" si="271"/>
        <v>0</v>
      </c>
    </row>
    <row r="402" spans="1:58" ht="63">
      <c r="A402" s="14" t="s">
        <v>738</v>
      </c>
      <c r="B402" s="11"/>
      <c r="C402" s="11">
        <v>272</v>
      </c>
      <c r="D402" s="11">
        <v>269</v>
      </c>
      <c r="E402" s="11">
        <v>3</v>
      </c>
      <c r="F402" s="12">
        <f t="shared" si="273"/>
        <v>267.81119999999999</v>
      </c>
      <c r="G402" s="12">
        <f t="shared" si="274"/>
        <v>264.85739999999998</v>
      </c>
      <c r="H402" s="12">
        <f t="shared" si="275"/>
        <v>2.9537999999999998</v>
      </c>
      <c r="I402" s="12">
        <f t="shared" si="276"/>
        <v>274.00299494399997</v>
      </c>
      <c r="J402" s="12">
        <f t="shared" si="277"/>
        <v>270.98090308799999</v>
      </c>
      <c r="K402" s="12">
        <f t="shared" si="278"/>
        <v>3.0220918559999994</v>
      </c>
      <c r="L402" s="12">
        <f t="shared" si="279"/>
        <v>279.55977568146437</v>
      </c>
      <c r="M402" s="12">
        <f t="shared" si="280"/>
        <v>276.47639580262467</v>
      </c>
      <c r="N402" s="12">
        <f t="shared" si="281"/>
        <v>3.0833798788396796</v>
      </c>
      <c r="O402" s="12">
        <f t="shared" si="282"/>
        <v>286.07351845484243</v>
      </c>
      <c r="P402" s="12">
        <f t="shared" si="283"/>
        <v>282.9182958248258</v>
      </c>
      <c r="Q402" s="12">
        <f t="shared" si="284"/>
        <v>3.1552226300166439</v>
      </c>
      <c r="R402" s="12">
        <f t="shared" si="285"/>
        <v>292.05817646091776</v>
      </c>
      <c r="S402" s="12">
        <f t="shared" si="286"/>
        <v>288.83694657348116</v>
      </c>
      <c r="T402" s="12">
        <f t="shared" si="287"/>
        <v>3.2212298874365923</v>
      </c>
      <c r="U402" s="12">
        <f t="shared" si="288"/>
        <v>298.8631319724571</v>
      </c>
      <c r="V402" s="12">
        <f t="shared" si="289"/>
        <v>295.56684742864326</v>
      </c>
      <c r="W402" s="12">
        <f t="shared" si="290"/>
        <v>3.2962845438138646</v>
      </c>
      <c r="X402" s="11">
        <f t="shared" si="272"/>
        <v>1970.3687975136816</v>
      </c>
      <c r="Y402" s="15">
        <f>X402/X892*100</f>
        <v>5.3343792900568738</v>
      </c>
      <c r="Z402" s="15">
        <f>Y402+Y1128</f>
        <v>6.4961693072685787</v>
      </c>
      <c r="AA402" s="15">
        <v>7.9</v>
      </c>
      <c r="AB402" s="11">
        <v>8.3000000000000007</v>
      </c>
      <c r="AC402" s="15">
        <f>AB402/262.9*100</f>
        <v>3.1570939520730321</v>
      </c>
      <c r="AD402" s="15">
        <v>102</v>
      </c>
      <c r="AE402" s="15">
        <f>U402*AD402/100</f>
        <v>304.84039461190622</v>
      </c>
      <c r="AF402" s="15">
        <v>103.2</v>
      </c>
      <c r="AG402" s="15">
        <f t="shared" si="291"/>
        <v>308.42675219557572</v>
      </c>
      <c r="AH402" s="12">
        <f t="shared" si="292"/>
        <v>316.19719362685964</v>
      </c>
      <c r="AI402" s="12">
        <f t="shared" si="293"/>
        <v>312.70972457950455</v>
      </c>
      <c r="AJ402" s="12">
        <f t="shared" si="294"/>
        <v>3.4874690473550687</v>
      </c>
      <c r="AK402" s="12">
        <f t="shared" si="295"/>
        <v>324.48156009988338</v>
      </c>
      <c r="AL402" s="12">
        <f t="shared" si="296"/>
        <v>320.90271936348762</v>
      </c>
      <c r="AM402" s="12">
        <f t="shared" si="297"/>
        <v>3.5788407363957715</v>
      </c>
      <c r="AN402" s="12">
        <f t="shared" si="298"/>
        <v>333.329523280687</v>
      </c>
      <c r="AO402" s="12">
        <f t="shared" si="299"/>
        <v>329.65309471509119</v>
      </c>
      <c r="AP402" s="12">
        <f t="shared" si="300"/>
        <v>3.6764285655958111</v>
      </c>
      <c r="AQ402" s="12">
        <f t="shared" si="301"/>
        <v>342.74941560859918</v>
      </c>
      <c r="AR402" s="12">
        <f t="shared" si="302"/>
        <v>338.96909117173965</v>
      </c>
      <c r="AS402" s="12">
        <f t="shared" si="303"/>
        <v>3.7803244368595483</v>
      </c>
      <c r="AT402" s="12">
        <f t="shared" si="304"/>
        <v>352.435287274232</v>
      </c>
      <c r="AU402" s="12">
        <f t="shared" si="305"/>
        <v>348.54835768825302</v>
      </c>
      <c r="AV402" s="12">
        <f t="shared" si="306"/>
        <v>3.8869295859789874</v>
      </c>
      <c r="AW402" s="12">
        <f t="shared" si="307"/>
        <v>362.74507673286507</v>
      </c>
      <c r="AX402" s="12">
        <f t="shared" si="308"/>
        <v>358.74444279570741</v>
      </c>
      <c r="AY402" s="12">
        <f t="shared" si="309"/>
        <v>4.0006339371576303</v>
      </c>
      <c r="AZ402" s="12">
        <f t="shared" si="310"/>
        <v>373.7181153040342</v>
      </c>
      <c r="BA402" s="12">
        <f t="shared" si="311"/>
        <v>369.59646219027758</v>
      </c>
      <c r="BB402" s="12">
        <f t="shared" si="312"/>
        <v>4.1216531137566488</v>
      </c>
      <c r="BC402" s="12">
        <f t="shared" si="313"/>
        <v>385.39306922613224</v>
      </c>
      <c r="BD402" s="12">
        <f t="shared" si="314"/>
        <v>381.14265566910183</v>
      </c>
      <c r="BE402" s="12">
        <f t="shared" si="315"/>
        <v>4.2504135570304058</v>
      </c>
      <c r="BF402" s="12">
        <f t="shared" si="271"/>
        <v>4761.418038666975</v>
      </c>
    </row>
    <row r="403" spans="1:58" ht="31.5">
      <c r="A403" s="19" t="s">
        <v>739</v>
      </c>
      <c r="B403" s="20"/>
      <c r="C403" s="20">
        <v>272</v>
      </c>
      <c r="D403" s="20">
        <v>269</v>
      </c>
      <c r="E403" s="20">
        <v>3</v>
      </c>
      <c r="F403" s="21">
        <f t="shared" si="273"/>
        <v>267.81119999999999</v>
      </c>
      <c r="G403" s="21">
        <f t="shared" si="274"/>
        <v>264.85739999999998</v>
      </c>
      <c r="H403" s="21">
        <f t="shared" si="275"/>
        <v>2.9537999999999998</v>
      </c>
      <c r="I403" s="21">
        <f t="shared" si="276"/>
        <v>274.00299494399997</v>
      </c>
      <c r="J403" s="21">
        <f t="shared" si="277"/>
        <v>270.98090308799999</v>
      </c>
      <c r="K403" s="21">
        <f t="shared" si="278"/>
        <v>3.0220918559999994</v>
      </c>
      <c r="L403" s="21">
        <f t="shared" si="279"/>
        <v>279.55977568146437</v>
      </c>
      <c r="M403" s="21">
        <f t="shared" si="280"/>
        <v>276.47639580262467</v>
      </c>
      <c r="N403" s="21">
        <f t="shared" si="281"/>
        <v>3.0833798788396796</v>
      </c>
      <c r="O403" s="21">
        <f t="shared" si="282"/>
        <v>286.07351845484243</v>
      </c>
      <c r="P403" s="21">
        <f t="shared" si="283"/>
        <v>282.9182958248258</v>
      </c>
      <c r="Q403" s="21">
        <f t="shared" si="284"/>
        <v>3.1552226300166439</v>
      </c>
      <c r="R403" s="21">
        <f t="shared" si="285"/>
        <v>292.05817646091776</v>
      </c>
      <c r="S403" s="21">
        <f t="shared" si="286"/>
        <v>288.83694657348116</v>
      </c>
      <c r="T403" s="21">
        <f t="shared" si="287"/>
        <v>3.2212298874365923</v>
      </c>
      <c r="U403" s="21">
        <f t="shared" si="288"/>
        <v>298.8631319724571</v>
      </c>
      <c r="V403" s="21">
        <f t="shared" si="289"/>
        <v>295.56684742864326</v>
      </c>
      <c r="W403" s="21">
        <f t="shared" si="290"/>
        <v>3.2962845438138646</v>
      </c>
      <c r="X403" s="20">
        <f t="shared" si="272"/>
        <v>1970.3687975136816</v>
      </c>
      <c r="Y403" s="20"/>
      <c r="Z403" s="20"/>
      <c r="AA403" s="20"/>
      <c r="AB403" s="20"/>
      <c r="AC403" s="20"/>
      <c r="AD403" s="20"/>
      <c r="AE403" s="20"/>
      <c r="AF403" s="20"/>
      <c r="AG403" s="22">
        <f t="shared" si="291"/>
        <v>0</v>
      </c>
      <c r="AH403" s="21">
        <f t="shared" si="292"/>
        <v>316.19719362685964</v>
      </c>
      <c r="AI403" s="21">
        <f t="shared" si="293"/>
        <v>312.70972457950455</v>
      </c>
      <c r="AJ403" s="21">
        <f t="shared" si="294"/>
        <v>3.4874690473550687</v>
      </c>
      <c r="AK403" s="21">
        <f t="shared" si="295"/>
        <v>324.48156009988338</v>
      </c>
      <c r="AL403" s="21">
        <f t="shared" si="296"/>
        <v>320.90271936348762</v>
      </c>
      <c r="AM403" s="21">
        <f t="shared" si="297"/>
        <v>3.5788407363957715</v>
      </c>
      <c r="AN403" s="21">
        <f t="shared" si="298"/>
        <v>333.329523280687</v>
      </c>
      <c r="AO403" s="21">
        <f t="shared" si="299"/>
        <v>329.65309471509119</v>
      </c>
      <c r="AP403" s="21">
        <f t="shared" si="300"/>
        <v>3.6764285655958111</v>
      </c>
      <c r="AQ403" s="21">
        <f t="shared" si="301"/>
        <v>342.74941560859918</v>
      </c>
      <c r="AR403" s="21">
        <f t="shared" si="302"/>
        <v>338.96909117173965</v>
      </c>
      <c r="AS403" s="21">
        <f t="shared" si="303"/>
        <v>3.7803244368595483</v>
      </c>
      <c r="AT403" s="21">
        <f t="shared" si="304"/>
        <v>352.435287274232</v>
      </c>
      <c r="AU403" s="21">
        <f t="shared" si="305"/>
        <v>348.54835768825302</v>
      </c>
      <c r="AV403" s="21">
        <f t="shared" si="306"/>
        <v>3.8869295859789874</v>
      </c>
      <c r="AW403" s="21">
        <f t="shared" si="307"/>
        <v>362.74507673286507</v>
      </c>
      <c r="AX403" s="21">
        <f t="shared" si="308"/>
        <v>358.74444279570741</v>
      </c>
      <c r="AY403" s="21">
        <f t="shared" si="309"/>
        <v>4.0006339371576303</v>
      </c>
      <c r="AZ403" s="21">
        <f t="shared" si="310"/>
        <v>373.7181153040342</v>
      </c>
      <c r="BA403" s="21">
        <f t="shared" si="311"/>
        <v>369.59646219027758</v>
      </c>
      <c r="BB403" s="21">
        <f t="shared" si="312"/>
        <v>4.1216531137566488</v>
      </c>
      <c r="BC403" s="21">
        <f t="shared" si="313"/>
        <v>385.39306922613224</v>
      </c>
      <c r="BD403" s="21">
        <f t="shared" si="314"/>
        <v>381.14265566910183</v>
      </c>
      <c r="BE403" s="21">
        <f t="shared" si="315"/>
        <v>4.2504135570304058</v>
      </c>
      <c r="BF403" s="21">
        <f t="shared" si="271"/>
        <v>4761.418038666975</v>
      </c>
    </row>
    <row r="404" spans="1:58" ht="15.75" hidden="1">
      <c r="A404" s="17" t="s">
        <v>249</v>
      </c>
      <c r="B404" s="8">
        <v>3333</v>
      </c>
      <c r="C404" s="8">
        <v>1</v>
      </c>
      <c r="D404" s="8">
        <v>1</v>
      </c>
      <c r="E404" s="8">
        <v>0</v>
      </c>
      <c r="F404" s="13">
        <f t="shared" si="273"/>
        <v>0.98459999999999992</v>
      </c>
      <c r="G404" s="13">
        <f t="shared" si="274"/>
        <v>0.98459999999999992</v>
      </c>
      <c r="H404" s="13">
        <f t="shared" si="275"/>
        <v>0</v>
      </c>
      <c r="I404" s="13">
        <f t="shared" si="276"/>
        <v>1.007363952</v>
      </c>
      <c r="J404" s="13">
        <f t="shared" si="277"/>
        <v>1.007363952</v>
      </c>
      <c r="K404" s="13">
        <f t="shared" si="278"/>
        <v>0</v>
      </c>
      <c r="L404" s="13">
        <f t="shared" si="279"/>
        <v>1.0277932929465599</v>
      </c>
      <c r="M404" s="13">
        <f t="shared" si="280"/>
        <v>1.0277932929465599</v>
      </c>
      <c r="N404" s="13">
        <f t="shared" si="281"/>
        <v>0</v>
      </c>
      <c r="O404" s="13">
        <f t="shared" si="282"/>
        <v>1.0517408766722147</v>
      </c>
      <c r="P404" s="13">
        <f t="shared" si="283"/>
        <v>1.0517408766722147</v>
      </c>
      <c r="Q404" s="13">
        <f t="shared" si="284"/>
        <v>0</v>
      </c>
      <c r="R404" s="13">
        <f t="shared" si="285"/>
        <v>1.0737432958121973</v>
      </c>
      <c r="S404" s="13">
        <f t="shared" si="286"/>
        <v>1.0737432958121973</v>
      </c>
      <c r="T404" s="13">
        <f t="shared" si="287"/>
        <v>0</v>
      </c>
      <c r="U404" s="13">
        <f t="shared" si="288"/>
        <v>1.0987615146046215</v>
      </c>
      <c r="V404" s="13">
        <f t="shared" si="289"/>
        <v>1.0987615146046215</v>
      </c>
      <c r="W404" s="13">
        <f t="shared" si="290"/>
        <v>0</v>
      </c>
      <c r="X404" s="8">
        <f t="shared" si="272"/>
        <v>7.2440029320355928</v>
      </c>
      <c r="Y404" s="8"/>
      <c r="Z404" s="8"/>
      <c r="AA404" s="8"/>
      <c r="AB404" s="8"/>
      <c r="AC404" s="8"/>
      <c r="AD404" s="8"/>
      <c r="AE404" s="8"/>
      <c r="AF404" s="8"/>
      <c r="AG404" s="16">
        <f t="shared" si="291"/>
        <v>0</v>
      </c>
      <c r="AH404" s="13">
        <f t="shared" si="292"/>
        <v>1.1624896824516895</v>
      </c>
      <c r="AI404" s="13">
        <f t="shared" si="293"/>
        <v>1.1624896824516895</v>
      </c>
      <c r="AJ404" s="13">
        <f t="shared" si="294"/>
        <v>0</v>
      </c>
      <c r="AK404" s="13">
        <f t="shared" si="295"/>
        <v>1.1929469121319238</v>
      </c>
      <c r="AL404" s="13">
        <f t="shared" si="296"/>
        <v>1.1929469121319238</v>
      </c>
      <c r="AM404" s="13">
        <f t="shared" si="297"/>
        <v>0</v>
      </c>
      <c r="AN404" s="13">
        <f t="shared" si="298"/>
        <v>1.2254761885319372</v>
      </c>
      <c r="AO404" s="13">
        <f t="shared" si="299"/>
        <v>1.2254761885319372</v>
      </c>
      <c r="AP404" s="13">
        <f t="shared" si="300"/>
        <v>0</v>
      </c>
      <c r="AQ404" s="13">
        <f t="shared" si="301"/>
        <v>1.2601081456198495</v>
      </c>
      <c r="AR404" s="13">
        <f t="shared" si="302"/>
        <v>1.2601081456198495</v>
      </c>
      <c r="AS404" s="13">
        <f t="shared" si="303"/>
        <v>0</v>
      </c>
      <c r="AT404" s="13">
        <f t="shared" si="304"/>
        <v>1.2957188018150663</v>
      </c>
      <c r="AU404" s="13">
        <f t="shared" si="305"/>
        <v>1.2957188018150663</v>
      </c>
      <c r="AV404" s="13">
        <f t="shared" si="306"/>
        <v>0</v>
      </c>
      <c r="AW404" s="13">
        <f t="shared" si="307"/>
        <v>1.3336224639245622</v>
      </c>
      <c r="AX404" s="13">
        <f t="shared" si="308"/>
        <v>1.3336224639245622</v>
      </c>
      <c r="AY404" s="13">
        <f t="shared" si="309"/>
        <v>0</v>
      </c>
      <c r="AZ404" s="13">
        <f t="shared" si="310"/>
        <v>1.3739645434582803</v>
      </c>
      <c r="BA404" s="13">
        <f t="shared" si="311"/>
        <v>1.3739645434582803</v>
      </c>
      <c r="BB404" s="13">
        <f t="shared" si="312"/>
        <v>0</v>
      </c>
      <c r="BC404" s="13">
        <f t="shared" si="313"/>
        <v>1.4168871957959168</v>
      </c>
      <c r="BD404" s="13">
        <f t="shared" si="314"/>
        <v>1.4168871957959168</v>
      </c>
      <c r="BE404" s="13">
        <f t="shared" si="315"/>
        <v>0</v>
      </c>
      <c r="BF404" s="13">
        <f t="shared" si="271"/>
        <v>17.505216865764815</v>
      </c>
    </row>
    <row r="405" spans="1:58" ht="15.75" hidden="1">
      <c r="A405" s="17" t="s">
        <v>250</v>
      </c>
      <c r="B405" s="8"/>
      <c r="C405" s="8">
        <v>2</v>
      </c>
      <c r="D405" s="8">
        <v>2</v>
      </c>
      <c r="E405" s="8">
        <v>0</v>
      </c>
      <c r="F405" s="13">
        <f t="shared" si="273"/>
        <v>1.9691999999999998</v>
      </c>
      <c r="G405" s="13">
        <f t="shared" si="274"/>
        <v>1.9691999999999998</v>
      </c>
      <c r="H405" s="13">
        <f t="shared" si="275"/>
        <v>0</v>
      </c>
      <c r="I405" s="13">
        <f t="shared" si="276"/>
        <v>2.0147279039999999</v>
      </c>
      <c r="J405" s="13">
        <f t="shared" si="277"/>
        <v>2.0147279039999999</v>
      </c>
      <c r="K405" s="13">
        <f t="shared" si="278"/>
        <v>0</v>
      </c>
      <c r="L405" s="13">
        <f t="shared" si="279"/>
        <v>2.0555865858931197</v>
      </c>
      <c r="M405" s="13">
        <f t="shared" si="280"/>
        <v>2.0555865858931197</v>
      </c>
      <c r="N405" s="13">
        <f t="shared" si="281"/>
        <v>0</v>
      </c>
      <c r="O405" s="13">
        <f t="shared" si="282"/>
        <v>2.1034817533444294</v>
      </c>
      <c r="P405" s="13">
        <f t="shared" si="283"/>
        <v>2.1034817533444294</v>
      </c>
      <c r="Q405" s="13">
        <f t="shared" si="284"/>
        <v>0</v>
      </c>
      <c r="R405" s="13">
        <f t="shared" si="285"/>
        <v>2.1474865916243946</v>
      </c>
      <c r="S405" s="13">
        <f t="shared" si="286"/>
        <v>2.1474865916243946</v>
      </c>
      <c r="T405" s="13">
        <f t="shared" si="287"/>
        <v>0</v>
      </c>
      <c r="U405" s="13">
        <f t="shared" si="288"/>
        <v>2.1975230292092429</v>
      </c>
      <c r="V405" s="13">
        <f t="shared" si="289"/>
        <v>2.1975230292092429</v>
      </c>
      <c r="W405" s="13">
        <f t="shared" si="290"/>
        <v>0</v>
      </c>
      <c r="X405" s="8">
        <f t="shared" si="272"/>
        <v>14.488005864071186</v>
      </c>
      <c r="Y405" s="8"/>
      <c r="Z405" s="8"/>
      <c r="AA405" s="8"/>
      <c r="AB405" s="8"/>
      <c r="AC405" s="8"/>
      <c r="AD405" s="8"/>
      <c r="AE405" s="8"/>
      <c r="AF405" s="8"/>
      <c r="AG405" s="16">
        <f t="shared" si="291"/>
        <v>0</v>
      </c>
      <c r="AH405" s="13">
        <f t="shared" si="292"/>
        <v>2.324979364903379</v>
      </c>
      <c r="AI405" s="13">
        <f t="shared" si="293"/>
        <v>2.324979364903379</v>
      </c>
      <c r="AJ405" s="13">
        <f t="shared" si="294"/>
        <v>0</v>
      </c>
      <c r="AK405" s="13">
        <f t="shared" si="295"/>
        <v>2.3858938242638477</v>
      </c>
      <c r="AL405" s="13">
        <f t="shared" si="296"/>
        <v>2.3858938242638477</v>
      </c>
      <c r="AM405" s="13">
        <f t="shared" si="297"/>
        <v>0</v>
      </c>
      <c r="AN405" s="13">
        <f t="shared" si="298"/>
        <v>2.4509523770638744</v>
      </c>
      <c r="AO405" s="13">
        <f t="shared" si="299"/>
        <v>2.4509523770638744</v>
      </c>
      <c r="AP405" s="13">
        <f t="shared" si="300"/>
        <v>0</v>
      </c>
      <c r="AQ405" s="13">
        <f t="shared" si="301"/>
        <v>2.520216291239699</v>
      </c>
      <c r="AR405" s="13">
        <f t="shared" si="302"/>
        <v>2.520216291239699</v>
      </c>
      <c r="AS405" s="13">
        <f t="shared" si="303"/>
        <v>0</v>
      </c>
      <c r="AT405" s="13">
        <f t="shared" si="304"/>
        <v>2.5914376036301325</v>
      </c>
      <c r="AU405" s="13">
        <f t="shared" si="305"/>
        <v>2.5914376036301325</v>
      </c>
      <c r="AV405" s="13">
        <f t="shared" si="306"/>
        <v>0</v>
      </c>
      <c r="AW405" s="13">
        <f t="shared" si="307"/>
        <v>2.6672449278491244</v>
      </c>
      <c r="AX405" s="13">
        <f t="shared" si="308"/>
        <v>2.6672449278491244</v>
      </c>
      <c r="AY405" s="13">
        <f t="shared" si="309"/>
        <v>0</v>
      </c>
      <c r="AZ405" s="13">
        <f t="shared" si="310"/>
        <v>2.7479290869165607</v>
      </c>
      <c r="BA405" s="13">
        <f t="shared" si="311"/>
        <v>2.7479290869165607</v>
      </c>
      <c r="BB405" s="13">
        <f t="shared" si="312"/>
        <v>0</v>
      </c>
      <c r="BC405" s="13">
        <f t="shared" si="313"/>
        <v>2.8337743915918336</v>
      </c>
      <c r="BD405" s="13">
        <f t="shared" si="314"/>
        <v>2.8337743915918336</v>
      </c>
      <c r="BE405" s="13">
        <f t="shared" si="315"/>
        <v>0</v>
      </c>
      <c r="BF405" s="13">
        <f t="shared" si="271"/>
        <v>35.010433731529631</v>
      </c>
    </row>
    <row r="406" spans="1:58" ht="31.5" hidden="1">
      <c r="A406" s="17" t="s">
        <v>251</v>
      </c>
      <c r="B406" s="8"/>
      <c r="C406" s="8">
        <v>0</v>
      </c>
      <c r="D406" s="8">
        <v>0</v>
      </c>
      <c r="E406" s="8">
        <v>0</v>
      </c>
      <c r="F406" s="13">
        <f t="shared" si="273"/>
        <v>0</v>
      </c>
      <c r="G406" s="13">
        <f t="shared" si="274"/>
        <v>0</v>
      </c>
      <c r="H406" s="13">
        <f t="shared" si="275"/>
        <v>0</v>
      </c>
      <c r="I406" s="13">
        <f t="shared" si="276"/>
        <v>0</v>
      </c>
      <c r="J406" s="13">
        <f t="shared" si="277"/>
        <v>0</v>
      </c>
      <c r="K406" s="13">
        <f t="shared" si="278"/>
        <v>0</v>
      </c>
      <c r="L406" s="13">
        <f t="shared" si="279"/>
        <v>0</v>
      </c>
      <c r="M406" s="13">
        <f t="shared" si="280"/>
        <v>0</v>
      </c>
      <c r="N406" s="13">
        <f t="shared" si="281"/>
        <v>0</v>
      </c>
      <c r="O406" s="13">
        <f t="shared" si="282"/>
        <v>0</v>
      </c>
      <c r="P406" s="13">
        <f t="shared" si="283"/>
        <v>0</v>
      </c>
      <c r="Q406" s="13">
        <f t="shared" si="284"/>
        <v>0</v>
      </c>
      <c r="R406" s="13">
        <f t="shared" si="285"/>
        <v>0</v>
      </c>
      <c r="S406" s="13">
        <f t="shared" si="286"/>
        <v>0</v>
      </c>
      <c r="T406" s="13">
        <f t="shared" si="287"/>
        <v>0</v>
      </c>
      <c r="U406" s="13">
        <f t="shared" si="288"/>
        <v>0</v>
      </c>
      <c r="V406" s="13">
        <f t="shared" si="289"/>
        <v>0</v>
      </c>
      <c r="W406" s="13">
        <f t="shared" si="290"/>
        <v>0</v>
      </c>
      <c r="X406" s="8">
        <f t="shared" si="272"/>
        <v>0</v>
      </c>
      <c r="Y406" s="8"/>
      <c r="Z406" s="8"/>
      <c r="AA406" s="8"/>
      <c r="AB406" s="8"/>
      <c r="AC406" s="8"/>
      <c r="AD406" s="8"/>
      <c r="AE406" s="8"/>
      <c r="AF406" s="8"/>
      <c r="AG406" s="16">
        <f t="shared" si="291"/>
        <v>0</v>
      </c>
      <c r="AH406" s="13">
        <f t="shared" si="292"/>
        <v>0</v>
      </c>
      <c r="AI406" s="13">
        <f t="shared" si="293"/>
        <v>0</v>
      </c>
      <c r="AJ406" s="13">
        <f t="shared" si="294"/>
        <v>0</v>
      </c>
      <c r="AK406" s="13">
        <f t="shared" si="295"/>
        <v>0</v>
      </c>
      <c r="AL406" s="13">
        <f t="shared" si="296"/>
        <v>0</v>
      </c>
      <c r="AM406" s="13">
        <f t="shared" si="297"/>
        <v>0</v>
      </c>
      <c r="AN406" s="13">
        <f t="shared" si="298"/>
        <v>0</v>
      </c>
      <c r="AO406" s="13">
        <f t="shared" si="299"/>
        <v>0</v>
      </c>
      <c r="AP406" s="13">
        <f t="shared" si="300"/>
        <v>0</v>
      </c>
      <c r="AQ406" s="13">
        <f t="shared" si="301"/>
        <v>0</v>
      </c>
      <c r="AR406" s="13">
        <f t="shared" si="302"/>
        <v>0</v>
      </c>
      <c r="AS406" s="13">
        <f t="shared" si="303"/>
        <v>0</v>
      </c>
      <c r="AT406" s="13">
        <f t="shared" si="304"/>
        <v>0</v>
      </c>
      <c r="AU406" s="13">
        <f t="shared" si="305"/>
        <v>0</v>
      </c>
      <c r="AV406" s="13">
        <f t="shared" si="306"/>
        <v>0</v>
      </c>
      <c r="AW406" s="13">
        <f t="shared" si="307"/>
        <v>0</v>
      </c>
      <c r="AX406" s="13">
        <f t="shared" si="308"/>
        <v>0</v>
      </c>
      <c r="AY406" s="13">
        <f t="shared" si="309"/>
        <v>0</v>
      </c>
      <c r="AZ406" s="13">
        <f t="shared" si="310"/>
        <v>0</v>
      </c>
      <c r="BA406" s="13">
        <f t="shared" si="311"/>
        <v>0</v>
      </c>
      <c r="BB406" s="13">
        <f t="shared" si="312"/>
        <v>0</v>
      </c>
      <c r="BC406" s="13">
        <f t="shared" si="313"/>
        <v>0</v>
      </c>
      <c r="BD406" s="13">
        <f t="shared" si="314"/>
        <v>0</v>
      </c>
      <c r="BE406" s="13">
        <f t="shared" si="315"/>
        <v>0</v>
      </c>
      <c r="BF406" s="13">
        <f t="shared" si="271"/>
        <v>0</v>
      </c>
    </row>
    <row r="407" spans="1:58" ht="31.5" hidden="1">
      <c r="A407" s="17" t="s">
        <v>22</v>
      </c>
      <c r="B407" s="8">
        <v>8322</v>
      </c>
      <c r="C407" s="8">
        <v>8</v>
      </c>
      <c r="D407" s="8">
        <v>8</v>
      </c>
      <c r="E407" s="8">
        <v>0</v>
      </c>
      <c r="F407" s="13">
        <f t="shared" si="273"/>
        <v>7.8767999999999994</v>
      </c>
      <c r="G407" s="13">
        <f t="shared" si="274"/>
        <v>7.8767999999999994</v>
      </c>
      <c r="H407" s="13">
        <f t="shared" si="275"/>
        <v>0</v>
      </c>
      <c r="I407" s="13">
        <f t="shared" si="276"/>
        <v>8.0589116159999996</v>
      </c>
      <c r="J407" s="13">
        <f t="shared" si="277"/>
        <v>8.0589116159999996</v>
      </c>
      <c r="K407" s="13">
        <f t="shared" si="278"/>
        <v>0</v>
      </c>
      <c r="L407" s="13">
        <f t="shared" si="279"/>
        <v>8.2223463435724788</v>
      </c>
      <c r="M407" s="13">
        <f t="shared" si="280"/>
        <v>8.2223463435724788</v>
      </c>
      <c r="N407" s="13">
        <f t="shared" si="281"/>
        <v>0</v>
      </c>
      <c r="O407" s="13">
        <f t="shared" si="282"/>
        <v>8.4139270133777178</v>
      </c>
      <c r="P407" s="13">
        <f t="shared" si="283"/>
        <v>8.4139270133777178</v>
      </c>
      <c r="Q407" s="13">
        <f t="shared" si="284"/>
        <v>0</v>
      </c>
      <c r="R407" s="13">
        <f t="shared" si="285"/>
        <v>8.5899463664975784</v>
      </c>
      <c r="S407" s="13">
        <f t="shared" si="286"/>
        <v>8.5899463664975784</v>
      </c>
      <c r="T407" s="13">
        <f t="shared" si="287"/>
        <v>0</v>
      </c>
      <c r="U407" s="13">
        <f t="shared" si="288"/>
        <v>8.7900921168369717</v>
      </c>
      <c r="V407" s="13">
        <f t="shared" si="289"/>
        <v>8.7900921168369717</v>
      </c>
      <c r="W407" s="13">
        <f t="shared" si="290"/>
        <v>0</v>
      </c>
      <c r="X407" s="8">
        <f t="shared" si="272"/>
        <v>57.952023456284742</v>
      </c>
      <c r="Y407" s="8"/>
      <c r="Z407" s="8"/>
      <c r="AA407" s="8"/>
      <c r="AB407" s="8"/>
      <c r="AC407" s="8"/>
      <c r="AD407" s="8"/>
      <c r="AE407" s="8"/>
      <c r="AF407" s="8"/>
      <c r="AG407" s="16">
        <f t="shared" si="291"/>
        <v>0</v>
      </c>
      <c r="AH407" s="13">
        <f t="shared" si="292"/>
        <v>9.2999174596135159</v>
      </c>
      <c r="AI407" s="13">
        <f t="shared" si="293"/>
        <v>9.2999174596135159</v>
      </c>
      <c r="AJ407" s="13">
        <f t="shared" si="294"/>
        <v>0</v>
      </c>
      <c r="AK407" s="13">
        <f t="shared" si="295"/>
        <v>9.5435752970553906</v>
      </c>
      <c r="AL407" s="13">
        <f t="shared" si="296"/>
        <v>9.5435752970553906</v>
      </c>
      <c r="AM407" s="13">
        <f t="shared" si="297"/>
        <v>0</v>
      </c>
      <c r="AN407" s="13">
        <f t="shared" si="298"/>
        <v>9.8038095082554975</v>
      </c>
      <c r="AO407" s="13">
        <f t="shared" si="299"/>
        <v>9.8038095082554975</v>
      </c>
      <c r="AP407" s="13">
        <f t="shared" si="300"/>
        <v>0</v>
      </c>
      <c r="AQ407" s="13">
        <f t="shared" si="301"/>
        <v>10.080865164958796</v>
      </c>
      <c r="AR407" s="13">
        <f t="shared" si="302"/>
        <v>10.080865164958796</v>
      </c>
      <c r="AS407" s="13">
        <f t="shared" si="303"/>
        <v>0</v>
      </c>
      <c r="AT407" s="13">
        <f t="shared" si="304"/>
        <v>10.36575041452053</v>
      </c>
      <c r="AU407" s="13">
        <f t="shared" si="305"/>
        <v>10.36575041452053</v>
      </c>
      <c r="AV407" s="13">
        <f t="shared" si="306"/>
        <v>0</v>
      </c>
      <c r="AW407" s="13">
        <f t="shared" si="307"/>
        <v>10.668979711396497</v>
      </c>
      <c r="AX407" s="13">
        <f t="shared" si="308"/>
        <v>10.668979711396497</v>
      </c>
      <c r="AY407" s="13">
        <f t="shared" si="309"/>
        <v>0</v>
      </c>
      <c r="AZ407" s="13">
        <f t="shared" si="310"/>
        <v>10.991716347666243</v>
      </c>
      <c r="BA407" s="13">
        <f t="shared" si="311"/>
        <v>10.991716347666243</v>
      </c>
      <c r="BB407" s="13">
        <f t="shared" si="312"/>
        <v>0</v>
      </c>
      <c r="BC407" s="13">
        <f t="shared" si="313"/>
        <v>11.335097566367335</v>
      </c>
      <c r="BD407" s="13">
        <f t="shared" si="314"/>
        <v>11.335097566367335</v>
      </c>
      <c r="BE407" s="13">
        <f t="shared" si="315"/>
        <v>0</v>
      </c>
      <c r="BF407" s="13">
        <f t="shared" si="271"/>
        <v>140.04173492611852</v>
      </c>
    </row>
    <row r="408" spans="1:58" ht="31.5" hidden="1">
      <c r="A408" s="17" t="s">
        <v>252</v>
      </c>
      <c r="B408" s="8"/>
      <c r="C408" s="8">
        <v>0</v>
      </c>
      <c r="D408" s="8">
        <v>0</v>
      </c>
      <c r="E408" s="8">
        <v>0</v>
      </c>
      <c r="F408" s="13">
        <f t="shared" si="273"/>
        <v>0</v>
      </c>
      <c r="G408" s="13">
        <f t="shared" si="274"/>
        <v>0</v>
      </c>
      <c r="H408" s="13">
        <f t="shared" si="275"/>
        <v>0</v>
      </c>
      <c r="I408" s="13">
        <f t="shared" si="276"/>
        <v>0</v>
      </c>
      <c r="J408" s="13">
        <f t="shared" si="277"/>
        <v>0</v>
      </c>
      <c r="K408" s="13">
        <f t="shared" si="278"/>
        <v>0</v>
      </c>
      <c r="L408" s="13">
        <f t="shared" si="279"/>
        <v>0</v>
      </c>
      <c r="M408" s="13">
        <f t="shared" si="280"/>
        <v>0</v>
      </c>
      <c r="N408" s="13">
        <f t="shared" si="281"/>
        <v>0</v>
      </c>
      <c r="O408" s="13">
        <f t="shared" si="282"/>
        <v>0</v>
      </c>
      <c r="P408" s="13">
        <f t="shared" si="283"/>
        <v>0</v>
      </c>
      <c r="Q408" s="13">
        <f t="shared" si="284"/>
        <v>0</v>
      </c>
      <c r="R408" s="13">
        <f t="shared" si="285"/>
        <v>0</v>
      </c>
      <c r="S408" s="13">
        <f t="shared" si="286"/>
        <v>0</v>
      </c>
      <c r="T408" s="13">
        <f t="shared" si="287"/>
        <v>0</v>
      </c>
      <c r="U408" s="13">
        <f t="shared" si="288"/>
        <v>0</v>
      </c>
      <c r="V408" s="13">
        <f t="shared" si="289"/>
        <v>0</v>
      </c>
      <c r="W408" s="13">
        <f t="shared" si="290"/>
        <v>0</v>
      </c>
      <c r="X408" s="8">
        <f t="shared" si="272"/>
        <v>0</v>
      </c>
      <c r="Y408" s="8"/>
      <c r="Z408" s="8"/>
      <c r="AA408" s="8"/>
      <c r="AB408" s="8"/>
      <c r="AC408" s="8"/>
      <c r="AD408" s="8"/>
      <c r="AE408" s="8"/>
      <c r="AF408" s="8"/>
      <c r="AG408" s="16">
        <f t="shared" si="291"/>
        <v>0</v>
      </c>
      <c r="AH408" s="13">
        <f t="shared" si="292"/>
        <v>0</v>
      </c>
      <c r="AI408" s="13">
        <f t="shared" si="293"/>
        <v>0</v>
      </c>
      <c r="AJ408" s="13">
        <f t="shared" si="294"/>
        <v>0</v>
      </c>
      <c r="AK408" s="13">
        <f t="shared" si="295"/>
        <v>0</v>
      </c>
      <c r="AL408" s="13">
        <f t="shared" si="296"/>
        <v>0</v>
      </c>
      <c r="AM408" s="13">
        <f t="shared" si="297"/>
        <v>0</v>
      </c>
      <c r="AN408" s="13">
        <f t="shared" si="298"/>
        <v>0</v>
      </c>
      <c r="AO408" s="13">
        <f t="shared" si="299"/>
        <v>0</v>
      </c>
      <c r="AP408" s="13">
        <f t="shared" si="300"/>
        <v>0</v>
      </c>
      <c r="AQ408" s="13">
        <f t="shared" si="301"/>
        <v>0</v>
      </c>
      <c r="AR408" s="13">
        <f t="shared" si="302"/>
        <v>0</v>
      </c>
      <c r="AS408" s="13">
        <f t="shared" si="303"/>
        <v>0</v>
      </c>
      <c r="AT408" s="13">
        <f t="shared" si="304"/>
        <v>0</v>
      </c>
      <c r="AU408" s="13">
        <f t="shared" si="305"/>
        <v>0</v>
      </c>
      <c r="AV408" s="13">
        <f t="shared" si="306"/>
        <v>0</v>
      </c>
      <c r="AW408" s="13">
        <f t="shared" si="307"/>
        <v>0</v>
      </c>
      <c r="AX408" s="13">
        <f t="shared" si="308"/>
        <v>0</v>
      </c>
      <c r="AY408" s="13">
        <f t="shared" si="309"/>
        <v>0</v>
      </c>
      <c r="AZ408" s="13">
        <f t="shared" si="310"/>
        <v>0</v>
      </c>
      <c r="BA408" s="13">
        <f t="shared" si="311"/>
        <v>0</v>
      </c>
      <c r="BB408" s="13">
        <f t="shared" si="312"/>
        <v>0</v>
      </c>
      <c r="BC408" s="13">
        <f t="shared" si="313"/>
        <v>0</v>
      </c>
      <c r="BD408" s="13">
        <f t="shared" si="314"/>
        <v>0</v>
      </c>
      <c r="BE408" s="13">
        <f t="shared" si="315"/>
        <v>0</v>
      </c>
      <c r="BF408" s="13">
        <f t="shared" si="271"/>
        <v>0</v>
      </c>
    </row>
    <row r="409" spans="1:58" ht="31.5" hidden="1">
      <c r="A409" s="17" t="s">
        <v>248</v>
      </c>
      <c r="B409" s="8">
        <v>7231</v>
      </c>
      <c r="C409" s="8">
        <v>1</v>
      </c>
      <c r="D409" s="8">
        <v>1</v>
      </c>
      <c r="E409" s="8">
        <v>0</v>
      </c>
      <c r="F409" s="13">
        <f t="shared" si="273"/>
        <v>0.98459999999999992</v>
      </c>
      <c r="G409" s="13">
        <f t="shared" si="274"/>
        <v>0.98459999999999992</v>
      </c>
      <c r="H409" s="13">
        <f t="shared" si="275"/>
        <v>0</v>
      </c>
      <c r="I409" s="13">
        <f t="shared" si="276"/>
        <v>1.007363952</v>
      </c>
      <c r="J409" s="13">
        <f t="shared" si="277"/>
        <v>1.007363952</v>
      </c>
      <c r="K409" s="13">
        <f t="shared" si="278"/>
        <v>0</v>
      </c>
      <c r="L409" s="13">
        <f t="shared" si="279"/>
        <v>1.0277932929465599</v>
      </c>
      <c r="M409" s="13">
        <f t="shared" si="280"/>
        <v>1.0277932929465599</v>
      </c>
      <c r="N409" s="13">
        <f t="shared" si="281"/>
        <v>0</v>
      </c>
      <c r="O409" s="13">
        <f t="shared" si="282"/>
        <v>1.0517408766722147</v>
      </c>
      <c r="P409" s="13">
        <f t="shared" si="283"/>
        <v>1.0517408766722147</v>
      </c>
      <c r="Q409" s="13">
        <f t="shared" si="284"/>
        <v>0</v>
      </c>
      <c r="R409" s="13">
        <f t="shared" si="285"/>
        <v>1.0737432958121973</v>
      </c>
      <c r="S409" s="13">
        <f t="shared" si="286"/>
        <v>1.0737432958121973</v>
      </c>
      <c r="T409" s="13">
        <f t="shared" si="287"/>
        <v>0</v>
      </c>
      <c r="U409" s="13">
        <f t="shared" si="288"/>
        <v>1.0987615146046215</v>
      </c>
      <c r="V409" s="13">
        <f t="shared" si="289"/>
        <v>1.0987615146046215</v>
      </c>
      <c r="W409" s="13">
        <f t="shared" si="290"/>
        <v>0</v>
      </c>
      <c r="X409" s="8">
        <f t="shared" si="272"/>
        <v>7.2440029320355928</v>
      </c>
      <c r="Y409" s="8"/>
      <c r="Z409" s="8"/>
      <c r="AA409" s="8"/>
      <c r="AB409" s="8"/>
      <c r="AC409" s="8"/>
      <c r="AD409" s="8"/>
      <c r="AE409" s="8"/>
      <c r="AF409" s="8"/>
      <c r="AG409" s="16">
        <f t="shared" si="291"/>
        <v>0</v>
      </c>
      <c r="AH409" s="13">
        <f t="shared" si="292"/>
        <v>1.1624896824516895</v>
      </c>
      <c r="AI409" s="13">
        <f t="shared" si="293"/>
        <v>1.1624896824516895</v>
      </c>
      <c r="AJ409" s="13">
        <f t="shared" si="294"/>
        <v>0</v>
      </c>
      <c r="AK409" s="13">
        <f t="shared" si="295"/>
        <v>1.1929469121319238</v>
      </c>
      <c r="AL409" s="13">
        <f t="shared" si="296"/>
        <v>1.1929469121319238</v>
      </c>
      <c r="AM409" s="13">
        <f t="shared" si="297"/>
        <v>0</v>
      </c>
      <c r="AN409" s="13">
        <f t="shared" si="298"/>
        <v>1.2254761885319372</v>
      </c>
      <c r="AO409" s="13">
        <f t="shared" si="299"/>
        <v>1.2254761885319372</v>
      </c>
      <c r="AP409" s="13">
        <f t="shared" si="300"/>
        <v>0</v>
      </c>
      <c r="AQ409" s="13">
        <f t="shared" si="301"/>
        <v>1.2601081456198495</v>
      </c>
      <c r="AR409" s="13">
        <f t="shared" si="302"/>
        <v>1.2601081456198495</v>
      </c>
      <c r="AS409" s="13">
        <f t="shared" si="303"/>
        <v>0</v>
      </c>
      <c r="AT409" s="13">
        <f t="shared" si="304"/>
        <v>1.2957188018150663</v>
      </c>
      <c r="AU409" s="13">
        <f t="shared" si="305"/>
        <v>1.2957188018150663</v>
      </c>
      <c r="AV409" s="13">
        <f t="shared" si="306"/>
        <v>0</v>
      </c>
      <c r="AW409" s="13">
        <f t="shared" si="307"/>
        <v>1.3336224639245622</v>
      </c>
      <c r="AX409" s="13">
        <f t="shared" si="308"/>
        <v>1.3336224639245622</v>
      </c>
      <c r="AY409" s="13">
        <f t="shared" si="309"/>
        <v>0</v>
      </c>
      <c r="AZ409" s="13">
        <f t="shared" si="310"/>
        <v>1.3739645434582803</v>
      </c>
      <c r="BA409" s="13">
        <f t="shared" si="311"/>
        <v>1.3739645434582803</v>
      </c>
      <c r="BB409" s="13">
        <f t="shared" si="312"/>
        <v>0</v>
      </c>
      <c r="BC409" s="13">
        <f t="shared" si="313"/>
        <v>1.4168871957959168</v>
      </c>
      <c r="BD409" s="13">
        <f t="shared" si="314"/>
        <v>1.4168871957959168</v>
      </c>
      <c r="BE409" s="13">
        <f t="shared" si="315"/>
        <v>0</v>
      </c>
      <c r="BF409" s="13">
        <f t="shared" si="271"/>
        <v>17.505216865764815</v>
      </c>
    </row>
    <row r="410" spans="1:58" ht="47.25" hidden="1">
      <c r="A410" s="17" t="s">
        <v>30</v>
      </c>
      <c r="B410" s="8">
        <v>7233</v>
      </c>
      <c r="C410" s="8">
        <v>5</v>
      </c>
      <c r="D410" s="8">
        <v>5</v>
      </c>
      <c r="E410" s="8">
        <v>0</v>
      </c>
      <c r="F410" s="13">
        <f t="shared" si="273"/>
        <v>4.9229999999999992</v>
      </c>
      <c r="G410" s="13">
        <f t="shared" si="274"/>
        <v>4.9229999999999992</v>
      </c>
      <c r="H410" s="13">
        <f t="shared" si="275"/>
        <v>0</v>
      </c>
      <c r="I410" s="13">
        <f t="shared" si="276"/>
        <v>5.0368197599999993</v>
      </c>
      <c r="J410" s="13">
        <f t="shared" si="277"/>
        <v>5.0368197599999993</v>
      </c>
      <c r="K410" s="13">
        <f t="shared" si="278"/>
        <v>0</v>
      </c>
      <c r="L410" s="13">
        <f t="shared" si="279"/>
        <v>5.1389664647327997</v>
      </c>
      <c r="M410" s="13">
        <f t="shared" si="280"/>
        <v>5.1389664647327997</v>
      </c>
      <c r="N410" s="13">
        <f t="shared" si="281"/>
        <v>0</v>
      </c>
      <c r="O410" s="13">
        <f t="shared" si="282"/>
        <v>5.2587043833610743</v>
      </c>
      <c r="P410" s="13">
        <f t="shared" si="283"/>
        <v>5.2587043833610743</v>
      </c>
      <c r="Q410" s="13">
        <f t="shared" si="284"/>
        <v>0</v>
      </c>
      <c r="R410" s="13">
        <f t="shared" si="285"/>
        <v>5.3687164790609883</v>
      </c>
      <c r="S410" s="13">
        <f t="shared" si="286"/>
        <v>5.3687164790609883</v>
      </c>
      <c r="T410" s="13">
        <f t="shared" si="287"/>
        <v>0</v>
      </c>
      <c r="U410" s="13">
        <f t="shared" si="288"/>
        <v>5.4938075730231093</v>
      </c>
      <c r="V410" s="13">
        <f t="shared" si="289"/>
        <v>5.4938075730231093</v>
      </c>
      <c r="W410" s="13">
        <f t="shared" si="290"/>
        <v>0</v>
      </c>
      <c r="X410" s="8">
        <f t="shared" si="272"/>
        <v>36.220014660177974</v>
      </c>
      <c r="Y410" s="8"/>
      <c r="Z410" s="8"/>
      <c r="AA410" s="8"/>
      <c r="AB410" s="8"/>
      <c r="AC410" s="8"/>
      <c r="AD410" s="8"/>
      <c r="AE410" s="8"/>
      <c r="AF410" s="8"/>
      <c r="AG410" s="16">
        <f t="shared" si="291"/>
        <v>0</v>
      </c>
      <c r="AH410" s="13">
        <f t="shared" si="292"/>
        <v>5.8124484122584503</v>
      </c>
      <c r="AI410" s="13">
        <f t="shared" si="293"/>
        <v>5.8124484122584503</v>
      </c>
      <c r="AJ410" s="13">
        <f t="shared" si="294"/>
        <v>0</v>
      </c>
      <c r="AK410" s="13">
        <f t="shared" si="295"/>
        <v>5.9647345606596218</v>
      </c>
      <c r="AL410" s="13">
        <f t="shared" si="296"/>
        <v>5.9647345606596218</v>
      </c>
      <c r="AM410" s="13">
        <f t="shared" si="297"/>
        <v>0</v>
      </c>
      <c r="AN410" s="13">
        <f t="shared" si="298"/>
        <v>6.1273809426596877</v>
      </c>
      <c r="AO410" s="13">
        <f t="shared" si="299"/>
        <v>6.1273809426596877</v>
      </c>
      <c r="AP410" s="13">
        <f t="shared" si="300"/>
        <v>0</v>
      </c>
      <c r="AQ410" s="13">
        <f t="shared" si="301"/>
        <v>6.3005407280992509</v>
      </c>
      <c r="AR410" s="13">
        <f t="shared" si="302"/>
        <v>6.3005407280992509</v>
      </c>
      <c r="AS410" s="13">
        <f t="shared" si="303"/>
        <v>0</v>
      </c>
      <c r="AT410" s="13">
        <f t="shared" si="304"/>
        <v>6.4785940090753353</v>
      </c>
      <c r="AU410" s="13">
        <f t="shared" si="305"/>
        <v>6.4785940090753353</v>
      </c>
      <c r="AV410" s="13">
        <f t="shared" si="306"/>
        <v>0</v>
      </c>
      <c r="AW410" s="13">
        <f t="shared" si="307"/>
        <v>6.668112319622816</v>
      </c>
      <c r="AX410" s="13">
        <f t="shared" si="308"/>
        <v>6.668112319622816</v>
      </c>
      <c r="AY410" s="13">
        <f t="shared" si="309"/>
        <v>0</v>
      </c>
      <c r="AZ410" s="13">
        <f t="shared" si="310"/>
        <v>6.8698227172914059</v>
      </c>
      <c r="BA410" s="13">
        <f t="shared" si="311"/>
        <v>6.8698227172914059</v>
      </c>
      <c r="BB410" s="13">
        <f t="shared" si="312"/>
        <v>0</v>
      </c>
      <c r="BC410" s="13">
        <f t="shared" si="313"/>
        <v>7.0844359789795899</v>
      </c>
      <c r="BD410" s="13">
        <f t="shared" si="314"/>
        <v>7.0844359789795899</v>
      </c>
      <c r="BE410" s="13">
        <f t="shared" si="315"/>
        <v>0</v>
      </c>
      <c r="BF410" s="13">
        <f t="shared" si="271"/>
        <v>87.52608432882414</v>
      </c>
    </row>
    <row r="411" spans="1:58" ht="15.75" hidden="1">
      <c r="A411" s="17" t="s">
        <v>253</v>
      </c>
      <c r="B411" s="8"/>
      <c r="C411" s="8">
        <v>0</v>
      </c>
      <c r="D411" s="8">
        <v>0</v>
      </c>
      <c r="E411" s="8">
        <v>0</v>
      </c>
      <c r="F411" s="13">
        <f t="shared" si="273"/>
        <v>0</v>
      </c>
      <c r="G411" s="13">
        <f t="shared" si="274"/>
        <v>0</v>
      </c>
      <c r="H411" s="13">
        <f t="shared" si="275"/>
        <v>0</v>
      </c>
      <c r="I411" s="13">
        <f t="shared" si="276"/>
        <v>0</v>
      </c>
      <c r="J411" s="13">
        <f t="shared" si="277"/>
        <v>0</v>
      </c>
      <c r="K411" s="13">
        <f t="shared" si="278"/>
        <v>0</v>
      </c>
      <c r="L411" s="13">
        <f t="shared" si="279"/>
        <v>0</v>
      </c>
      <c r="M411" s="13">
        <f t="shared" si="280"/>
        <v>0</v>
      </c>
      <c r="N411" s="13">
        <f t="shared" si="281"/>
        <v>0</v>
      </c>
      <c r="O411" s="13">
        <f t="shared" si="282"/>
        <v>0</v>
      </c>
      <c r="P411" s="13">
        <f t="shared" si="283"/>
        <v>0</v>
      </c>
      <c r="Q411" s="13">
        <f t="shared" si="284"/>
        <v>0</v>
      </c>
      <c r="R411" s="13">
        <f t="shared" si="285"/>
        <v>0</v>
      </c>
      <c r="S411" s="13">
        <f t="shared" si="286"/>
        <v>0</v>
      </c>
      <c r="T411" s="13">
        <f t="shared" si="287"/>
        <v>0</v>
      </c>
      <c r="U411" s="13">
        <f t="shared" si="288"/>
        <v>0</v>
      </c>
      <c r="V411" s="13">
        <f t="shared" si="289"/>
        <v>0</v>
      </c>
      <c r="W411" s="13">
        <f t="shared" si="290"/>
        <v>0</v>
      </c>
      <c r="X411" s="8">
        <f t="shared" si="272"/>
        <v>0</v>
      </c>
      <c r="Y411" s="8"/>
      <c r="Z411" s="8"/>
      <c r="AA411" s="8"/>
      <c r="AB411" s="8"/>
      <c r="AC411" s="8"/>
      <c r="AD411" s="8"/>
      <c r="AE411" s="8"/>
      <c r="AF411" s="8"/>
      <c r="AG411" s="16">
        <f t="shared" si="291"/>
        <v>0</v>
      </c>
      <c r="AH411" s="13">
        <f t="shared" si="292"/>
        <v>0</v>
      </c>
      <c r="AI411" s="13">
        <f t="shared" si="293"/>
        <v>0</v>
      </c>
      <c r="AJ411" s="13">
        <f t="shared" si="294"/>
        <v>0</v>
      </c>
      <c r="AK411" s="13">
        <f t="shared" si="295"/>
        <v>0</v>
      </c>
      <c r="AL411" s="13">
        <f t="shared" si="296"/>
        <v>0</v>
      </c>
      <c r="AM411" s="13">
        <f t="shared" si="297"/>
        <v>0</v>
      </c>
      <c r="AN411" s="13">
        <f t="shared" si="298"/>
        <v>0</v>
      </c>
      <c r="AO411" s="13">
        <f t="shared" si="299"/>
        <v>0</v>
      </c>
      <c r="AP411" s="13">
        <f t="shared" si="300"/>
        <v>0</v>
      </c>
      <c r="AQ411" s="13">
        <f t="shared" si="301"/>
        <v>0</v>
      </c>
      <c r="AR411" s="13">
        <f t="shared" si="302"/>
        <v>0</v>
      </c>
      <c r="AS411" s="13">
        <f t="shared" si="303"/>
        <v>0</v>
      </c>
      <c r="AT411" s="13">
        <f t="shared" si="304"/>
        <v>0</v>
      </c>
      <c r="AU411" s="13">
        <f t="shared" si="305"/>
        <v>0</v>
      </c>
      <c r="AV411" s="13">
        <f t="shared" si="306"/>
        <v>0</v>
      </c>
      <c r="AW411" s="13">
        <f t="shared" si="307"/>
        <v>0</v>
      </c>
      <c r="AX411" s="13">
        <f t="shared" si="308"/>
        <v>0</v>
      </c>
      <c r="AY411" s="13">
        <f t="shared" si="309"/>
        <v>0</v>
      </c>
      <c r="AZ411" s="13">
        <f t="shared" si="310"/>
        <v>0</v>
      </c>
      <c r="BA411" s="13">
        <f t="shared" si="311"/>
        <v>0</v>
      </c>
      <c r="BB411" s="13">
        <f t="shared" si="312"/>
        <v>0</v>
      </c>
      <c r="BC411" s="13">
        <f t="shared" si="313"/>
        <v>0</v>
      </c>
      <c r="BD411" s="13">
        <f t="shared" si="314"/>
        <v>0</v>
      </c>
      <c r="BE411" s="13">
        <f t="shared" si="315"/>
        <v>0</v>
      </c>
      <c r="BF411" s="13">
        <f t="shared" si="271"/>
        <v>0</v>
      </c>
    </row>
    <row r="412" spans="1:58" ht="31.5" hidden="1">
      <c r="A412" s="17" t="s">
        <v>254</v>
      </c>
      <c r="B412" s="8">
        <v>7413</v>
      </c>
      <c r="C412" s="8">
        <v>2</v>
      </c>
      <c r="D412" s="8">
        <v>2</v>
      </c>
      <c r="E412" s="8">
        <v>0</v>
      </c>
      <c r="F412" s="13">
        <f t="shared" si="273"/>
        <v>1.9691999999999998</v>
      </c>
      <c r="G412" s="13">
        <f t="shared" si="274"/>
        <v>1.9691999999999998</v>
      </c>
      <c r="H412" s="13">
        <f t="shared" si="275"/>
        <v>0</v>
      </c>
      <c r="I412" s="13">
        <f t="shared" si="276"/>
        <v>2.0147279039999999</v>
      </c>
      <c r="J412" s="13">
        <f t="shared" si="277"/>
        <v>2.0147279039999999</v>
      </c>
      <c r="K412" s="13">
        <f t="shared" si="278"/>
        <v>0</v>
      </c>
      <c r="L412" s="13">
        <f t="shared" si="279"/>
        <v>2.0555865858931197</v>
      </c>
      <c r="M412" s="13">
        <f t="shared" si="280"/>
        <v>2.0555865858931197</v>
      </c>
      <c r="N412" s="13">
        <f t="shared" si="281"/>
        <v>0</v>
      </c>
      <c r="O412" s="13">
        <f t="shared" si="282"/>
        <v>2.1034817533444294</v>
      </c>
      <c r="P412" s="13">
        <f t="shared" si="283"/>
        <v>2.1034817533444294</v>
      </c>
      <c r="Q412" s="13">
        <f t="shared" si="284"/>
        <v>0</v>
      </c>
      <c r="R412" s="13">
        <f t="shared" si="285"/>
        <v>2.1474865916243946</v>
      </c>
      <c r="S412" s="13">
        <f t="shared" si="286"/>
        <v>2.1474865916243946</v>
      </c>
      <c r="T412" s="13">
        <f t="shared" si="287"/>
        <v>0</v>
      </c>
      <c r="U412" s="13">
        <f t="shared" si="288"/>
        <v>2.1975230292092429</v>
      </c>
      <c r="V412" s="13">
        <f t="shared" si="289"/>
        <v>2.1975230292092429</v>
      </c>
      <c r="W412" s="13">
        <f t="shared" si="290"/>
        <v>0</v>
      </c>
      <c r="X412" s="8">
        <f t="shared" si="272"/>
        <v>14.488005864071186</v>
      </c>
      <c r="Y412" s="8"/>
      <c r="Z412" s="8"/>
      <c r="AA412" s="8"/>
      <c r="AB412" s="8"/>
      <c r="AC412" s="8"/>
      <c r="AD412" s="8"/>
      <c r="AE412" s="8"/>
      <c r="AF412" s="8"/>
      <c r="AG412" s="16">
        <f t="shared" si="291"/>
        <v>0</v>
      </c>
      <c r="AH412" s="13">
        <f t="shared" si="292"/>
        <v>2.324979364903379</v>
      </c>
      <c r="AI412" s="13">
        <f t="shared" si="293"/>
        <v>2.324979364903379</v>
      </c>
      <c r="AJ412" s="13">
        <f t="shared" si="294"/>
        <v>0</v>
      </c>
      <c r="AK412" s="13">
        <f t="shared" si="295"/>
        <v>2.3858938242638477</v>
      </c>
      <c r="AL412" s="13">
        <f t="shared" si="296"/>
        <v>2.3858938242638477</v>
      </c>
      <c r="AM412" s="13">
        <f t="shared" si="297"/>
        <v>0</v>
      </c>
      <c r="AN412" s="13">
        <f t="shared" si="298"/>
        <v>2.4509523770638744</v>
      </c>
      <c r="AO412" s="13">
        <f t="shared" si="299"/>
        <v>2.4509523770638744</v>
      </c>
      <c r="AP412" s="13">
        <f t="shared" si="300"/>
        <v>0</v>
      </c>
      <c r="AQ412" s="13">
        <f t="shared" si="301"/>
        <v>2.520216291239699</v>
      </c>
      <c r="AR412" s="13">
        <f t="shared" si="302"/>
        <v>2.520216291239699</v>
      </c>
      <c r="AS412" s="13">
        <f t="shared" si="303"/>
        <v>0</v>
      </c>
      <c r="AT412" s="13">
        <f t="shared" si="304"/>
        <v>2.5914376036301325</v>
      </c>
      <c r="AU412" s="13">
        <f t="shared" si="305"/>
        <v>2.5914376036301325</v>
      </c>
      <c r="AV412" s="13">
        <f t="shared" si="306"/>
        <v>0</v>
      </c>
      <c r="AW412" s="13">
        <f t="shared" si="307"/>
        <v>2.6672449278491244</v>
      </c>
      <c r="AX412" s="13">
        <f t="shared" si="308"/>
        <v>2.6672449278491244</v>
      </c>
      <c r="AY412" s="13">
        <f t="shared" si="309"/>
        <v>0</v>
      </c>
      <c r="AZ412" s="13">
        <f t="shared" si="310"/>
        <v>2.7479290869165607</v>
      </c>
      <c r="BA412" s="13">
        <f t="shared" si="311"/>
        <v>2.7479290869165607</v>
      </c>
      <c r="BB412" s="13">
        <f t="shared" si="312"/>
        <v>0</v>
      </c>
      <c r="BC412" s="13">
        <f t="shared" si="313"/>
        <v>2.8337743915918336</v>
      </c>
      <c r="BD412" s="13">
        <f t="shared" si="314"/>
        <v>2.8337743915918336</v>
      </c>
      <c r="BE412" s="13">
        <f t="shared" si="315"/>
        <v>0</v>
      </c>
      <c r="BF412" s="13">
        <f t="shared" si="271"/>
        <v>35.010433731529631</v>
      </c>
    </row>
    <row r="413" spans="1:58" ht="31.5" hidden="1">
      <c r="A413" s="17" t="s">
        <v>255</v>
      </c>
      <c r="B413" s="8">
        <v>7422</v>
      </c>
      <c r="C413" s="8">
        <v>0</v>
      </c>
      <c r="D413" s="8">
        <v>0</v>
      </c>
      <c r="E413" s="8">
        <v>0</v>
      </c>
      <c r="F413" s="13">
        <f t="shared" si="273"/>
        <v>0</v>
      </c>
      <c r="G413" s="13">
        <f t="shared" si="274"/>
        <v>0</v>
      </c>
      <c r="H413" s="13">
        <f t="shared" si="275"/>
        <v>0</v>
      </c>
      <c r="I413" s="13">
        <f t="shared" si="276"/>
        <v>0</v>
      </c>
      <c r="J413" s="13">
        <f t="shared" si="277"/>
        <v>0</v>
      </c>
      <c r="K413" s="13">
        <f t="shared" si="278"/>
        <v>0</v>
      </c>
      <c r="L413" s="13">
        <f t="shared" si="279"/>
        <v>0</v>
      </c>
      <c r="M413" s="13">
        <f t="shared" si="280"/>
        <v>0</v>
      </c>
      <c r="N413" s="13">
        <f t="shared" si="281"/>
        <v>0</v>
      </c>
      <c r="O413" s="13">
        <f t="shared" si="282"/>
        <v>0</v>
      </c>
      <c r="P413" s="13">
        <f t="shared" si="283"/>
        <v>0</v>
      </c>
      <c r="Q413" s="13">
        <f t="shared" si="284"/>
        <v>0</v>
      </c>
      <c r="R413" s="13">
        <f t="shared" si="285"/>
        <v>0</v>
      </c>
      <c r="S413" s="13">
        <f t="shared" si="286"/>
        <v>0</v>
      </c>
      <c r="T413" s="13">
        <f t="shared" si="287"/>
        <v>0</v>
      </c>
      <c r="U413" s="13">
        <f t="shared" si="288"/>
        <v>0</v>
      </c>
      <c r="V413" s="13">
        <f t="shared" si="289"/>
        <v>0</v>
      </c>
      <c r="W413" s="13">
        <f t="shared" si="290"/>
        <v>0</v>
      </c>
      <c r="X413" s="8">
        <f t="shared" si="272"/>
        <v>0</v>
      </c>
      <c r="Y413" s="8"/>
      <c r="Z413" s="8"/>
      <c r="AA413" s="8"/>
      <c r="AB413" s="8"/>
      <c r="AC413" s="8"/>
      <c r="AD413" s="8"/>
      <c r="AE413" s="8"/>
      <c r="AF413" s="8"/>
      <c r="AG413" s="16">
        <f t="shared" si="291"/>
        <v>0</v>
      </c>
      <c r="AH413" s="13">
        <f t="shared" si="292"/>
        <v>0</v>
      </c>
      <c r="AI413" s="13">
        <f t="shared" si="293"/>
        <v>0</v>
      </c>
      <c r="AJ413" s="13">
        <f t="shared" si="294"/>
        <v>0</v>
      </c>
      <c r="AK413" s="13">
        <f t="shared" si="295"/>
        <v>0</v>
      </c>
      <c r="AL413" s="13">
        <f t="shared" si="296"/>
        <v>0</v>
      </c>
      <c r="AM413" s="13">
        <f t="shared" si="297"/>
        <v>0</v>
      </c>
      <c r="AN413" s="13">
        <f t="shared" si="298"/>
        <v>0</v>
      </c>
      <c r="AO413" s="13">
        <f t="shared" si="299"/>
        <v>0</v>
      </c>
      <c r="AP413" s="13">
        <f t="shared" si="300"/>
        <v>0</v>
      </c>
      <c r="AQ413" s="13">
        <f t="shared" si="301"/>
        <v>0</v>
      </c>
      <c r="AR413" s="13">
        <f t="shared" si="302"/>
        <v>0</v>
      </c>
      <c r="AS413" s="13">
        <f t="shared" si="303"/>
        <v>0</v>
      </c>
      <c r="AT413" s="13">
        <f t="shared" si="304"/>
        <v>0</v>
      </c>
      <c r="AU413" s="13">
        <f t="shared" si="305"/>
        <v>0</v>
      </c>
      <c r="AV413" s="13">
        <f t="shared" si="306"/>
        <v>0</v>
      </c>
      <c r="AW413" s="13">
        <f t="shared" si="307"/>
        <v>0</v>
      </c>
      <c r="AX413" s="13">
        <f t="shared" si="308"/>
        <v>0</v>
      </c>
      <c r="AY413" s="13">
        <f t="shared" si="309"/>
        <v>0</v>
      </c>
      <c r="AZ413" s="13">
        <f t="shared" si="310"/>
        <v>0</v>
      </c>
      <c r="BA413" s="13">
        <f t="shared" si="311"/>
        <v>0</v>
      </c>
      <c r="BB413" s="13">
        <f t="shared" si="312"/>
        <v>0</v>
      </c>
      <c r="BC413" s="13">
        <f t="shared" si="313"/>
        <v>0</v>
      </c>
      <c r="BD413" s="13">
        <f t="shared" si="314"/>
        <v>0</v>
      </c>
      <c r="BE413" s="13">
        <f t="shared" si="315"/>
        <v>0</v>
      </c>
      <c r="BF413" s="13">
        <f t="shared" si="271"/>
        <v>0</v>
      </c>
    </row>
    <row r="414" spans="1:58" ht="15.75" hidden="1">
      <c r="A414" s="17" t="s">
        <v>256</v>
      </c>
      <c r="B414" s="8"/>
      <c r="C414" s="8">
        <v>0</v>
      </c>
      <c r="D414" s="8">
        <v>0</v>
      </c>
      <c r="E414" s="8">
        <v>0</v>
      </c>
      <c r="F414" s="13">
        <f t="shared" si="273"/>
        <v>0</v>
      </c>
      <c r="G414" s="13">
        <f t="shared" si="274"/>
        <v>0</v>
      </c>
      <c r="H414" s="13">
        <f t="shared" si="275"/>
        <v>0</v>
      </c>
      <c r="I414" s="13">
        <f t="shared" si="276"/>
        <v>0</v>
      </c>
      <c r="J414" s="13">
        <f t="shared" si="277"/>
        <v>0</v>
      </c>
      <c r="K414" s="13">
        <f t="shared" si="278"/>
        <v>0</v>
      </c>
      <c r="L414" s="13">
        <f t="shared" si="279"/>
        <v>0</v>
      </c>
      <c r="M414" s="13">
        <f t="shared" si="280"/>
        <v>0</v>
      </c>
      <c r="N414" s="13">
        <f t="shared" si="281"/>
        <v>0</v>
      </c>
      <c r="O414" s="13">
        <f t="shared" si="282"/>
        <v>0</v>
      </c>
      <c r="P414" s="13">
        <f t="shared" si="283"/>
        <v>0</v>
      </c>
      <c r="Q414" s="13">
        <f t="shared" si="284"/>
        <v>0</v>
      </c>
      <c r="R414" s="13">
        <f t="shared" si="285"/>
        <v>0</v>
      </c>
      <c r="S414" s="13">
        <f t="shared" si="286"/>
        <v>0</v>
      </c>
      <c r="T414" s="13">
        <f t="shared" si="287"/>
        <v>0</v>
      </c>
      <c r="U414" s="13">
        <f t="shared" si="288"/>
        <v>0</v>
      </c>
      <c r="V414" s="13">
        <f t="shared" si="289"/>
        <v>0</v>
      </c>
      <c r="W414" s="13">
        <f t="shared" si="290"/>
        <v>0</v>
      </c>
      <c r="X414" s="8">
        <f t="shared" si="272"/>
        <v>0</v>
      </c>
      <c r="Y414" s="8"/>
      <c r="Z414" s="8"/>
      <c r="AA414" s="8"/>
      <c r="AB414" s="8"/>
      <c r="AC414" s="8"/>
      <c r="AD414" s="8"/>
      <c r="AE414" s="8"/>
      <c r="AF414" s="8"/>
      <c r="AG414" s="16">
        <f t="shared" si="291"/>
        <v>0</v>
      </c>
      <c r="AH414" s="13">
        <f t="shared" si="292"/>
        <v>0</v>
      </c>
      <c r="AI414" s="13">
        <f t="shared" si="293"/>
        <v>0</v>
      </c>
      <c r="AJ414" s="13">
        <f t="shared" si="294"/>
        <v>0</v>
      </c>
      <c r="AK414" s="13">
        <f t="shared" si="295"/>
        <v>0</v>
      </c>
      <c r="AL414" s="13">
        <f t="shared" si="296"/>
        <v>0</v>
      </c>
      <c r="AM414" s="13">
        <f t="shared" si="297"/>
        <v>0</v>
      </c>
      <c r="AN414" s="13">
        <f t="shared" si="298"/>
        <v>0</v>
      </c>
      <c r="AO414" s="13">
        <f t="shared" si="299"/>
        <v>0</v>
      </c>
      <c r="AP414" s="13">
        <f t="shared" si="300"/>
        <v>0</v>
      </c>
      <c r="AQ414" s="13">
        <f t="shared" si="301"/>
        <v>0</v>
      </c>
      <c r="AR414" s="13">
        <f t="shared" si="302"/>
        <v>0</v>
      </c>
      <c r="AS414" s="13">
        <f t="shared" si="303"/>
        <v>0</v>
      </c>
      <c r="AT414" s="13">
        <f t="shared" si="304"/>
        <v>0</v>
      </c>
      <c r="AU414" s="13">
        <f t="shared" si="305"/>
        <v>0</v>
      </c>
      <c r="AV414" s="13">
        <f t="shared" si="306"/>
        <v>0</v>
      </c>
      <c r="AW414" s="13">
        <f t="shared" si="307"/>
        <v>0</v>
      </c>
      <c r="AX414" s="13">
        <f t="shared" si="308"/>
        <v>0</v>
      </c>
      <c r="AY414" s="13">
        <f t="shared" si="309"/>
        <v>0</v>
      </c>
      <c r="AZ414" s="13">
        <f t="shared" si="310"/>
        <v>0</v>
      </c>
      <c r="BA414" s="13">
        <f t="shared" si="311"/>
        <v>0</v>
      </c>
      <c r="BB414" s="13">
        <f t="shared" si="312"/>
        <v>0</v>
      </c>
      <c r="BC414" s="13">
        <f t="shared" si="313"/>
        <v>0</v>
      </c>
      <c r="BD414" s="13">
        <f t="shared" si="314"/>
        <v>0</v>
      </c>
      <c r="BE414" s="13">
        <f t="shared" si="315"/>
        <v>0</v>
      </c>
      <c r="BF414" s="13">
        <f t="shared" si="271"/>
        <v>0</v>
      </c>
    </row>
    <row r="415" spans="1:58" ht="15.75" hidden="1">
      <c r="A415" s="17" t="s">
        <v>257</v>
      </c>
      <c r="B415" s="8">
        <v>3134</v>
      </c>
      <c r="C415" s="8">
        <v>2</v>
      </c>
      <c r="D415" s="8">
        <v>2</v>
      </c>
      <c r="E415" s="8">
        <v>0</v>
      </c>
      <c r="F415" s="13">
        <f t="shared" si="273"/>
        <v>1.9691999999999998</v>
      </c>
      <c r="G415" s="13">
        <f t="shared" si="274"/>
        <v>1.9691999999999998</v>
      </c>
      <c r="H415" s="13">
        <f t="shared" si="275"/>
        <v>0</v>
      </c>
      <c r="I415" s="13">
        <f t="shared" si="276"/>
        <v>2.0147279039999999</v>
      </c>
      <c r="J415" s="13">
        <f t="shared" si="277"/>
        <v>2.0147279039999999</v>
      </c>
      <c r="K415" s="13">
        <f t="shared" si="278"/>
        <v>0</v>
      </c>
      <c r="L415" s="13">
        <f t="shared" si="279"/>
        <v>2.0555865858931197</v>
      </c>
      <c r="M415" s="13">
        <f t="shared" si="280"/>
        <v>2.0555865858931197</v>
      </c>
      <c r="N415" s="13">
        <f t="shared" si="281"/>
        <v>0</v>
      </c>
      <c r="O415" s="13">
        <f t="shared" si="282"/>
        <v>2.1034817533444294</v>
      </c>
      <c r="P415" s="13">
        <f t="shared" si="283"/>
        <v>2.1034817533444294</v>
      </c>
      <c r="Q415" s="13">
        <f t="shared" si="284"/>
        <v>0</v>
      </c>
      <c r="R415" s="13">
        <f t="shared" si="285"/>
        <v>2.1474865916243946</v>
      </c>
      <c r="S415" s="13">
        <f t="shared" si="286"/>
        <v>2.1474865916243946</v>
      </c>
      <c r="T415" s="13">
        <f t="shared" si="287"/>
        <v>0</v>
      </c>
      <c r="U415" s="13">
        <f t="shared" si="288"/>
        <v>2.1975230292092429</v>
      </c>
      <c r="V415" s="13">
        <f t="shared" si="289"/>
        <v>2.1975230292092429</v>
      </c>
      <c r="W415" s="13">
        <f t="shared" si="290"/>
        <v>0</v>
      </c>
      <c r="X415" s="8">
        <f t="shared" si="272"/>
        <v>14.488005864071186</v>
      </c>
      <c r="Y415" s="8"/>
      <c r="Z415" s="8"/>
      <c r="AA415" s="8"/>
      <c r="AB415" s="8"/>
      <c r="AC415" s="8"/>
      <c r="AD415" s="8"/>
      <c r="AE415" s="8"/>
      <c r="AF415" s="8"/>
      <c r="AG415" s="16">
        <f t="shared" si="291"/>
        <v>0</v>
      </c>
      <c r="AH415" s="13">
        <f t="shared" si="292"/>
        <v>2.324979364903379</v>
      </c>
      <c r="AI415" s="13">
        <f t="shared" si="293"/>
        <v>2.324979364903379</v>
      </c>
      <c r="AJ415" s="13">
        <f t="shared" si="294"/>
        <v>0</v>
      </c>
      <c r="AK415" s="13">
        <f t="shared" si="295"/>
        <v>2.3858938242638477</v>
      </c>
      <c r="AL415" s="13">
        <f t="shared" si="296"/>
        <v>2.3858938242638477</v>
      </c>
      <c r="AM415" s="13">
        <f t="shared" si="297"/>
        <v>0</v>
      </c>
      <c r="AN415" s="13">
        <f t="shared" si="298"/>
        <v>2.4509523770638744</v>
      </c>
      <c r="AO415" s="13">
        <f t="shared" si="299"/>
        <v>2.4509523770638744</v>
      </c>
      <c r="AP415" s="13">
        <f t="shared" si="300"/>
        <v>0</v>
      </c>
      <c r="AQ415" s="13">
        <f t="shared" si="301"/>
        <v>2.520216291239699</v>
      </c>
      <c r="AR415" s="13">
        <f t="shared" si="302"/>
        <v>2.520216291239699</v>
      </c>
      <c r="AS415" s="13">
        <f t="shared" si="303"/>
        <v>0</v>
      </c>
      <c r="AT415" s="13">
        <f t="shared" si="304"/>
        <v>2.5914376036301325</v>
      </c>
      <c r="AU415" s="13">
        <f t="shared" si="305"/>
        <v>2.5914376036301325</v>
      </c>
      <c r="AV415" s="13">
        <f t="shared" si="306"/>
        <v>0</v>
      </c>
      <c r="AW415" s="13">
        <f t="shared" si="307"/>
        <v>2.6672449278491244</v>
      </c>
      <c r="AX415" s="13">
        <f t="shared" si="308"/>
        <v>2.6672449278491244</v>
      </c>
      <c r="AY415" s="13">
        <f t="shared" si="309"/>
        <v>0</v>
      </c>
      <c r="AZ415" s="13">
        <f t="shared" si="310"/>
        <v>2.7479290869165607</v>
      </c>
      <c r="BA415" s="13">
        <f t="shared" si="311"/>
        <v>2.7479290869165607</v>
      </c>
      <c r="BB415" s="13">
        <f t="shared" si="312"/>
        <v>0</v>
      </c>
      <c r="BC415" s="13">
        <f t="shared" si="313"/>
        <v>2.8337743915918336</v>
      </c>
      <c r="BD415" s="13">
        <f t="shared" si="314"/>
        <v>2.8337743915918336</v>
      </c>
      <c r="BE415" s="13">
        <f t="shared" si="315"/>
        <v>0</v>
      </c>
      <c r="BF415" s="13">
        <f t="shared" si="271"/>
        <v>35.010433731529631</v>
      </c>
    </row>
    <row r="416" spans="1:58" ht="31.5" hidden="1">
      <c r="A416" s="17" t="s">
        <v>69</v>
      </c>
      <c r="B416" s="8">
        <v>8343</v>
      </c>
      <c r="C416" s="8">
        <v>1</v>
      </c>
      <c r="D416" s="8">
        <v>1</v>
      </c>
      <c r="E416" s="8">
        <v>0</v>
      </c>
      <c r="F416" s="13">
        <f t="shared" si="273"/>
        <v>0.98459999999999992</v>
      </c>
      <c r="G416" s="13">
        <f t="shared" si="274"/>
        <v>0.98459999999999992</v>
      </c>
      <c r="H416" s="13">
        <f t="shared" si="275"/>
        <v>0</v>
      </c>
      <c r="I416" s="13">
        <f t="shared" si="276"/>
        <v>1.007363952</v>
      </c>
      <c r="J416" s="13">
        <f t="shared" si="277"/>
        <v>1.007363952</v>
      </c>
      <c r="K416" s="13">
        <f t="shared" si="278"/>
        <v>0</v>
      </c>
      <c r="L416" s="13">
        <f t="shared" si="279"/>
        <v>1.0277932929465599</v>
      </c>
      <c r="M416" s="13">
        <f t="shared" si="280"/>
        <v>1.0277932929465599</v>
      </c>
      <c r="N416" s="13">
        <f t="shared" si="281"/>
        <v>0</v>
      </c>
      <c r="O416" s="13">
        <f t="shared" si="282"/>
        <v>1.0517408766722147</v>
      </c>
      <c r="P416" s="13">
        <f t="shared" si="283"/>
        <v>1.0517408766722147</v>
      </c>
      <c r="Q416" s="13">
        <f t="shared" si="284"/>
        <v>0</v>
      </c>
      <c r="R416" s="13">
        <f t="shared" si="285"/>
        <v>1.0737432958121973</v>
      </c>
      <c r="S416" s="13">
        <f t="shared" si="286"/>
        <v>1.0737432958121973</v>
      </c>
      <c r="T416" s="13">
        <f t="shared" si="287"/>
        <v>0</v>
      </c>
      <c r="U416" s="13">
        <f t="shared" si="288"/>
        <v>1.0987615146046215</v>
      </c>
      <c r="V416" s="13">
        <f t="shared" si="289"/>
        <v>1.0987615146046215</v>
      </c>
      <c r="W416" s="13">
        <f t="shared" si="290"/>
        <v>0</v>
      </c>
      <c r="X416" s="8">
        <f t="shared" si="272"/>
        <v>7.2440029320355928</v>
      </c>
      <c r="Y416" s="8"/>
      <c r="Z416" s="8"/>
      <c r="AA416" s="8"/>
      <c r="AB416" s="8"/>
      <c r="AC416" s="8"/>
      <c r="AD416" s="8"/>
      <c r="AE416" s="8"/>
      <c r="AF416" s="8"/>
      <c r="AG416" s="16">
        <f t="shared" si="291"/>
        <v>0</v>
      </c>
      <c r="AH416" s="13">
        <f t="shared" si="292"/>
        <v>1.1624896824516895</v>
      </c>
      <c r="AI416" s="13">
        <f t="shared" si="293"/>
        <v>1.1624896824516895</v>
      </c>
      <c r="AJ416" s="13">
        <f t="shared" si="294"/>
        <v>0</v>
      </c>
      <c r="AK416" s="13">
        <f t="shared" si="295"/>
        <v>1.1929469121319238</v>
      </c>
      <c r="AL416" s="13">
        <f t="shared" si="296"/>
        <v>1.1929469121319238</v>
      </c>
      <c r="AM416" s="13">
        <f t="shared" si="297"/>
        <v>0</v>
      </c>
      <c r="AN416" s="13">
        <f t="shared" si="298"/>
        <v>1.2254761885319372</v>
      </c>
      <c r="AO416" s="13">
        <f t="shared" si="299"/>
        <v>1.2254761885319372</v>
      </c>
      <c r="AP416" s="13">
        <f t="shared" si="300"/>
        <v>0</v>
      </c>
      <c r="AQ416" s="13">
        <f t="shared" si="301"/>
        <v>1.2601081456198495</v>
      </c>
      <c r="AR416" s="13">
        <f t="shared" si="302"/>
        <v>1.2601081456198495</v>
      </c>
      <c r="AS416" s="13">
        <f t="shared" si="303"/>
        <v>0</v>
      </c>
      <c r="AT416" s="13">
        <f t="shared" si="304"/>
        <v>1.2957188018150663</v>
      </c>
      <c r="AU416" s="13">
        <f t="shared" si="305"/>
        <v>1.2957188018150663</v>
      </c>
      <c r="AV416" s="13">
        <f t="shared" si="306"/>
        <v>0</v>
      </c>
      <c r="AW416" s="13">
        <f t="shared" si="307"/>
        <v>1.3336224639245622</v>
      </c>
      <c r="AX416" s="13">
        <f t="shared" si="308"/>
        <v>1.3336224639245622</v>
      </c>
      <c r="AY416" s="13">
        <f t="shared" si="309"/>
        <v>0</v>
      </c>
      <c r="AZ416" s="13">
        <f t="shared" si="310"/>
        <v>1.3739645434582803</v>
      </c>
      <c r="BA416" s="13">
        <f t="shared" si="311"/>
        <v>1.3739645434582803</v>
      </c>
      <c r="BB416" s="13">
        <f t="shared" si="312"/>
        <v>0</v>
      </c>
      <c r="BC416" s="13">
        <f t="shared" si="313"/>
        <v>1.4168871957959168</v>
      </c>
      <c r="BD416" s="13">
        <f t="shared" si="314"/>
        <v>1.4168871957959168</v>
      </c>
      <c r="BE416" s="13">
        <f t="shared" si="315"/>
        <v>0</v>
      </c>
      <c r="BF416" s="13">
        <f t="shared" si="271"/>
        <v>17.505216865764815</v>
      </c>
    </row>
    <row r="417" spans="1:58" ht="15.75" hidden="1">
      <c r="A417" s="17" t="s">
        <v>258</v>
      </c>
      <c r="B417" s="8">
        <v>8344</v>
      </c>
      <c r="C417" s="8">
        <v>1</v>
      </c>
      <c r="D417" s="8">
        <v>1</v>
      </c>
      <c r="E417" s="8">
        <v>0</v>
      </c>
      <c r="F417" s="13">
        <f t="shared" si="273"/>
        <v>0.98459999999999992</v>
      </c>
      <c r="G417" s="13">
        <f t="shared" si="274"/>
        <v>0.98459999999999992</v>
      </c>
      <c r="H417" s="13">
        <f t="shared" si="275"/>
        <v>0</v>
      </c>
      <c r="I417" s="13">
        <f t="shared" si="276"/>
        <v>1.007363952</v>
      </c>
      <c r="J417" s="13">
        <f t="shared" si="277"/>
        <v>1.007363952</v>
      </c>
      <c r="K417" s="13">
        <f t="shared" si="278"/>
        <v>0</v>
      </c>
      <c r="L417" s="13">
        <f t="shared" si="279"/>
        <v>1.0277932929465599</v>
      </c>
      <c r="M417" s="13">
        <f t="shared" si="280"/>
        <v>1.0277932929465599</v>
      </c>
      <c r="N417" s="13">
        <f t="shared" si="281"/>
        <v>0</v>
      </c>
      <c r="O417" s="13">
        <f t="shared" si="282"/>
        <v>1.0517408766722147</v>
      </c>
      <c r="P417" s="13">
        <f t="shared" si="283"/>
        <v>1.0517408766722147</v>
      </c>
      <c r="Q417" s="13">
        <f t="shared" si="284"/>
        <v>0</v>
      </c>
      <c r="R417" s="13">
        <f t="shared" si="285"/>
        <v>1.0737432958121973</v>
      </c>
      <c r="S417" s="13">
        <f t="shared" si="286"/>
        <v>1.0737432958121973</v>
      </c>
      <c r="T417" s="13">
        <f t="shared" si="287"/>
        <v>0</v>
      </c>
      <c r="U417" s="13">
        <f t="shared" si="288"/>
        <v>1.0987615146046215</v>
      </c>
      <c r="V417" s="13">
        <f t="shared" si="289"/>
        <v>1.0987615146046215</v>
      </c>
      <c r="W417" s="13">
        <f t="shared" si="290"/>
        <v>0</v>
      </c>
      <c r="X417" s="8">
        <f t="shared" si="272"/>
        <v>7.2440029320355928</v>
      </c>
      <c r="Y417" s="8"/>
      <c r="Z417" s="8"/>
      <c r="AA417" s="8"/>
      <c r="AB417" s="8"/>
      <c r="AC417" s="8"/>
      <c r="AD417" s="8"/>
      <c r="AE417" s="8"/>
      <c r="AF417" s="8"/>
      <c r="AG417" s="16">
        <f t="shared" si="291"/>
        <v>0</v>
      </c>
      <c r="AH417" s="13">
        <f t="shared" si="292"/>
        <v>1.1624896824516895</v>
      </c>
      <c r="AI417" s="13">
        <f t="shared" si="293"/>
        <v>1.1624896824516895</v>
      </c>
      <c r="AJ417" s="13">
        <f t="shared" si="294"/>
        <v>0</v>
      </c>
      <c r="AK417" s="13">
        <f t="shared" si="295"/>
        <v>1.1929469121319238</v>
      </c>
      <c r="AL417" s="13">
        <f t="shared" si="296"/>
        <v>1.1929469121319238</v>
      </c>
      <c r="AM417" s="13">
        <f t="shared" si="297"/>
        <v>0</v>
      </c>
      <c r="AN417" s="13">
        <f t="shared" si="298"/>
        <v>1.2254761885319372</v>
      </c>
      <c r="AO417" s="13">
        <f t="shared" si="299"/>
        <v>1.2254761885319372</v>
      </c>
      <c r="AP417" s="13">
        <f t="shared" si="300"/>
        <v>0</v>
      </c>
      <c r="AQ417" s="13">
        <f t="shared" si="301"/>
        <v>1.2601081456198495</v>
      </c>
      <c r="AR417" s="13">
        <f t="shared" si="302"/>
        <v>1.2601081456198495</v>
      </c>
      <c r="AS417" s="13">
        <f t="shared" si="303"/>
        <v>0</v>
      </c>
      <c r="AT417" s="13">
        <f t="shared" si="304"/>
        <v>1.2957188018150663</v>
      </c>
      <c r="AU417" s="13">
        <f t="shared" si="305"/>
        <v>1.2957188018150663</v>
      </c>
      <c r="AV417" s="13">
        <f t="shared" si="306"/>
        <v>0</v>
      </c>
      <c r="AW417" s="13">
        <f t="shared" si="307"/>
        <v>1.3336224639245622</v>
      </c>
      <c r="AX417" s="13">
        <f t="shared" si="308"/>
        <v>1.3336224639245622</v>
      </c>
      <c r="AY417" s="13">
        <f t="shared" si="309"/>
        <v>0</v>
      </c>
      <c r="AZ417" s="13">
        <f t="shared" si="310"/>
        <v>1.3739645434582803</v>
      </c>
      <c r="BA417" s="13">
        <f t="shared" si="311"/>
        <v>1.3739645434582803</v>
      </c>
      <c r="BB417" s="13">
        <f t="shared" si="312"/>
        <v>0</v>
      </c>
      <c r="BC417" s="13">
        <f t="shared" si="313"/>
        <v>1.4168871957959168</v>
      </c>
      <c r="BD417" s="13">
        <f t="shared" si="314"/>
        <v>1.4168871957959168</v>
      </c>
      <c r="BE417" s="13">
        <f t="shared" si="315"/>
        <v>0</v>
      </c>
      <c r="BF417" s="13">
        <f t="shared" si="271"/>
        <v>17.505216865764815</v>
      </c>
    </row>
    <row r="418" spans="1:58" ht="31.5" hidden="1">
      <c r="A418" s="17" t="s">
        <v>85</v>
      </c>
      <c r="B418" s="8">
        <v>8342</v>
      </c>
      <c r="C418" s="8">
        <v>0</v>
      </c>
      <c r="D418" s="8">
        <v>0</v>
      </c>
      <c r="E418" s="8">
        <v>0</v>
      </c>
      <c r="F418" s="13">
        <f t="shared" si="273"/>
        <v>0</v>
      </c>
      <c r="G418" s="13">
        <f t="shared" si="274"/>
        <v>0</v>
      </c>
      <c r="H418" s="13">
        <f t="shared" si="275"/>
        <v>0</v>
      </c>
      <c r="I418" s="13">
        <f t="shared" si="276"/>
        <v>0</v>
      </c>
      <c r="J418" s="13">
        <f t="shared" si="277"/>
        <v>0</v>
      </c>
      <c r="K418" s="13">
        <f t="shared" si="278"/>
        <v>0</v>
      </c>
      <c r="L418" s="13">
        <f t="shared" si="279"/>
        <v>0</v>
      </c>
      <c r="M418" s="13">
        <f t="shared" si="280"/>
        <v>0</v>
      </c>
      <c r="N418" s="13">
        <f t="shared" si="281"/>
        <v>0</v>
      </c>
      <c r="O418" s="13">
        <f t="shared" si="282"/>
        <v>0</v>
      </c>
      <c r="P418" s="13">
        <f t="shared" si="283"/>
        <v>0</v>
      </c>
      <c r="Q418" s="13">
        <f t="shared" si="284"/>
        <v>0</v>
      </c>
      <c r="R418" s="13">
        <f t="shared" si="285"/>
        <v>0</v>
      </c>
      <c r="S418" s="13">
        <f t="shared" si="286"/>
        <v>0</v>
      </c>
      <c r="T418" s="13">
        <f t="shared" si="287"/>
        <v>0</v>
      </c>
      <c r="U418" s="13">
        <f t="shared" si="288"/>
        <v>0</v>
      </c>
      <c r="V418" s="13">
        <f t="shared" si="289"/>
        <v>0</v>
      </c>
      <c r="W418" s="13">
        <f t="shared" si="290"/>
        <v>0</v>
      </c>
      <c r="X418" s="8">
        <f t="shared" si="272"/>
        <v>0</v>
      </c>
      <c r="Y418" s="8"/>
      <c r="Z418" s="8"/>
      <c r="AA418" s="8"/>
      <c r="AB418" s="8"/>
      <c r="AC418" s="8"/>
      <c r="AD418" s="8"/>
      <c r="AE418" s="8"/>
      <c r="AF418" s="8"/>
      <c r="AG418" s="16">
        <f t="shared" si="291"/>
        <v>0</v>
      </c>
      <c r="AH418" s="13">
        <f t="shared" si="292"/>
        <v>0</v>
      </c>
      <c r="AI418" s="13">
        <f t="shared" si="293"/>
        <v>0</v>
      </c>
      <c r="AJ418" s="13">
        <f t="shared" si="294"/>
        <v>0</v>
      </c>
      <c r="AK418" s="13">
        <f t="shared" si="295"/>
        <v>0</v>
      </c>
      <c r="AL418" s="13">
        <f t="shared" si="296"/>
        <v>0</v>
      </c>
      <c r="AM418" s="13">
        <f t="shared" si="297"/>
        <v>0</v>
      </c>
      <c r="AN418" s="13">
        <f t="shared" si="298"/>
        <v>0</v>
      </c>
      <c r="AO418" s="13">
        <f t="shared" si="299"/>
        <v>0</v>
      </c>
      <c r="AP418" s="13">
        <f t="shared" si="300"/>
        <v>0</v>
      </c>
      <c r="AQ418" s="13">
        <f t="shared" si="301"/>
        <v>0</v>
      </c>
      <c r="AR418" s="13">
        <f t="shared" si="302"/>
        <v>0</v>
      </c>
      <c r="AS418" s="13">
        <f t="shared" si="303"/>
        <v>0</v>
      </c>
      <c r="AT418" s="13">
        <f t="shared" si="304"/>
        <v>0</v>
      </c>
      <c r="AU418" s="13">
        <f t="shared" si="305"/>
        <v>0</v>
      </c>
      <c r="AV418" s="13">
        <f t="shared" si="306"/>
        <v>0</v>
      </c>
      <c r="AW418" s="13">
        <f t="shared" si="307"/>
        <v>0</v>
      </c>
      <c r="AX418" s="13">
        <f t="shared" si="308"/>
        <v>0</v>
      </c>
      <c r="AY418" s="13">
        <f t="shared" si="309"/>
        <v>0</v>
      </c>
      <c r="AZ418" s="13">
        <f t="shared" si="310"/>
        <v>0</v>
      </c>
      <c r="BA418" s="13">
        <f t="shared" si="311"/>
        <v>0</v>
      </c>
      <c r="BB418" s="13">
        <f t="shared" si="312"/>
        <v>0</v>
      </c>
      <c r="BC418" s="13">
        <f t="shared" si="313"/>
        <v>0</v>
      </c>
      <c r="BD418" s="13">
        <f t="shared" si="314"/>
        <v>0</v>
      </c>
      <c r="BE418" s="13">
        <f t="shared" si="315"/>
        <v>0</v>
      </c>
      <c r="BF418" s="13">
        <f t="shared" si="271"/>
        <v>0</v>
      </c>
    </row>
    <row r="419" spans="1:58" ht="31.5" hidden="1">
      <c r="A419" s="17" t="s">
        <v>259</v>
      </c>
      <c r="B419" s="8">
        <v>8182</v>
      </c>
      <c r="C419" s="8">
        <v>168</v>
      </c>
      <c r="D419" s="8">
        <v>167</v>
      </c>
      <c r="E419" s="8">
        <v>1</v>
      </c>
      <c r="F419" s="13">
        <f t="shared" si="273"/>
        <v>165.4128</v>
      </c>
      <c r="G419" s="13">
        <f t="shared" si="274"/>
        <v>164.4282</v>
      </c>
      <c r="H419" s="13">
        <f t="shared" si="275"/>
        <v>0.98459999999999992</v>
      </c>
      <c r="I419" s="13">
        <f t="shared" si="276"/>
        <v>169.237143936</v>
      </c>
      <c r="J419" s="13">
        <f t="shared" si="277"/>
        <v>168.229779984</v>
      </c>
      <c r="K419" s="13">
        <f t="shared" si="278"/>
        <v>1.007363952</v>
      </c>
      <c r="L419" s="13">
        <f t="shared" si="279"/>
        <v>172.66927321502209</v>
      </c>
      <c r="M419" s="13">
        <f t="shared" si="280"/>
        <v>171.64147992207552</v>
      </c>
      <c r="N419" s="13">
        <f t="shared" si="281"/>
        <v>1.0277932929465599</v>
      </c>
      <c r="O419" s="13">
        <f t="shared" si="282"/>
        <v>176.69246728093211</v>
      </c>
      <c r="P419" s="13">
        <f t="shared" si="283"/>
        <v>175.64072640425988</v>
      </c>
      <c r="Q419" s="13">
        <f t="shared" si="284"/>
        <v>1.0517408766722147</v>
      </c>
      <c r="R419" s="13">
        <f t="shared" si="285"/>
        <v>180.3888736964492</v>
      </c>
      <c r="S419" s="13">
        <f t="shared" si="286"/>
        <v>179.315130400637</v>
      </c>
      <c r="T419" s="13">
        <f t="shared" si="287"/>
        <v>1.0737432958121973</v>
      </c>
      <c r="U419" s="13">
        <f t="shared" si="288"/>
        <v>184.59193445357647</v>
      </c>
      <c r="V419" s="13">
        <f t="shared" si="289"/>
        <v>183.49317293897184</v>
      </c>
      <c r="W419" s="13">
        <f t="shared" si="290"/>
        <v>1.0987615146046215</v>
      </c>
      <c r="X419" s="8">
        <f t="shared" si="272"/>
        <v>1216.9924925819796</v>
      </c>
      <c r="Y419" s="8"/>
      <c r="Z419" s="8"/>
      <c r="AA419" s="8"/>
      <c r="AB419" s="8"/>
      <c r="AC419" s="8"/>
      <c r="AD419" s="8"/>
      <c r="AE419" s="8"/>
      <c r="AF419" s="8"/>
      <c r="AG419" s="16">
        <f t="shared" si="291"/>
        <v>0</v>
      </c>
      <c r="AH419" s="13">
        <f t="shared" si="292"/>
        <v>195.29826665188386</v>
      </c>
      <c r="AI419" s="13">
        <f t="shared" si="293"/>
        <v>194.13577696943219</v>
      </c>
      <c r="AJ419" s="13">
        <f t="shared" si="294"/>
        <v>1.1624896824516895</v>
      </c>
      <c r="AK419" s="13">
        <f t="shared" si="295"/>
        <v>200.41508123816322</v>
      </c>
      <c r="AL419" s="13">
        <f t="shared" si="296"/>
        <v>199.22213432603129</v>
      </c>
      <c r="AM419" s="13">
        <f t="shared" si="297"/>
        <v>1.1929469121319238</v>
      </c>
      <c r="AN419" s="13">
        <f t="shared" si="298"/>
        <v>205.87999967336543</v>
      </c>
      <c r="AO419" s="13">
        <f t="shared" si="299"/>
        <v>204.6545234848335</v>
      </c>
      <c r="AP419" s="13">
        <f t="shared" si="300"/>
        <v>1.2254761885319372</v>
      </c>
      <c r="AQ419" s="13">
        <f t="shared" si="301"/>
        <v>211.69816846413474</v>
      </c>
      <c r="AR419" s="13">
        <f t="shared" si="302"/>
        <v>210.43806031851489</v>
      </c>
      <c r="AS419" s="13">
        <f t="shared" si="303"/>
        <v>1.2601081456198495</v>
      </c>
      <c r="AT419" s="13">
        <f t="shared" si="304"/>
        <v>217.68068309844242</v>
      </c>
      <c r="AU419" s="13">
        <f t="shared" si="305"/>
        <v>216.38503990311608</v>
      </c>
      <c r="AV419" s="13">
        <f t="shared" si="306"/>
        <v>1.295643195326329</v>
      </c>
      <c r="AW419" s="13">
        <f t="shared" si="307"/>
        <v>224.0484961211211</v>
      </c>
      <c r="AX419" s="13">
        <f t="shared" si="308"/>
        <v>222.7149514754019</v>
      </c>
      <c r="AY419" s="13">
        <f t="shared" si="309"/>
        <v>1.3335446457192099</v>
      </c>
      <c r="AZ419" s="13">
        <f t="shared" si="310"/>
        <v>230.82596312878505</v>
      </c>
      <c r="BA419" s="13">
        <f t="shared" si="311"/>
        <v>229.45207875753283</v>
      </c>
      <c r="BB419" s="13">
        <f t="shared" si="312"/>
        <v>1.373884371252216</v>
      </c>
      <c r="BC419" s="13">
        <f t="shared" si="313"/>
        <v>238.03696621692828</v>
      </c>
      <c r="BD419" s="13">
        <f t="shared" si="314"/>
        <v>236.62016169791815</v>
      </c>
      <c r="BE419" s="13">
        <f t="shared" si="315"/>
        <v>1.4168045190101353</v>
      </c>
      <c r="BF419" s="13">
        <f t="shared" si="271"/>
        <v>2940.8761171748038</v>
      </c>
    </row>
    <row r="420" spans="1:58" ht="15.75" hidden="1">
      <c r="A420" s="17" t="s">
        <v>260</v>
      </c>
      <c r="B420" s="8"/>
      <c r="C420" s="8">
        <v>110</v>
      </c>
      <c r="D420" s="8">
        <v>109</v>
      </c>
      <c r="E420" s="8">
        <v>1</v>
      </c>
      <c r="F420" s="13">
        <f t="shared" si="273"/>
        <v>108.306</v>
      </c>
      <c r="G420" s="13">
        <f t="shared" si="274"/>
        <v>107.3214</v>
      </c>
      <c r="H420" s="13">
        <f t="shared" si="275"/>
        <v>0.98459999999999992</v>
      </c>
      <c r="I420" s="13">
        <f t="shared" si="276"/>
        <v>110.81003471999999</v>
      </c>
      <c r="J420" s="13">
        <f t="shared" si="277"/>
        <v>109.80267076799998</v>
      </c>
      <c r="K420" s="13">
        <f t="shared" si="278"/>
        <v>1.007363952</v>
      </c>
      <c r="L420" s="13">
        <f t="shared" si="279"/>
        <v>113.05726222412159</v>
      </c>
      <c r="M420" s="13">
        <f t="shared" si="280"/>
        <v>112.02946893117503</v>
      </c>
      <c r="N420" s="13">
        <f t="shared" si="281"/>
        <v>1.0277932929465599</v>
      </c>
      <c r="O420" s="13">
        <f t="shared" si="282"/>
        <v>115.69149643394361</v>
      </c>
      <c r="P420" s="13">
        <f t="shared" si="283"/>
        <v>114.6397555572714</v>
      </c>
      <c r="Q420" s="13">
        <f t="shared" si="284"/>
        <v>1.0517408766722147</v>
      </c>
      <c r="R420" s="13">
        <f t="shared" si="285"/>
        <v>118.11176253934171</v>
      </c>
      <c r="S420" s="13">
        <f t="shared" si="286"/>
        <v>117.03801924352952</v>
      </c>
      <c r="T420" s="13">
        <f t="shared" si="287"/>
        <v>1.0737432958121973</v>
      </c>
      <c r="U420" s="13">
        <f t="shared" si="288"/>
        <v>120.86376660650836</v>
      </c>
      <c r="V420" s="13">
        <f t="shared" si="289"/>
        <v>119.76500509190375</v>
      </c>
      <c r="W420" s="13">
        <f t="shared" si="290"/>
        <v>1.0987615146046215</v>
      </c>
      <c r="X420" s="8">
        <f t="shared" si="272"/>
        <v>796.84032252391535</v>
      </c>
      <c r="Y420" s="8"/>
      <c r="Z420" s="8"/>
      <c r="AA420" s="8"/>
      <c r="AB420" s="8"/>
      <c r="AC420" s="8"/>
      <c r="AD420" s="8"/>
      <c r="AE420" s="8"/>
      <c r="AF420" s="8"/>
      <c r="AG420" s="16">
        <f t="shared" si="291"/>
        <v>0</v>
      </c>
      <c r="AH420" s="13">
        <f t="shared" si="292"/>
        <v>127.87386506968586</v>
      </c>
      <c r="AI420" s="13">
        <f t="shared" si="293"/>
        <v>126.71137538723417</v>
      </c>
      <c r="AJ420" s="13">
        <f t="shared" si="294"/>
        <v>1.1624896824516895</v>
      </c>
      <c r="AK420" s="13">
        <f t="shared" si="295"/>
        <v>131.22416033451165</v>
      </c>
      <c r="AL420" s="13">
        <f t="shared" si="296"/>
        <v>130.03121342237972</v>
      </c>
      <c r="AM420" s="13">
        <f t="shared" si="297"/>
        <v>1.1929469121319238</v>
      </c>
      <c r="AN420" s="13">
        <f t="shared" si="298"/>
        <v>134.80238073851311</v>
      </c>
      <c r="AO420" s="13">
        <f t="shared" si="299"/>
        <v>133.57690454998118</v>
      </c>
      <c r="AP420" s="13">
        <f t="shared" si="300"/>
        <v>1.2254761885319372</v>
      </c>
      <c r="AQ420" s="13">
        <f t="shared" si="301"/>
        <v>138.6118960181835</v>
      </c>
      <c r="AR420" s="13">
        <f t="shared" si="302"/>
        <v>137.35178787256365</v>
      </c>
      <c r="AS420" s="13">
        <f t="shared" si="303"/>
        <v>1.2601081456198495</v>
      </c>
      <c r="AT420" s="13">
        <f t="shared" si="304"/>
        <v>142.52899259316862</v>
      </c>
      <c r="AU420" s="13">
        <f t="shared" si="305"/>
        <v>141.23334939784229</v>
      </c>
      <c r="AV420" s="13">
        <f t="shared" si="306"/>
        <v>1.295643195326329</v>
      </c>
      <c r="AW420" s="13">
        <f t="shared" si="307"/>
        <v>146.69839321349656</v>
      </c>
      <c r="AX420" s="13">
        <f t="shared" si="308"/>
        <v>145.36484856777736</v>
      </c>
      <c r="AY420" s="13">
        <f t="shared" si="309"/>
        <v>1.3335446457192099</v>
      </c>
      <c r="AZ420" s="13">
        <f t="shared" si="310"/>
        <v>151.13601960820486</v>
      </c>
      <c r="BA420" s="13">
        <f t="shared" si="311"/>
        <v>149.76213523695264</v>
      </c>
      <c r="BB420" s="13">
        <f t="shared" si="312"/>
        <v>1.373884371252216</v>
      </c>
      <c r="BC420" s="13">
        <f t="shared" si="313"/>
        <v>155.85750886076517</v>
      </c>
      <c r="BD420" s="13">
        <f t="shared" si="314"/>
        <v>154.44070434175504</v>
      </c>
      <c r="BE420" s="13">
        <f t="shared" si="315"/>
        <v>1.4168045190101353</v>
      </c>
      <c r="BF420" s="13">
        <f t="shared" si="271"/>
        <v>1925.5735389604447</v>
      </c>
    </row>
    <row r="421" spans="1:58" ht="15.75" hidden="1">
      <c r="A421" s="17" t="s">
        <v>94</v>
      </c>
      <c r="B421" s="8">
        <v>5414</v>
      </c>
      <c r="C421" s="8">
        <v>1</v>
      </c>
      <c r="D421" s="8">
        <v>1</v>
      </c>
      <c r="E421" s="8">
        <v>0</v>
      </c>
      <c r="F421" s="13">
        <f t="shared" si="273"/>
        <v>0.98459999999999992</v>
      </c>
      <c r="G421" s="13">
        <f t="shared" si="274"/>
        <v>0.98459999999999992</v>
      </c>
      <c r="H421" s="13">
        <f t="shared" si="275"/>
        <v>0</v>
      </c>
      <c r="I421" s="13">
        <f t="shared" si="276"/>
        <v>1.007363952</v>
      </c>
      <c r="J421" s="13">
        <f t="shared" si="277"/>
        <v>1.007363952</v>
      </c>
      <c r="K421" s="13">
        <f t="shared" si="278"/>
        <v>0</v>
      </c>
      <c r="L421" s="13">
        <f t="shared" si="279"/>
        <v>1.0277932929465599</v>
      </c>
      <c r="M421" s="13">
        <f t="shared" si="280"/>
        <v>1.0277932929465599</v>
      </c>
      <c r="N421" s="13">
        <f t="shared" si="281"/>
        <v>0</v>
      </c>
      <c r="O421" s="13">
        <f t="shared" si="282"/>
        <v>1.0517408766722147</v>
      </c>
      <c r="P421" s="13">
        <f t="shared" si="283"/>
        <v>1.0517408766722147</v>
      </c>
      <c r="Q421" s="13">
        <f t="shared" si="284"/>
        <v>0</v>
      </c>
      <c r="R421" s="13">
        <f t="shared" si="285"/>
        <v>1.0737432958121973</v>
      </c>
      <c r="S421" s="13">
        <f t="shared" si="286"/>
        <v>1.0737432958121973</v>
      </c>
      <c r="T421" s="13">
        <f t="shared" si="287"/>
        <v>0</v>
      </c>
      <c r="U421" s="13">
        <f t="shared" si="288"/>
        <v>1.0987615146046215</v>
      </c>
      <c r="V421" s="13">
        <f t="shared" si="289"/>
        <v>1.0987615146046215</v>
      </c>
      <c r="W421" s="13">
        <f t="shared" si="290"/>
        <v>0</v>
      </c>
      <c r="X421" s="8">
        <f t="shared" si="272"/>
        <v>7.2440029320355928</v>
      </c>
      <c r="Y421" s="8"/>
      <c r="Z421" s="8"/>
      <c r="AA421" s="8"/>
      <c r="AB421" s="8"/>
      <c r="AC421" s="8"/>
      <c r="AD421" s="8"/>
      <c r="AE421" s="8"/>
      <c r="AF421" s="8"/>
      <c r="AG421" s="16">
        <f t="shared" si="291"/>
        <v>0</v>
      </c>
      <c r="AH421" s="13">
        <f t="shared" si="292"/>
        <v>1.1624896824516895</v>
      </c>
      <c r="AI421" s="13">
        <f t="shared" si="293"/>
        <v>1.1624896824516895</v>
      </c>
      <c r="AJ421" s="13">
        <f t="shared" si="294"/>
        <v>0</v>
      </c>
      <c r="AK421" s="13">
        <f t="shared" si="295"/>
        <v>1.1929469121319238</v>
      </c>
      <c r="AL421" s="13">
        <f t="shared" si="296"/>
        <v>1.1929469121319238</v>
      </c>
      <c r="AM421" s="13">
        <f t="shared" si="297"/>
        <v>0</v>
      </c>
      <c r="AN421" s="13">
        <f t="shared" si="298"/>
        <v>1.2254761885319372</v>
      </c>
      <c r="AO421" s="13">
        <f t="shared" si="299"/>
        <v>1.2254761885319372</v>
      </c>
      <c r="AP421" s="13">
        <f t="shared" si="300"/>
        <v>0</v>
      </c>
      <c r="AQ421" s="13">
        <f t="shared" si="301"/>
        <v>1.2601081456198495</v>
      </c>
      <c r="AR421" s="13">
        <f t="shared" si="302"/>
        <v>1.2601081456198495</v>
      </c>
      <c r="AS421" s="13">
        <f t="shared" si="303"/>
        <v>0</v>
      </c>
      <c r="AT421" s="13">
        <f t="shared" si="304"/>
        <v>1.2957188018150663</v>
      </c>
      <c r="AU421" s="13">
        <f t="shared" si="305"/>
        <v>1.2957188018150663</v>
      </c>
      <c r="AV421" s="13">
        <f t="shared" si="306"/>
        <v>0</v>
      </c>
      <c r="AW421" s="13">
        <f t="shared" si="307"/>
        <v>1.3336224639245622</v>
      </c>
      <c r="AX421" s="13">
        <f t="shared" si="308"/>
        <v>1.3336224639245622</v>
      </c>
      <c r="AY421" s="13">
        <f t="shared" si="309"/>
        <v>0</v>
      </c>
      <c r="AZ421" s="13">
        <f t="shared" si="310"/>
        <v>1.3739645434582803</v>
      </c>
      <c r="BA421" s="13">
        <f t="shared" si="311"/>
        <v>1.3739645434582803</v>
      </c>
      <c r="BB421" s="13">
        <f t="shared" si="312"/>
        <v>0</v>
      </c>
      <c r="BC421" s="13">
        <f t="shared" si="313"/>
        <v>1.4168871957959168</v>
      </c>
      <c r="BD421" s="13">
        <f t="shared" si="314"/>
        <v>1.4168871957959168</v>
      </c>
      <c r="BE421" s="13">
        <f t="shared" si="315"/>
        <v>0</v>
      </c>
      <c r="BF421" s="13">
        <f t="shared" si="271"/>
        <v>17.505216865764815</v>
      </c>
    </row>
    <row r="422" spans="1:58" ht="31.5" hidden="1">
      <c r="A422" s="17" t="s">
        <v>220</v>
      </c>
      <c r="B422" s="8">
        <v>7214</v>
      </c>
      <c r="C422" s="8">
        <v>4</v>
      </c>
      <c r="D422" s="8">
        <v>4</v>
      </c>
      <c r="E422" s="8">
        <v>0</v>
      </c>
      <c r="F422" s="13">
        <f t="shared" si="273"/>
        <v>3.9383999999999997</v>
      </c>
      <c r="G422" s="13">
        <f t="shared" si="274"/>
        <v>3.9383999999999997</v>
      </c>
      <c r="H422" s="13">
        <f t="shared" si="275"/>
        <v>0</v>
      </c>
      <c r="I422" s="13">
        <f t="shared" si="276"/>
        <v>4.0294558079999998</v>
      </c>
      <c r="J422" s="13">
        <f t="shared" si="277"/>
        <v>4.0294558079999998</v>
      </c>
      <c r="K422" s="13">
        <f t="shared" si="278"/>
        <v>0</v>
      </c>
      <c r="L422" s="13">
        <f t="shared" si="279"/>
        <v>4.1111731717862394</v>
      </c>
      <c r="M422" s="13">
        <f t="shared" si="280"/>
        <v>4.1111731717862394</v>
      </c>
      <c r="N422" s="13">
        <f t="shared" si="281"/>
        <v>0</v>
      </c>
      <c r="O422" s="13">
        <f t="shared" si="282"/>
        <v>4.2069635066888589</v>
      </c>
      <c r="P422" s="13">
        <f t="shared" si="283"/>
        <v>4.2069635066888589</v>
      </c>
      <c r="Q422" s="13">
        <f t="shared" si="284"/>
        <v>0</v>
      </c>
      <c r="R422" s="13">
        <f t="shared" si="285"/>
        <v>4.2949731832487892</v>
      </c>
      <c r="S422" s="13">
        <f t="shared" si="286"/>
        <v>4.2949731832487892</v>
      </c>
      <c r="T422" s="13">
        <f t="shared" si="287"/>
        <v>0</v>
      </c>
      <c r="U422" s="13">
        <f t="shared" si="288"/>
        <v>4.3950460584184858</v>
      </c>
      <c r="V422" s="13">
        <f t="shared" si="289"/>
        <v>4.3950460584184858</v>
      </c>
      <c r="W422" s="13">
        <f t="shared" si="290"/>
        <v>0</v>
      </c>
      <c r="X422" s="8">
        <f t="shared" si="272"/>
        <v>28.976011728142371</v>
      </c>
      <c r="Y422" s="8"/>
      <c r="Z422" s="8"/>
      <c r="AA422" s="8"/>
      <c r="AB422" s="8"/>
      <c r="AC422" s="8"/>
      <c r="AD422" s="8"/>
      <c r="AE422" s="8"/>
      <c r="AF422" s="8"/>
      <c r="AG422" s="16">
        <f t="shared" si="291"/>
        <v>0</v>
      </c>
      <c r="AH422" s="13">
        <f t="shared" si="292"/>
        <v>4.649958729806758</v>
      </c>
      <c r="AI422" s="13">
        <f t="shared" si="293"/>
        <v>4.649958729806758</v>
      </c>
      <c r="AJ422" s="13">
        <f t="shared" si="294"/>
        <v>0</v>
      </c>
      <c r="AK422" s="13">
        <f t="shared" si="295"/>
        <v>4.7717876485276953</v>
      </c>
      <c r="AL422" s="13">
        <f t="shared" si="296"/>
        <v>4.7717876485276953</v>
      </c>
      <c r="AM422" s="13">
        <f t="shared" si="297"/>
        <v>0</v>
      </c>
      <c r="AN422" s="13">
        <f t="shared" si="298"/>
        <v>4.9019047541277487</v>
      </c>
      <c r="AO422" s="13">
        <f t="shared" si="299"/>
        <v>4.9019047541277487</v>
      </c>
      <c r="AP422" s="13">
        <f t="shared" si="300"/>
        <v>0</v>
      </c>
      <c r="AQ422" s="13">
        <f t="shared" si="301"/>
        <v>5.0404325824793981</v>
      </c>
      <c r="AR422" s="13">
        <f t="shared" si="302"/>
        <v>5.0404325824793981</v>
      </c>
      <c r="AS422" s="13">
        <f t="shared" si="303"/>
        <v>0</v>
      </c>
      <c r="AT422" s="13">
        <f t="shared" si="304"/>
        <v>5.1828752072602651</v>
      </c>
      <c r="AU422" s="13">
        <f t="shared" si="305"/>
        <v>5.1828752072602651</v>
      </c>
      <c r="AV422" s="13">
        <f t="shared" si="306"/>
        <v>0</v>
      </c>
      <c r="AW422" s="13">
        <f t="shared" si="307"/>
        <v>5.3344898556982487</v>
      </c>
      <c r="AX422" s="13">
        <f t="shared" si="308"/>
        <v>5.3344898556982487</v>
      </c>
      <c r="AY422" s="13">
        <f t="shared" si="309"/>
        <v>0</v>
      </c>
      <c r="AZ422" s="13">
        <f t="shared" si="310"/>
        <v>5.4958581738331214</v>
      </c>
      <c r="BA422" s="13">
        <f t="shared" si="311"/>
        <v>5.4958581738331214</v>
      </c>
      <c r="BB422" s="13">
        <f t="shared" si="312"/>
        <v>0</v>
      </c>
      <c r="BC422" s="13">
        <f t="shared" si="313"/>
        <v>5.6675487831836673</v>
      </c>
      <c r="BD422" s="13">
        <f t="shared" si="314"/>
        <v>5.6675487831836673</v>
      </c>
      <c r="BE422" s="13">
        <f t="shared" si="315"/>
        <v>0</v>
      </c>
      <c r="BF422" s="13">
        <f t="shared" si="271"/>
        <v>70.020867463059261</v>
      </c>
    </row>
    <row r="423" spans="1:58" ht="15.75" hidden="1">
      <c r="A423" s="17" t="s">
        <v>161</v>
      </c>
      <c r="B423" s="8">
        <v>7212</v>
      </c>
      <c r="C423" s="8">
        <v>5</v>
      </c>
      <c r="D423" s="8">
        <v>5</v>
      </c>
      <c r="E423" s="8">
        <v>0</v>
      </c>
      <c r="F423" s="13">
        <f t="shared" si="273"/>
        <v>4.9229999999999992</v>
      </c>
      <c r="G423" s="13">
        <f t="shared" si="274"/>
        <v>4.9229999999999992</v>
      </c>
      <c r="H423" s="13">
        <f t="shared" si="275"/>
        <v>0</v>
      </c>
      <c r="I423" s="13">
        <f t="shared" si="276"/>
        <v>5.0368197599999993</v>
      </c>
      <c r="J423" s="13">
        <f t="shared" si="277"/>
        <v>5.0368197599999993</v>
      </c>
      <c r="K423" s="13">
        <f t="shared" si="278"/>
        <v>0</v>
      </c>
      <c r="L423" s="13">
        <f t="shared" si="279"/>
        <v>5.1389664647327997</v>
      </c>
      <c r="M423" s="13">
        <f t="shared" si="280"/>
        <v>5.1389664647327997</v>
      </c>
      <c r="N423" s="13">
        <f t="shared" si="281"/>
        <v>0</v>
      </c>
      <c r="O423" s="13">
        <f t="shared" si="282"/>
        <v>5.2587043833610743</v>
      </c>
      <c r="P423" s="13">
        <f t="shared" si="283"/>
        <v>5.2587043833610743</v>
      </c>
      <c r="Q423" s="13">
        <f t="shared" si="284"/>
        <v>0</v>
      </c>
      <c r="R423" s="13">
        <f t="shared" si="285"/>
        <v>5.3687164790609883</v>
      </c>
      <c r="S423" s="13">
        <f t="shared" si="286"/>
        <v>5.3687164790609883</v>
      </c>
      <c r="T423" s="13">
        <f t="shared" si="287"/>
        <v>0</v>
      </c>
      <c r="U423" s="13">
        <f t="shared" si="288"/>
        <v>5.4938075730231093</v>
      </c>
      <c r="V423" s="13">
        <f t="shared" si="289"/>
        <v>5.4938075730231093</v>
      </c>
      <c r="W423" s="13">
        <f t="shared" si="290"/>
        <v>0</v>
      </c>
      <c r="X423" s="8">
        <f t="shared" si="272"/>
        <v>36.220014660177974</v>
      </c>
      <c r="Y423" s="8"/>
      <c r="Z423" s="8"/>
      <c r="AA423" s="8"/>
      <c r="AB423" s="8"/>
      <c r="AC423" s="8"/>
      <c r="AD423" s="8"/>
      <c r="AE423" s="8"/>
      <c r="AF423" s="8"/>
      <c r="AG423" s="16">
        <f t="shared" si="291"/>
        <v>0</v>
      </c>
      <c r="AH423" s="13">
        <f t="shared" si="292"/>
        <v>5.8124484122584503</v>
      </c>
      <c r="AI423" s="13">
        <f t="shared" si="293"/>
        <v>5.8124484122584503</v>
      </c>
      <c r="AJ423" s="13">
        <f t="shared" si="294"/>
        <v>0</v>
      </c>
      <c r="AK423" s="13">
        <f t="shared" si="295"/>
        <v>5.9647345606596218</v>
      </c>
      <c r="AL423" s="13">
        <f t="shared" si="296"/>
        <v>5.9647345606596218</v>
      </c>
      <c r="AM423" s="13">
        <f t="shared" si="297"/>
        <v>0</v>
      </c>
      <c r="AN423" s="13">
        <f t="shared" si="298"/>
        <v>6.1273809426596877</v>
      </c>
      <c r="AO423" s="13">
        <f t="shared" si="299"/>
        <v>6.1273809426596877</v>
      </c>
      <c r="AP423" s="13">
        <f t="shared" si="300"/>
        <v>0</v>
      </c>
      <c r="AQ423" s="13">
        <f t="shared" si="301"/>
        <v>6.3005407280992509</v>
      </c>
      <c r="AR423" s="13">
        <f t="shared" si="302"/>
        <v>6.3005407280992509</v>
      </c>
      <c r="AS423" s="13">
        <f t="shared" si="303"/>
        <v>0</v>
      </c>
      <c r="AT423" s="13">
        <f t="shared" si="304"/>
        <v>6.4785940090753353</v>
      </c>
      <c r="AU423" s="13">
        <f t="shared" si="305"/>
        <v>6.4785940090753353</v>
      </c>
      <c r="AV423" s="13">
        <f t="shared" si="306"/>
        <v>0</v>
      </c>
      <c r="AW423" s="13">
        <f t="shared" si="307"/>
        <v>6.668112319622816</v>
      </c>
      <c r="AX423" s="13">
        <f t="shared" si="308"/>
        <v>6.668112319622816</v>
      </c>
      <c r="AY423" s="13">
        <f t="shared" si="309"/>
        <v>0</v>
      </c>
      <c r="AZ423" s="13">
        <f t="shared" si="310"/>
        <v>6.8698227172914059</v>
      </c>
      <c r="BA423" s="13">
        <f t="shared" si="311"/>
        <v>6.8698227172914059</v>
      </c>
      <c r="BB423" s="13">
        <f t="shared" si="312"/>
        <v>0</v>
      </c>
      <c r="BC423" s="13">
        <f t="shared" si="313"/>
        <v>7.0844359789795899</v>
      </c>
      <c r="BD423" s="13">
        <f t="shared" si="314"/>
        <v>7.0844359789795899</v>
      </c>
      <c r="BE423" s="13">
        <f t="shared" si="315"/>
        <v>0</v>
      </c>
      <c r="BF423" s="13">
        <f t="shared" si="271"/>
        <v>87.52608432882414</v>
      </c>
    </row>
    <row r="424" spans="1:58" ht="31.5" hidden="1">
      <c r="A424" s="17" t="s">
        <v>173</v>
      </c>
      <c r="B424" s="8">
        <v>7222</v>
      </c>
      <c r="C424" s="8">
        <v>11</v>
      </c>
      <c r="D424" s="8">
        <v>11</v>
      </c>
      <c r="E424" s="8">
        <v>0</v>
      </c>
      <c r="F424" s="13">
        <f t="shared" si="273"/>
        <v>10.830599999999999</v>
      </c>
      <c r="G424" s="13">
        <f t="shared" si="274"/>
        <v>10.830599999999999</v>
      </c>
      <c r="H424" s="13">
        <f t="shared" si="275"/>
        <v>0</v>
      </c>
      <c r="I424" s="13">
        <f t="shared" si="276"/>
        <v>11.081003471999997</v>
      </c>
      <c r="J424" s="13">
        <f t="shared" si="277"/>
        <v>11.081003471999997</v>
      </c>
      <c r="K424" s="13">
        <f t="shared" si="278"/>
        <v>0</v>
      </c>
      <c r="L424" s="13">
        <f t="shared" si="279"/>
        <v>11.305726222412158</v>
      </c>
      <c r="M424" s="13">
        <f t="shared" si="280"/>
        <v>11.305726222412158</v>
      </c>
      <c r="N424" s="13">
        <f t="shared" si="281"/>
        <v>0</v>
      </c>
      <c r="O424" s="13">
        <f t="shared" si="282"/>
        <v>11.569149643394361</v>
      </c>
      <c r="P424" s="13">
        <f t="shared" si="283"/>
        <v>11.569149643394361</v>
      </c>
      <c r="Q424" s="13">
        <f t="shared" si="284"/>
        <v>0</v>
      </c>
      <c r="R424" s="13">
        <f t="shared" si="285"/>
        <v>11.811176253934171</v>
      </c>
      <c r="S424" s="13">
        <f t="shared" si="286"/>
        <v>11.811176253934171</v>
      </c>
      <c r="T424" s="13">
        <f t="shared" si="287"/>
        <v>0</v>
      </c>
      <c r="U424" s="13">
        <f t="shared" si="288"/>
        <v>12.086376660650837</v>
      </c>
      <c r="V424" s="13">
        <f t="shared" si="289"/>
        <v>12.086376660650837</v>
      </c>
      <c r="W424" s="13">
        <f t="shared" si="290"/>
        <v>0</v>
      </c>
      <c r="X424" s="8">
        <f t="shared" si="272"/>
        <v>79.684032252391532</v>
      </c>
      <c r="Y424" s="8"/>
      <c r="Z424" s="8"/>
      <c r="AA424" s="8"/>
      <c r="AB424" s="8"/>
      <c r="AC424" s="8"/>
      <c r="AD424" s="8"/>
      <c r="AE424" s="8"/>
      <c r="AF424" s="8"/>
      <c r="AG424" s="16">
        <f t="shared" si="291"/>
        <v>0</v>
      </c>
      <c r="AH424" s="13">
        <f t="shared" si="292"/>
        <v>12.787386506968584</v>
      </c>
      <c r="AI424" s="13">
        <f t="shared" si="293"/>
        <v>12.787386506968584</v>
      </c>
      <c r="AJ424" s="13">
        <f t="shared" si="294"/>
        <v>0</v>
      </c>
      <c r="AK424" s="13">
        <f t="shared" si="295"/>
        <v>13.122416033451161</v>
      </c>
      <c r="AL424" s="13">
        <f t="shared" si="296"/>
        <v>13.122416033451161</v>
      </c>
      <c r="AM424" s="13">
        <f t="shared" si="297"/>
        <v>0</v>
      </c>
      <c r="AN424" s="13">
        <f t="shared" si="298"/>
        <v>13.480238073851307</v>
      </c>
      <c r="AO424" s="13">
        <f t="shared" si="299"/>
        <v>13.480238073851307</v>
      </c>
      <c r="AP424" s="13">
        <f t="shared" si="300"/>
        <v>0</v>
      </c>
      <c r="AQ424" s="13">
        <f t="shared" si="301"/>
        <v>13.861189601818344</v>
      </c>
      <c r="AR424" s="13">
        <f t="shared" si="302"/>
        <v>13.861189601818344</v>
      </c>
      <c r="AS424" s="13">
        <f t="shared" si="303"/>
        <v>0</v>
      </c>
      <c r="AT424" s="13">
        <f t="shared" si="304"/>
        <v>14.252906819965729</v>
      </c>
      <c r="AU424" s="13">
        <f t="shared" si="305"/>
        <v>14.252906819965729</v>
      </c>
      <c r="AV424" s="13">
        <f t="shared" si="306"/>
        <v>0</v>
      </c>
      <c r="AW424" s="13">
        <f t="shared" si="307"/>
        <v>14.669847103170184</v>
      </c>
      <c r="AX424" s="13">
        <f t="shared" si="308"/>
        <v>14.669847103170184</v>
      </c>
      <c r="AY424" s="13">
        <f t="shared" si="309"/>
        <v>0</v>
      </c>
      <c r="AZ424" s="13">
        <f t="shared" si="310"/>
        <v>15.113609978041083</v>
      </c>
      <c r="BA424" s="13">
        <f t="shared" si="311"/>
        <v>15.113609978041083</v>
      </c>
      <c r="BB424" s="13">
        <f t="shared" si="312"/>
        <v>0</v>
      </c>
      <c r="BC424" s="13">
        <f t="shared" si="313"/>
        <v>15.585759153755086</v>
      </c>
      <c r="BD424" s="13">
        <f t="shared" si="314"/>
        <v>15.585759153755086</v>
      </c>
      <c r="BE424" s="13">
        <f t="shared" si="315"/>
        <v>0</v>
      </c>
      <c r="BF424" s="13">
        <f t="shared" si="271"/>
        <v>192.55738552341299</v>
      </c>
    </row>
    <row r="425" spans="1:58" ht="31.5" hidden="1">
      <c r="A425" s="17" t="s">
        <v>103</v>
      </c>
      <c r="B425" s="8">
        <v>7126</v>
      </c>
      <c r="C425" s="8">
        <v>23</v>
      </c>
      <c r="D425" s="8">
        <v>23</v>
      </c>
      <c r="E425" s="8">
        <v>0</v>
      </c>
      <c r="F425" s="13">
        <f t="shared" si="273"/>
        <v>22.645799999999998</v>
      </c>
      <c r="G425" s="13">
        <f t="shared" si="274"/>
        <v>22.645799999999998</v>
      </c>
      <c r="H425" s="13">
        <f t="shared" si="275"/>
        <v>0</v>
      </c>
      <c r="I425" s="13">
        <f t="shared" si="276"/>
        <v>23.169370895999997</v>
      </c>
      <c r="J425" s="13">
        <f t="shared" si="277"/>
        <v>23.169370895999997</v>
      </c>
      <c r="K425" s="13">
        <f t="shared" si="278"/>
        <v>0</v>
      </c>
      <c r="L425" s="13">
        <f t="shared" si="279"/>
        <v>23.639245737770878</v>
      </c>
      <c r="M425" s="13">
        <f t="shared" si="280"/>
        <v>23.639245737770878</v>
      </c>
      <c r="N425" s="13">
        <f t="shared" si="281"/>
        <v>0</v>
      </c>
      <c r="O425" s="13">
        <f t="shared" si="282"/>
        <v>24.190040163460939</v>
      </c>
      <c r="P425" s="13">
        <f t="shared" si="283"/>
        <v>24.190040163460939</v>
      </c>
      <c r="Q425" s="13">
        <f t="shared" si="284"/>
        <v>0</v>
      </c>
      <c r="R425" s="13">
        <f t="shared" si="285"/>
        <v>24.696095803680542</v>
      </c>
      <c r="S425" s="13">
        <f t="shared" si="286"/>
        <v>24.696095803680542</v>
      </c>
      <c r="T425" s="13">
        <f t="shared" si="287"/>
        <v>0</v>
      </c>
      <c r="U425" s="13">
        <f t="shared" si="288"/>
        <v>25.271514835906302</v>
      </c>
      <c r="V425" s="13">
        <f t="shared" si="289"/>
        <v>25.271514835906302</v>
      </c>
      <c r="W425" s="13">
        <f t="shared" si="290"/>
        <v>0</v>
      </c>
      <c r="X425" s="8">
        <f t="shared" si="272"/>
        <v>166.61206743681862</v>
      </c>
      <c r="Y425" s="8"/>
      <c r="Z425" s="8"/>
      <c r="AA425" s="8"/>
      <c r="AB425" s="8"/>
      <c r="AC425" s="8"/>
      <c r="AD425" s="8"/>
      <c r="AE425" s="8"/>
      <c r="AF425" s="8"/>
      <c r="AG425" s="16">
        <f t="shared" si="291"/>
        <v>0</v>
      </c>
      <c r="AH425" s="13">
        <f t="shared" si="292"/>
        <v>26.737262696388868</v>
      </c>
      <c r="AI425" s="13">
        <f t="shared" si="293"/>
        <v>26.737262696388868</v>
      </c>
      <c r="AJ425" s="13">
        <f t="shared" si="294"/>
        <v>0</v>
      </c>
      <c r="AK425" s="13">
        <f t="shared" si="295"/>
        <v>27.437778979034256</v>
      </c>
      <c r="AL425" s="13">
        <f t="shared" si="296"/>
        <v>27.437778979034256</v>
      </c>
      <c r="AM425" s="13">
        <f t="shared" si="297"/>
        <v>0</v>
      </c>
      <c r="AN425" s="13">
        <f t="shared" si="298"/>
        <v>28.185952336234564</v>
      </c>
      <c r="AO425" s="13">
        <f t="shared" si="299"/>
        <v>28.185952336234564</v>
      </c>
      <c r="AP425" s="13">
        <f t="shared" si="300"/>
        <v>0</v>
      </c>
      <c r="AQ425" s="13">
        <f t="shared" si="301"/>
        <v>28.982487349256552</v>
      </c>
      <c r="AR425" s="13">
        <f t="shared" si="302"/>
        <v>28.982487349256552</v>
      </c>
      <c r="AS425" s="13">
        <f t="shared" si="303"/>
        <v>0</v>
      </c>
      <c r="AT425" s="13">
        <f t="shared" si="304"/>
        <v>29.801532441746541</v>
      </c>
      <c r="AU425" s="13">
        <f t="shared" si="305"/>
        <v>29.801532441746541</v>
      </c>
      <c r="AV425" s="13">
        <f t="shared" si="306"/>
        <v>0</v>
      </c>
      <c r="AW425" s="13">
        <f t="shared" si="307"/>
        <v>30.673316670264949</v>
      </c>
      <c r="AX425" s="13">
        <f t="shared" si="308"/>
        <v>30.673316670264949</v>
      </c>
      <c r="AY425" s="13">
        <f t="shared" si="309"/>
        <v>0</v>
      </c>
      <c r="AZ425" s="13">
        <f t="shared" si="310"/>
        <v>31.601184499540462</v>
      </c>
      <c r="BA425" s="13">
        <f t="shared" si="311"/>
        <v>31.601184499540462</v>
      </c>
      <c r="BB425" s="13">
        <f t="shared" si="312"/>
        <v>0</v>
      </c>
      <c r="BC425" s="13">
        <f t="shared" si="313"/>
        <v>32.588405503306106</v>
      </c>
      <c r="BD425" s="13">
        <f t="shared" si="314"/>
        <v>32.588405503306106</v>
      </c>
      <c r="BE425" s="13">
        <f t="shared" si="315"/>
        <v>0</v>
      </c>
      <c r="BF425" s="13">
        <f t="shared" si="271"/>
        <v>402.61998791259094</v>
      </c>
    </row>
    <row r="426" spans="1:58" ht="15.75" hidden="1">
      <c r="A426" s="17" t="s">
        <v>261</v>
      </c>
      <c r="B426" s="8"/>
      <c r="C426" s="8">
        <v>0</v>
      </c>
      <c r="D426" s="8">
        <v>0</v>
      </c>
      <c r="E426" s="8">
        <v>0</v>
      </c>
      <c r="F426" s="13">
        <f t="shared" si="273"/>
        <v>0</v>
      </c>
      <c r="G426" s="13">
        <f t="shared" si="274"/>
        <v>0</v>
      </c>
      <c r="H426" s="13">
        <f t="shared" si="275"/>
        <v>0</v>
      </c>
      <c r="I426" s="13">
        <f t="shared" si="276"/>
        <v>0</v>
      </c>
      <c r="J426" s="13">
        <f t="shared" si="277"/>
        <v>0</v>
      </c>
      <c r="K426" s="13">
        <f t="shared" si="278"/>
        <v>0</v>
      </c>
      <c r="L426" s="13">
        <f t="shared" si="279"/>
        <v>0</v>
      </c>
      <c r="M426" s="13">
        <f t="shared" si="280"/>
        <v>0</v>
      </c>
      <c r="N426" s="13">
        <f t="shared" si="281"/>
        <v>0</v>
      </c>
      <c r="O426" s="13">
        <f t="shared" si="282"/>
        <v>0</v>
      </c>
      <c r="P426" s="13">
        <f t="shared" si="283"/>
        <v>0</v>
      </c>
      <c r="Q426" s="13">
        <f t="shared" si="284"/>
        <v>0</v>
      </c>
      <c r="R426" s="13">
        <f t="shared" si="285"/>
        <v>0</v>
      </c>
      <c r="S426" s="13">
        <f t="shared" si="286"/>
        <v>0</v>
      </c>
      <c r="T426" s="13">
        <f t="shared" si="287"/>
        <v>0</v>
      </c>
      <c r="U426" s="13">
        <f t="shared" si="288"/>
        <v>0</v>
      </c>
      <c r="V426" s="13">
        <f t="shared" si="289"/>
        <v>0</v>
      </c>
      <c r="W426" s="13">
        <f t="shared" si="290"/>
        <v>0</v>
      </c>
      <c r="X426" s="8">
        <f t="shared" si="272"/>
        <v>0</v>
      </c>
      <c r="Y426" s="8"/>
      <c r="Z426" s="8"/>
      <c r="AA426" s="8"/>
      <c r="AB426" s="8"/>
      <c r="AC426" s="8"/>
      <c r="AD426" s="8"/>
      <c r="AE426" s="8"/>
      <c r="AF426" s="8"/>
      <c r="AG426" s="16">
        <f t="shared" si="291"/>
        <v>0</v>
      </c>
      <c r="AH426" s="13">
        <f t="shared" si="292"/>
        <v>0</v>
      </c>
      <c r="AI426" s="13">
        <f t="shared" si="293"/>
        <v>0</v>
      </c>
      <c r="AJ426" s="13">
        <f t="shared" si="294"/>
        <v>0</v>
      </c>
      <c r="AK426" s="13">
        <f t="shared" si="295"/>
        <v>0</v>
      </c>
      <c r="AL426" s="13">
        <f t="shared" si="296"/>
        <v>0</v>
      </c>
      <c r="AM426" s="13">
        <f t="shared" si="297"/>
        <v>0</v>
      </c>
      <c r="AN426" s="13">
        <f t="shared" si="298"/>
        <v>0</v>
      </c>
      <c r="AO426" s="13">
        <f t="shared" si="299"/>
        <v>0</v>
      </c>
      <c r="AP426" s="13">
        <f t="shared" si="300"/>
        <v>0</v>
      </c>
      <c r="AQ426" s="13">
        <f t="shared" si="301"/>
        <v>0</v>
      </c>
      <c r="AR426" s="13">
        <f t="shared" si="302"/>
        <v>0</v>
      </c>
      <c r="AS426" s="13">
        <f t="shared" si="303"/>
        <v>0</v>
      </c>
      <c r="AT426" s="13">
        <f t="shared" si="304"/>
        <v>0</v>
      </c>
      <c r="AU426" s="13">
        <f t="shared" si="305"/>
        <v>0</v>
      </c>
      <c r="AV426" s="13">
        <f t="shared" si="306"/>
        <v>0</v>
      </c>
      <c r="AW426" s="13">
        <f t="shared" si="307"/>
        <v>0</v>
      </c>
      <c r="AX426" s="13">
        <f t="shared" si="308"/>
        <v>0</v>
      </c>
      <c r="AY426" s="13">
        <f t="shared" si="309"/>
        <v>0</v>
      </c>
      <c r="AZ426" s="13">
        <f t="shared" si="310"/>
        <v>0</v>
      </c>
      <c r="BA426" s="13">
        <f t="shared" si="311"/>
        <v>0</v>
      </c>
      <c r="BB426" s="13">
        <f t="shared" si="312"/>
        <v>0</v>
      </c>
      <c r="BC426" s="13">
        <f t="shared" si="313"/>
        <v>0</v>
      </c>
      <c r="BD426" s="13">
        <f t="shared" si="314"/>
        <v>0</v>
      </c>
      <c r="BE426" s="13">
        <f t="shared" si="315"/>
        <v>0</v>
      </c>
      <c r="BF426" s="13">
        <f t="shared" si="271"/>
        <v>0</v>
      </c>
    </row>
    <row r="427" spans="1:58" ht="31.5" hidden="1">
      <c r="A427" s="17" t="s">
        <v>262</v>
      </c>
      <c r="B427" s="8"/>
      <c r="C427" s="8">
        <v>2</v>
      </c>
      <c r="D427" s="8">
        <v>2</v>
      </c>
      <c r="E427" s="8">
        <v>0</v>
      </c>
      <c r="F427" s="13">
        <f t="shared" si="273"/>
        <v>1.9691999999999998</v>
      </c>
      <c r="G427" s="13">
        <f t="shared" si="274"/>
        <v>1.9691999999999998</v>
      </c>
      <c r="H427" s="13">
        <f t="shared" si="275"/>
        <v>0</v>
      </c>
      <c r="I427" s="13">
        <f t="shared" si="276"/>
        <v>2.0147279039999999</v>
      </c>
      <c r="J427" s="13">
        <f t="shared" si="277"/>
        <v>2.0147279039999999</v>
      </c>
      <c r="K427" s="13">
        <f t="shared" si="278"/>
        <v>0</v>
      </c>
      <c r="L427" s="13">
        <f t="shared" si="279"/>
        <v>2.0555865858931197</v>
      </c>
      <c r="M427" s="13">
        <f t="shared" si="280"/>
        <v>2.0555865858931197</v>
      </c>
      <c r="N427" s="13">
        <f t="shared" si="281"/>
        <v>0</v>
      </c>
      <c r="O427" s="13">
        <f t="shared" si="282"/>
        <v>2.1034817533444294</v>
      </c>
      <c r="P427" s="13">
        <f t="shared" si="283"/>
        <v>2.1034817533444294</v>
      </c>
      <c r="Q427" s="13">
        <f t="shared" si="284"/>
        <v>0</v>
      </c>
      <c r="R427" s="13">
        <f t="shared" si="285"/>
        <v>2.1474865916243946</v>
      </c>
      <c r="S427" s="13">
        <f t="shared" si="286"/>
        <v>2.1474865916243946</v>
      </c>
      <c r="T427" s="13">
        <f t="shared" si="287"/>
        <v>0</v>
      </c>
      <c r="U427" s="13">
        <f t="shared" si="288"/>
        <v>2.1975230292092429</v>
      </c>
      <c r="V427" s="13">
        <f t="shared" si="289"/>
        <v>2.1975230292092429</v>
      </c>
      <c r="W427" s="13">
        <f t="shared" si="290"/>
        <v>0</v>
      </c>
      <c r="X427" s="8">
        <f t="shared" si="272"/>
        <v>14.488005864071186</v>
      </c>
      <c r="Y427" s="8"/>
      <c r="Z427" s="8"/>
      <c r="AA427" s="8"/>
      <c r="AB427" s="8"/>
      <c r="AC427" s="8"/>
      <c r="AD427" s="8"/>
      <c r="AE427" s="8"/>
      <c r="AF427" s="8"/>
      <c r="AG427" s="16">
        <f t="shared" si="291"/>
        <v>0</v>
      </c>
      <c r="AH427" s="13">
        <f t="shared" si="292"/>
        <v>2.324979364903379</v>
      </c>
      <c r="AI427" s="13">
        <f t="shared" si="293"/>
        <v>2.324979364903379</v>
      </c>
      <c r="AJ427" s="13">
        <f t="shared" si="294"/>
        <v>0</v>
      </c>
      <c r="AK427" s="13">
        <f t="shared" si="295"/>
        <v>2.3858938242638477</v>
      </c>
      <c r="AL427" s="13">
        <f t="shared" si="296"/>
        <v>2.3858938242638477</v>
      </c>
      <c r="AM427" s="13">
        <f t="shared" si="297"/>
        <v>0</v>
      </c>
      <c r="AN427" s="13">
        <f t="shared" si="298"/>
        <v>2.4509523770638744</v>
      </c>
      <c r="AO427" s="13">
        <f t="shared" si="299"/>
        <v>2.4509523770638744</v>
      </c>
      <c r="AP427" s="13">
        <f t="shared" si="300"/>
        <v>0</v>
      </c>
      <c r="AQ427" s="13">
        <f t="shared" si="301"/>
        <v>2.520216291239699</v>
      </c>
      <c r="AR427" s="13">
        <f t="shared" si="302"/>
        <v>2.520216291239699</v>
      </c>
      <c r="AS427" s="13">
        <f t="shared" si="303"/>
        <v>0</v>
      </c>
      <c r="AT427" s="13">
        <f t="shared" si="304"/>
        <v>2.5914376036301325</v>
      </c>
      <c r="AU427" s="13">
        <f t="shared" si="305"/>
        <v>2.5914376036301325</v>
      </c>
      <c r="AV427" s="13">
        <f t="shared" si="306"/>
        <v>0</v>
      </c>
      <c r="AW427" s="13">
        <f t="shared" si="307"/>
        <v>2.6672449278491244</v>
      </c>
      <c r="AX427" s="13">
        <f t="shared" si="308"/>
        <v>2.6672449278491244</v>
      </c>
      <c r="AY427" s="13">
        <f t="shared" si="309"/>
        <v>0</v>
      </c>
      <c r="AZ427" s="13">
        <f t="shared" si="310"/>
        <v>2.7479290869165607</v>
      </c>
      <c r="BA427" s="13">
        <f t="shared" si="311"/>
        <v>2.7479290869165607</v>
      </c>
      <c r="BB427" s="13">
        <f t="shared" si="312"/>
        <v>0</v>
      </c>
      <c r="BC427" s="13">
        <f t="shared" si="313"/>
        <v>2.8337743915918336</v>
      </c>
      <c r="BD427" s="13">
        <f t="shared" si="314"/>
        <v>2.8337743915918336</v>
      </c>
      <c r="BE427" s="13">
        <f t="shared" si="315"/>
        <v>0</v>
      </c>
      <c r="BF427" s="13">
        <f t="shared" si="271"/>
        <v>35.010433731529631</v>
      </c>
    </row>
    <row r="428" spans="1:58" ht="31.5" hidden="1">
      <c r="A428" s="17" t="s">
        <v>263</v>
      </c>
      <c r="B428" s="8"/>
      <c r="C428" s="8">
        <v>0</v>
      </c>
      <c r="D428" s="8">
        <v>0</v>
      </c>
      <c r="E428" s="8">
        <v>0</v>
      </c>
      <c r="F428" s="13">
        <f t="shared" si="273"/>
        <v>0</v>
      </c>
      <c r="G428" s="13">
        <f t="shared" si="274"/>
        <v>0</v>
      </c>
      <c r="H428" s="13">
        <f t="shared" si="275"/>
        <v>0</v>
      </c>
      <c r="I428" s="13">
        <f t="shared" si="276"/>
        <v>0</v>
      </c>
      <c r="J428" s="13">
        <f t="shared" si="277"/>
        <v>0</v>
      </c>
      <c r="K428" s="13">
        <f t="shared" si="278"/>
        <v>0</v>
      </c>
      <c r="L428" s="13">
        <f t="shared" si="279"/>
        <v>0</v>
      </c>
      <c r="M428" s="13">
        <f t="shared" si="280"/>
        <v>0</v>
      </c>
      <c r="N428" s="13">
        <f t="shared" si="281"/>
        <v>0</v>
      </c>
      <c r="O428" s="13">
        <f t="shared" si="282"/>
        <v>0</v>
      </c>
      <c r="P428" s="13">
        <f t="shared" si="283"/>
        <v>0</v>
      </c>
      <c r="Q428" s="13">
        <f t="shared" si="284"/>
        <v>0</v>
      </c>
      <c r="R428" s="13">
        <f t="shared" si="285"/>
        <v>0</v>
      </c>
      <c r="S428" s="13">
        <f t="shared" si="286"/>
        <v>0</v>
      </c>
      <c r="T428" s="13">
        <f t="shared" si="287"/>
        <v>0</v>
      </c>
      <c r="U428" s="13">
        <f t="shared" si="288"/>
        <v>0</v>
      </c>
      <c r="V428" s="13">
        <f t="shared" si="289"/>
        <v>0</v>
      </c>
      <c r="W428" s="13">
        <f t="shared" si="290"/>
        <v>0</v>
      </c>
      <c r="X428" s="8">
        <f t="shared" si="272"/>
        <v>0</v>
      </c>
      <c r="Y428" s="8"/>
      <c r="Z428" s="8"/>
      <c r="AA428" s="8"/>
      <c r="AB428" s="8"/>
      <c r="AC428" s="8"/>
      <c r="AD428" s="8"/>
      <c r="AE428" s="8"/>
      <c r="AF428" s="8"/>
      <c r="AG428" s="16">
        <f t="shared" si="291"/>
        <v>0</v>
      </c>
      <c r="AH428" s="13">
        <f t="shared" si="292"/>
        <v>0</v>
      </c>
      <c r="AI428" s="13">
        <f t="shared" si="293"/>
        <v>0</v>
      </c>
      <c r="AJ428" s="13">
        <f t="shared" si="294"/>
        <v>0</v>
      </c>
      <c r="AK428" s="13">
        <f t="shared" si="295"/>
        <v>0</v>
      </c>
      <c r="AL428" s="13">
        <f t="shared" si="296"/>
        <v>0</v>
      </c>
      <c r="AM428" s="13">
        <f t="shared" si="297"/>
        <v>0</v>
      </c>
      <c r="AN428" s="13">
        <f t="shared" si="298"/>
        <v>0</v>
      </c>
      <c r="AO428" s="13">
        <f t="shared" si="299"/>
        <v>0</v>
      </c>
      <c r="AP428" s="13">
        <f t="shared" si="300"/>
        <v>0</v>
      </c>
      <c r="AQ428" s="13">
        <f t="shared" si="301"/>
        <v>0</v>
      </c>
      <c r="AR428" s="13">
        <f t="shared" si="302"/>
        <v>0</v>
      </c>
      <c r="AS428" s="13">
        <f t="shared" si="303"/>
        <v>0</v>
      </c>
      <c r="AT428" s="13">
        <f t="shared" si="304"/>
        <v>0</v>
      </c>
      <c r="AU428" s="13">
        <f t="shared" si="305"/>
        <v>0</v>
      </c>
      <c r="AV428" s="13">
        <f t="shared" si="306"/>
        <v>0</v>
      </c>
      <c r="AW428" s="13">
        <f t="shared" si="307"/>
        <v>0</v>
      </c>
      <c r="AX428" s="13">
        <f t="shared" si="308"/>
        <v>0</v>
      </c>
      <c r="AY428" s="13">
        <f t="shared" si="309"/>
        <v>0</v>
      </c>
      <c r="AZ428" s="13">
        <f t="shared" si="310"/>
        <v>0</v>
      </c>
      <c r="BA428" s="13">
        <f t="shared" si="311"/>
        <v>0</v>
      </c>
      <c r="BB428" s="13">
        <f t="shared" si="312"/>
        <v>0</v>
      </c>
      <c r="BC428" s="13">
        <f t="shared" si="313"/>
        <v>0</v>
      </c>
      <c r="BD428" s="13">
        <f t="shared" si="314"/>
        <v>0</v>
      </c>
      <c r="BE428" s="13">
        <f t="shared" si="315"/>
        <v>0</v>
      </c>
      <c r="BF428" s="13">
        <f t="shared" si="271"/>
        <v>0</v>
      </c>
    </row>
    <row r="429" spans="1:58" ht="31.5" hidden="1">
      <c r="A429" s="17" t="s">
        <v>264</v>
      </c>
      <c r="B429" s="8"/>
      <c r="C429" s="8">
        <v>3</v>
      </c>
      <c r="D429" s="8">
        <v>3</v>
      </c>
      <c r="E429" s="8">
        <v>0</v>
      </c>
      <c r="F429" s="13">
        <f t="shared" si="273"/>
        <v>2.9537999999999998</v>
      </c>
      <c r="G429" s="13">
        <f t="shared" si="274"/>
        <v>2.9537999999999998</v>
      </c>
      <c r="H429" s="13">
        <f t="shared" si="275"/>
        <v>0</v>
      </c>
      <c r="I429" s="13">
        <f t="shared" si="276"/>
        <v>3.0220918559999994</v>
      </c>
      <c r="J429" s="13">
        <f t="shared" si="277"/>
        <v>3.0220918559999994</v>
      </c>
      <c r="K429" s="13">
        <f t="shared" si="278"/>
        <v>0</v>
      </c>
      <c r="L429" s="13">
        <f t="shared" si="279"/>
        <v>3.0833798788396796</v>
      </c>
      <c r="M429" s="13">
        <f t="shared" si="280"/>
        <v>3.0833798788396796</v>
      </c>
      <c r="N429" s="13">
        <f t="shared" si="281"/>
        <v>0</v>
      </c>
      <c r="O429" s="13">
        <f t="shared" si="282"/>
        <v>3.1552226300166439</v>
      </c>
      <c r="P429" s="13">
        <f t="shared" si="283"/>
        <v>3.1552226300166439</v>
      </c>
      <c r="Q429" s="13">
        <f t="shared" si="284"/>
        <v>0</v>
      </c>
      <c r="R429" s="13">
        <f t="shared" si="285"/>
        <v>3.2212298874365923</v>
      </c>
      <c r="S429" s="13">
        <f t="shared" si="286"/>
        <v>3.2212298874365923</v>
      </c>
      <c r="T429" s="13">
        <f t="shared" si="287"/>
        <v>0</v>
      </c>
      <c r="U429" s="13">
        <f t="shared" si="288"/>
        <v>3.2962845438138646</v>
      </c>
      <c r="V429" s="13">
        <f t="shared" si="289"/>
        <v>3.2962845438138646</v>
      </c>
      <c r="W429" s="13">
        <f t="shared" si="290"/>
        <v>0</v>
      </c>
      <c r="X429" s="8">
        <f t="shared" si="272"/>
        <v>21.732008796106779</v>
      </c>
      <c r="Y429" s="8"/>
      <c r="Z429" s="8"/>
      <c r="AA429" s="8"/>
      <c r="AB429" s="8"/>
      <c r="AC429" s="8"/>
      <c r="AD429" s="8"/>
      <c r="AE429" s="8"/>
      <c r="AF429" s="8"/>
      <c r="AG429" s="16">
        <f t="shared" si="291"/>
        <v>0</v>
      </c>
      <c r="AH429" s="13">
        <f t="shared" si="292"/>
        <v>3.4874690473550687</v>
      </c>
      <c r="AI429" s="13">
        <f t="shared" si="293"/>
        <v>3.4874690473550687</v>
      </c>
      <c r="AJ429" s="13">
        <f t="shared" si="294"/>
        <v>0</v>
      </c>
      <c r="AK429" s="13">
        <f t="shared" si="295"/>
        <v>3.5788407363957715</v>
      </c>
      <c r="AL429" s="13">
        <f t="shared" si="296"/>
        <v>3.5788407363957715</v>
      </c>
      <c r="AM429" s="13">
        <f t="shared" si="297"/>
        <v>0</v>
      </c>
      <c r="AN429" s="13">
        <f t="shared" si="298"/>
        <v>3.6764285655958111</v>
      </c>
      <c r="AO429" s="13">
        <f t="shared" si="299"/>
        <v>3.6764285655958111</v>
      </c>
      <c r="AP429" s="13">
        <f t="shared" si="300"/>
        <v>0</v>
      </c>
      <c r="AQ429" s="13">
        <f t="shared" si="301"/>
        <v>3.7803244368595483</v>
      </c>
      <c r="AR429" s="13">
        <f t="shared" si="302"/>
        <v>3.7803244368595483</v>
      </c>
      <c r="AS429" s="13">
        <f t="shared" si="303"/>
        <v>0</v>
      </c>
      <c r="AT429" s="13">
        <f t="shared" si="304"/>
        <v>3.8871564054451988</v>
      </c>
      <c r="AU429" s="13">
        <f t="shared" si="305"/>
        <v>3.8871564054451988</v>
      </c>
      <c r="AV429" s="13">
        <f t="shared" si="306"/>
        <v>0</v>
      </c>
      <c r="AW429" s="13">
        <f t="shared" si="307"/>
        <v>4.0008673917736868</v>
      </c>
      <c r="AX429" s="13">
        <f t="shared" si="308"/>
        <v>4.0008673917736868</v>
      </c>
      <c r="AY429" s="13">
        <f t="shared" si="309"/>
        <v>0</v>
      </c>
      <c r="AZ429" s="13">
        <f t="shared" si="310"/>
        <v>4.1218936303748412</v>
      </c>
      <c r="BA429" s="13">
        <f t="shared" si="311"/>
        <v>4.1218936303748412</v>
      </c>
      <c r="BB429" s="13">
        <f t="shared" si="312"/>
        <v>0</v>
      </c>
      <c r="BC429" s="13">
        <f t="shared" si="313"/>
        <v>4.2506615873877509</v>
      </c>
      <c r="BD429" s="13">
        <f t="shared" si="314"/>
        <v>4.2506615873877509</v>
      </c>
      <c r="BE429" s="13">
        <f t="shared" si="315"/>
        <v>0</v>
      </c>
      <c r="BF429" s="13">
        <f t="shared" si="271"/>
        <v>52.515650597294453</v>
      </c>
    </row>
    <row r="430" spans="1:58" ht="31.5" hidden="1">
      <c r="A430" s="17" t="s">
        <v>41</v>
      </c>
      <c r="B430" s="8">
        <v>4311</v>
      </c>
      <c r="C430" s="8">
        <v>0</v>
      </c>
      <c r="D430" s="8">
        <v>0</v>
      </c>
      <c r="E430" s="8">
        <v>0</v>
      </c>
      <c r="F430" s="13">
        <f t="shared" si="273"/>
        <v>0</v>
      </c>
      <c r="G430" s="13">
        <f t="shared" si="274"/>
        <v>0</v>
      </c>
      <c r="H430" s="13">
        <f t="shared" si="275"/>
        <v>0</v>
      </c>
      <c r="I430" s="13">
        <f t="shared" si="276"/>
        <v>0</v>
      </c>
      <c r="J430" s="13">
        <f t="shared" si="277"/>
        <v>0</v>
      </c>
      <c r="K430" s="13">
        <f t="shared" si="278"/>
        <v>0</v>
      </c>
      <c r="L430" s="13">
        <f t="shared" si="279"/>
        <v>0</v>
      </c>
      <c r="M430" s="13">
        <f t="shared" si="280"/>
        <v>0</v>
      </c>
      <c r="N430" s="13">
        <f t="shared" si="281"/>
        <v>0</v>
      </c>
      <c r="O430" s="13">
        <f t="shared" si="282"/>
        <v>0</v>
      </c>
      <c r="P430" s="13">
        <f t="shared" si="283"/>
        <v>0</v>
      </c>
      <c r="Q430" s="13">
        <f t="shared" si="284"/>
        <v>0</v>
      </c>
      <c r="R430" s="13">
        <f t="shared" si="285"/>
        <v>0</v>
      </c>
      <c r="S430" s="13">
        <f t="shared" si="286"/>
        <v>0</v>
      </c>
      <c r="T430" s="13">
        <f t="shared" si="287"/>
        <v>0</v>
      </c>
      <c r="U430" s="13">
        <f t="shared" si="288"/>
        <v>0</v>
      </c>
      <c r="V430" s="13">
        <f t="shared" si="289"/>
        <v>0</v>
      </c>
      <c r="W430" s="13">
        <f t="shared" si="290"/>
        <v>0</v>
      </c>
      <c r="X430" s="8">
        <f t="shared" si="272"/>
        <v>0</v>
      </c>
      <c r="Y430" s="8"/>
      <c r="Z430" s="8"/>
      <c r="AA430" s="8"/>
      <c r="AB430" s="8"/>
      <c r="AC430" s="8"/>
      <c r="AD430" s="8"/>
      <c r="AE430" s="8"/>
      <c r="AF430" s="8"/>
      <c r="AG430" s="16">
        <f t="shared" si="291"/>
        <v>0</v>
      </c>
      <c r="AH430" s="13">
        <f t="shared" si="292"/>
        <v>0</v>
      </c>
      <c r="AI430" s="13">
        <f t="shared" si="293"/>
        <v>0</v>
      </c>
      <c r="AJ430" s="13">
        <f t="shared" si="294"/>
        <v>0</v>
      </c>
      <c r="AK430" s="13">
        <f t="shared" si="295"/>
        <v>0</v>
      </c>
      <c r="AL430" s="13">
        <f t="shared" si="296"/>
        <v>0</v>
      </c>
      <c r="AM430" s="13">
        <f t="shared" si="297"/>
        <v>0</v>
      </c>
      <c r="AN430" s="13">
        <f t="shared" si="298"/>
        <v>0</v>
      </c>
      <c r="AO430" s="13">
        <f t="shared" si="299"/>
        <v>0</v>
      </c>
      <c r="AP430" s="13">
        <f t="shared" si="300"/>
        <v>0</v>
      </c>
      <c r="AQ430" s="13">
        <f t="shared" si="301"/>
        <v>0</v>
      </c>
      <c r="AR430" s="13">
        <f t="shared" si="302"/>
        <v>0</v>
      </c>
      <c r="AS430" s="13">
        <f t="shared" si="303"/>
        <v>0</v>
      </c>
      <c r="AT430" s="13">
        <f t="shared" si="304"/>
        <v>0</v>
      </c>
      <c r="AU430" s="13">
        <f t="shared" si="305"/>
        <v>0</v>
      </c>
      <c r="AV430" s="13">
        <f t="shared" si="306"/>
        <v>0</v>
      </c>
      <c r="AW430" s="13">
        <f t="shared" si="307"/>
        <v>0</v>
      </c>
      <c r="AX430" s="13">
        <f t="shared" si="308"/>
        <v>0</v>
      </c>
      <c r="AY430" s="13">
        <f t="shared" si="309"/>
        <v>0</v>
      </c>
      <c r="AZ430" s="13">
        <f t="shared" si="310"/>
        <v>0</v>
      </c>
      <c r="BA430" s="13">
        <f t="shared" si="311"/>
        <v>0</v>
      </c>
      <c r="BB430" s="13">
        <f t="shared" si="312"/>
        <v>0</v>
      </c>
      <c r="BC430" s="13">
        <f t="shared" si="313"/>
        <v>0</v>
      </c>
      <c r="BD430" s="13">
        <f t="shared" si="314"/>
        <v>0</v>
      </c>
      <c r="BE430" s="13">
        <f t="shared" si="315"/>
        <v>0</v>
      </c>
      <c r="BF430" s="13">
        <f t="shared" si="271"/>
        <v>0</v>
      </c>
    </row>
    <row r="431" spans="1:58" ht="31.5" hidden="1">
      <c r="A431" s="17" t="s">
        <v>190</v>
      </c>
      <c r="B431" s="8">
        <v>4322</v>
      </c>
      <c r="C431" s="8">
        <v>5</v>
      </c>
      <c r="D431" s="8">
        <v>5</v>
      </c>
      <c r="E431" s="8">
        <v>0</v>
      </c>
      <c r="F431" s="13">
        <f t="shared" si="273"/>
        <v>4.9229999999999992</v>
      </c>
      <c r="G431" s="13">
        <f t="shared" si="274"/>
        <v>4.9229999999999992</v>
      </c>
      <c r="H431" s="13">
        <f t="shared" si="275"/>
        <v>0</v>
      </c>
      <c r="I431" s="13">
        <f t="shared" si="276"/>
        <v>5.0368197599999993</v>
      </c>
      <c r="J431" s="13">
        <f t="shared" si="277"/>
        <v>5.0368197599999993</v>
      </c>
      <c r="K431" s="13">
        <f t="shared" si="278"/>
        <v>0</v>
      </c>
      <c r="L431" s="13">
        <f t="shared" si="279"/>
        <v>5.1389664647327997</v>
      </c>
      <c r="M431" s="13">
        <f t="shared" si="280"/>
        <v>5.1389664647327997</v>
      </c>
      <c r="N431" s="13">
        <f t="shared" si="281"/>
        <v>0</v>
      </c>
      <c r="O431" s="13">
        <f t="shared" si="282"/>
        <v>5.2587043833610743</v>
      </c>
      <c r="P431" s="13">
        <f t="shared" si="283"/>
        <v>5.2587043833610743</v>
      </c>
      <c r="Q431" s="13">
        <f t="shared" si="284"/>
        <v>0</v>
      </c>
      <c r="R431" s="13">
        <f t="shared" si="285"/>
        <v>5.3687164790609883</v>
      </c>
      <c r="S431" s="13">
        <f t="shared" si="286"/>
        <v>5.3687164790609883</v>
      </c>
      <c r="T431" s="13">
        <f t="shared" si="287"/>
        <v>0</v>
      </c>
      <c r="U431" s="13">
        <f t="shared" si="288"/>
        <v>5.4938075730231093</v>
      </c>
      <c r="V431" s="13">
        <f t="shared" si="289"/>
        <v>5.4938075730231093</v>
      </c>
      <c r="W431" s="13">
        <f t="shared" si="290"/>
        <v>0</v>
      </c>
      <c r="X431" s="8">
        <f t="shared" si="272"/>
        <v>36.220014660177974</v>
      </c>
      <c r="Y431" s="8"/>
      <c r="Z431" s="8"/>
      <c r="AA431" s="8"/>
      <c r="AB431" s="8"/>
      <c r="AC431" s="8"/>
      <c r="AD431" s="8"/>
      <c r="AE431" s="8"/>
      <c r="AF431" s="8"/>
      <c r="AG431" s="16">
        <f t="shared" si="291"/>
        <v>0</v>
      </c>
      <c r="AH431" s="13">
        <f t="shared" si="292"/>
        <v>5.8124484122584503</v>
      </c>
      <c r="AI431" s="13">
        <f t="shared" si="293"/>
        <v>5.8124484122584503</v>
      </c>
      <c r="AJ431" s="13">
        <f t="shared" si="294"/>
        <v>0</v>
      </c>
      <c r="AK431" s="13">
        <f t="shared" si="295"/>
        <v>5.9647345606596218</v>
      </c>
      <c r="AL431" s="13">
        <f t="shared" si="296"/>
        <v>5.9647345606596218</v>
      </c>
      <c r="AM431" s="13">
        <f t="shared" si="297"/>
        <v>0</v>
      </c>
      <c r="AN431" s="13">
        <f t="shared" si="298"/>
        <v>6.1273809426596877</v>
      </c>
      <c r="AO431" s="13">
        <f t="shared" si="299"/>
        <v>6.1273809426596877</v>
      </c>
      <c r="AP431" s="13">
        <f t="shared" si="300"/>
        <v>0</v>
      </c>
      <c r="AQ431" s="13">
        <f t="shared" si="301"/>
        <v>6.3005407280992509</v>
      </c>
      <c r="AR431" s="13">
        <f t="shared" si="302"/>
        <v>6.3005407280992509</v>
      </c>
      <c r="AS431" s="13">
        <f t="shared" si="303"/>
        <v>0</v>
      </c>
      <c r="AT431" s="13">
        <f t="shared" si="304"/>
        <v>6.4785940090753353</v>
      </c>
      <c r="AU431" s="13">
        <f t="shared" si="305"/>
        <v>6.4785940090753353</v>
      </c>
      <c r="AV431" s="13">
        <f t="shared" si="306"/>
        <v>0</v>
      </c>
      <c r="AW431" s="13">
        <f t="shared" si="307"/>
        <v>6.668112319622816</v>
      </c>
      <c r="AX431" s="13">
        <f t="shared" si="308"/>
        <v>6.668112319622816</v>
      </c>
      <c r="AY431" s="13">
        <f t="shared" si="309"/>
        <v>0</v>
      </c>
      <c r="AZ431" s="13">
        <f t="shared" si="310"/>
        <v>6.8698227172914059</v>
      </c>
      <c r="BA431" s="13">
        <f t="shared" si="311"/>
        <v>6.8698227172914059</v>
      </c>
      <c r="BB431" s="13">
        <f t="shared" si="312"/>
        <v>0</v>
      </c>
      <c r="BC431" s="13">
        <f t="shared" si="313"/>
        <v>7.0844359789795899</v>
      </c>
      <c r="BD431" s="13">
        <f t="shared" si="314"/>
        <v>7.0844359789795899</v>
      </c>
      <c r="BE431" s="13">
        <f t="shared" si="315"/>
        <v>0</v>
      </c>
      <c r="BF431" s="13">
        <f t="shared" si="271"/>
        <v>87.52608432882414</v>
      </c>
    </row>
    <row r="432" spans="1:58" ht="31.5" hidden="1">
      <c r="A432" s="17" t="s">
        <v>43</v>
      </c>
      <c r="B432" s="8">
        <v>4321</v>
      </c>
      <c r="C432" s="8">
        <v>1</v>
      </c>
      <c r="D432" s="8">
        <v>1</v>
      </c>
      <c r="E432" s="8">
        <v>0</v>
      </c>
      <c r="F432" s="13">
        <f t="shared" si="273"/>
        <v>0.98459999999999992</v>
      </c>
      <c r="G432" s="13">
        <f t="shared" si="274"/>
        <v>0.98459999999999992</v>
      </c>
      <c r="H432" s="13">
        <f t="shared" si="275"/>
        <v>0</v>
      </c>
      <c r="I432" s="13">
        <f t="shared" si="276"/>
        <v>1.007363952</v>
      </c>
      <c r="J432" s="13">
        <f t="shared" si="277"/>
        <v>1.007363952</v>
      </c>
      <c r="K432" s="13">
        <f t="shared" si="278"/>
        <v>0</v>
      </c>
      <c r="L432" s="13">
        <f t="shared" si="279"/>
        <v>1.0277932929465599</v>
      </c>
      <c r="M432" s="13">
        <f t="shared" si="280"/>
        <v>1.0277932929465599</v>
      </c>
      <c r="N432" s="13">
        <f t="shared" si="281"/>
        <v>0</v>
      </c>
      <c r="O432" s="13">
        <f t="shared" si="282"/>
        <v>1.0517408766722147</v>
      </c>
      <c r="P432" s="13">
        <f t="shared" si="283"/>
        <v>1.0517408766722147</v>
      </c>
      <c r="Q432" s="13">
        <f t="shared" si="284"/>
        <v>0</v>
      </c>
      <c r="R432" s="13">
        <f t="shared" si="285"/>
        <v>1.0737432958121973</v>
      </c>
      <c r="S432" s="13">
        <f t="shared" si="286"/>
        <v>1.0737432958121973</v>
      </c>
      <c r="T432" s="13">
        <f t="shared" si="287"/>
        <v>0</v>
      </c>
      <c r="U432" s="13">
        <f t="shared" si="288"/>
        <v>1.0987615146046215</v>
      </c>
      <c r="V432" s="13">
        <f t="shared" si="289"/>
        <v>1.0987615146046215</v>
      </c>
      <c r="W432" s="13">
        <f t="shared" si="290"/>
        <v>0</v>
      </c>
      <c r="X432" s="8">
        <f t="shared" si="272"/>
        <v>7.2440029320355928</v>
      </c>
      <c r="Y432" s="8"/>
      <c r="Z432" s="8"/>
      <c r="AA432" s="8"/>
      <c r="AB432" s="8"/>
      <c r="AC432" s="8"/>
      <c r="AD432" s="8"/>
      <c r="AE432" s="8"/>
      <c r="AF432" s="8"/>
      <c r="AG432" s="16">
        <f t="shared" si="291"/>
        <v>0</v>
      </c>
      <c r="AH432" s="13">
        <f t="shared" si="292"/>
        <v>1.1624896824516895</v>
      </c>
      <c r="AI432" s="13">
        <f t="shared" si="293"/>
        <v>1.1624896824516895</v>
      </c>
      <c r="AJ432" s="13">
        <f t="shared" si="294"/>
        <v>0</v>
      </c>
      <c r="AK432" s="13">
        <f t="shared" si="295"/>
        <v>1.1929469121319238</v>
      </c>
      <c r="AL432" s="13">
        <f t="shared" si="296"/>
        <v>1.1929469121319238</v>
      </c>
      <c r="AM432" s="13">
        <f t="shared" si="297"/>
        <v>0</v>
      </c>
      <c r="AN432" s="13">
        <f t="shared" si="298"/>
        <v>1.2254761885319372</v>
      </c>
      <c r="AO432" s="13">
        <f t="shared" si="299"/>
        <v>1.2254761885319372</v>
      </c>
      <c r="AP432" s="13">
        <f t="shared" si="300"/>
        <v>0</v>
      </c>
      <c r="AQ432" s="13">
        <f t="shared" si="301"/>
        <v>1.2601081456198495</v>
      </c>
      <c r="AR432" s="13">
        <f t="shared" si="302"/>
        <v>1.2601081456198495</v>
      </c>
      <c r="AS432" s="13">
        <f t="shared" si="303"/>
        <v>0</v>
      </c>
      <c r="AT432" s="13">
        <f t="shared" si="304"/>
        <v>1.2957188018150663</v>
      </c>
      <c r="AU432" s="13">
        <f t="shared" si="305"/>
        <v>1.2957188018150663</v>
      </c>
      <c r="AV432" s="13">
        <f t="shared" si="306"/>
        <v>0</v>
      </c>
      <c r="AW432" s="13">
        <f t="shared" si="307"/>
        <v>1.3336224639245622</v>
      </c>
      <c r="AX432" s="13">
        <f t="shared" si="308"/>
        <v>1.3336224639245622</v>
      </c>
      <c r="AY432" s="13">
        <f t="shared" si="309"/>
        <v>0</v>
      </c>
      <c r="AZ432" s="13">
        <f t="shared" si="310"/>
        <v>1.3739645434582803</v>
      </c>
      <c r="BA432" s="13">
        <f t="shared" si="311"/>
        <v>1.3739645434582803</v>
      </c>
      <c r="BB432" s="13">
        <f t="shared" si="312"/>
        <v>0</v>
      </c>
      <c r="BC432" s="13">
        <f t="shared" si="313"/>
        <v>1.4168871957959168</v>
      </c>
      <c r="BD432" s="13">
        <f t="shared" si="314"/>
        <v>1.4168871957959168</v>
      </c>
      <c r="BE432" s="13">
        <f t="shared" si="315"/>
        <v>0</v>
      </c>
      <c r="BF432" s="13">
        <f t="shared" si="271"/>
        <v>17.505216865764815</v>
      </c>
    </row>
    <row r="433" spans="1:58" ht="31.5" hidden="1">
      <c r="A433" s="17" t="s">
        <v>50</v>
      </c>
      <c r="B433" s="8">
        <v>7223</v>
      </c>
      <c r="C433" s="8">
        <v>2</v>
      </c>
      <c r="D433" s="8">
        <v>2</v>
      </c>
      <c r="E433" s="8">
        <v>0</v>
      </c>
      <c r="F433" s="13">
        <f t="shared" si="273"/>
        <v>1.9691999999999998</v>
      </c>
      <c r="G433" s="13">
        <f t="shared" si="274"/>
        <v>1.9691999999999998</v>
      </c>
      <c r="H433" s="13">
        <f t="shared" si="275"/>
        <v>0</v>
      </c>
      <c r="I433" s="13">
        <f t="shared" si="276"/>
        <v>2.0147279039999999</v>
      </c>
      <c r="J433" s="13">
        <f t="shared" si="277"/>
        <v>2.0147279039999999</v>
      </c>
      <c r="K433" s="13">
        <f t="shared" si="278"/>
        <v>0</v>
      </c>
      <c r="L433" s="13">
        <f t="shared" si="279"/>
        <v>2.0555865858931197</v>
      </c>
      <c r="M433" s="13">
        <f t="shared" si="280"/>
        <v>2.0555865858931197</v>
      </c>
      <c r="N433" s="13">
        <f t="shared" si="281"/>
        <v>0</v>
      </c>
      <c r="O433" s="13">
        <f t="shared" si="282"/>
        <v>2.1034817533444294</v>
      </c>
      <c r="P433" s="13">
        <f t="shared" si="283"/>
        <v>2.1034817533444294</v>
      </c>
      <c r="Q433" s="13">
        <f t="shared" si="284"/>
        <v>0</v>
      </c>
      <c r="R433" s="13">
        <f t="shared" si="285"/>
        <v>2.1474865916243946</v>
      </c>
      <c r="S433" s="13">
        <f t="shared" si="286"/>
        <v>2.1474865916243946</v>
      </c>
      <c r="T433" s="13">
        <f t="shared" si="287"/>
        <v>0</v>
      </c>
      <c r="U433" s="13">
        <f t="shared" si="288"/>
        <v>2.1975230292092429</v>
      </c>
      <c r="V433" s="13">
        <f t="shared" si="289"/>
        <v>2.1975230292092429</v>
      </c>
      <c r="W433" s="13">
        <f t="shared" si="290"/>
        <v>0</v>
      </c>
      <c r="X433" s="8">
        <f t="shared" si="272"/>
        <v>14.488005864071186</v>
      </c>
      <c r="Y433" s="8"/>
      <c r="Z433" s="8"/>
      <c r="AA433" s="8"/>
      <c r="AB433" s="8"/>
      <c r="AC433" s="8"/>
      <c r="AD433" s="8"/>
      <c r="AE433" s="8"/>
      <c r="AF433" s="8"/>
      <c r="AG433" s="16">
        <f t="shared" si="291"/>
        <v>0</v>
      </c>
      <c r="AH433" s="13">
        <f t="shared" si="292"/>
        <v>2.324979364903379</v>
      </c>
      <c r="AI433" s="13">
        <f t="shared" si="293"/>
        <v>2.324979364903379</v>
      </c>
      <c r="AJ433" s="13">
        <f t="shared" si="294"/>
        <v>0</v>
      </c>
      <c r="AK433" s="13">
        <f t="shared" si="295"/>
        <v>2.3858938242638477</v>
      </c>
      <c r="AL433" s="13">
        <f t="shared" si="296"/>
        <v>2.3858938242638477</v>
      </c>
      <c r="AM433" s="13">
        <f t="shared" si="297"/>
        <v>0</v>
      </c>
      <c r="AN433" s="13">
        <f t="shared" si="298"/>
        <v>2.4509523770638744</v>
      </c>
      <c r="AO433" s="13">
        <f t="shared" si="299"/>
        <v>2.4509523770638744</v>
      </c>
      <c r="AP433" s="13">
        <f t="shared" si="300"/>
        <v>0</v>
      </c>
      <c r="AQ433" s="13">
        <f t="shared" si="301"/>
        <v>2.520216291239699</v>
      </c>
      <c r="AR433" s="13">
        <f t="shared" si="302"/>
        <v>2.520216291239699</v>
      </c>
      <c r="AS433" s="13">
        <f t="shared" si="303"/>
        <v>0</v>
      </c>
      <c r="AT433" s="13">
        <f t="shared" si="304"/>
        <v>2.5914376036301325</v>
      </c>
      <c r="AU433" s="13">
        <f t="shared" si="305"/>
        <v>2.5914376036301325</v>
      </c>
      <c r="AV433" s="13">
        <f t="shared" si="306"/>
        <v>0</v>
      </c>
      <c r="AW433" s="13">
        <f t="shared" si="307"/>
        <v>2.6672449278491244</v>
      </c>
      <c r="AX433" s="13">
        <f t="shared" si="308"/>
        <v>2.6672449278491244</v>
      </c>
      <c r="AY433" s="13">
        <f t="shared" si="309"/>
        <v>0</v>
      </c>
      <c r="AZ433" s="13">
        <f t="shared" si="310"/>
        <v>2.7479290869165607</v>
      </c>
      <c r="BA433" s="13">
        <f t="shared" si="311"/>
        <v>2.7479290869165607</v>
      </c>
      <c r="BB433" s="13">
        <f t="shared" si="312"/>
        <v>0</v>
      </c>
      <c r="BC433" s="13">
        <f t="shared" si="313"/>
        <v>2.8337743915918336</v>
      </c>
      <c r="BD433" s="13">
        <f t="shared" si="314"/>
        <v>2.8337743915918336</v>
      </c>
      <c r="BE433" s="13">
        <f t="shared" si="315"/>
        <v>0</v>
      </c>
      <c r="BF433" s="13">
        <f t="shared" si="271"/>
        <v>35.010433731529631</v>
      </c>
    </row>
    <row r="434" spans="1:58" ht="23.25" hidden="1" customHeight="1">
      <c r="A434" s="17" t="s">
        <v>182</v>
      </c>
      <c r="B434" s="8">
        <v>3116</v>
      </c>
      <c r="C434" s="8">
        <v>3</v>
      </c>
      <c r="D434" s="8">
        <v>3</v>
      </c>
      <c r="E434" s="8">
        <v>0</v>
      </c>
      <c r="F434" s="13">
        <f t="shared" si="273"/>
        <v>2.9537999999999998</v>
      </c>
      <c r="G434" s="13">
        <f t="shared" si="274"/>
        <v>2.9537999999999998</v>
      </c>
      <c r="H434" s="13">
        <f t="shared" si="275"/>
        <v>0</v>
      </c>
      <c r="I434" s="13">
        <f t="shared" si="276"/>
        <v>3.0220918559999994</v>
      </c>
      <c r="J434" s="13">
        <f t="shared" si="277"/>
        <v>3.0220918559999994</v>
      </c>
      <c r="K434" s="13">
        <f t="shared" si="278"/>
        <v>0</v>
      </c>
      <c r="L434" s="13">
        <f t="shared" si="279"/>
        <v>3.0833798788396796</v>
      </c>
      <c r="M434" s="13">
        <f t="shared" si="280"/>
        <v>3.0833798788396796</v>
      </c>
      <c r="N434" s="13">
        <f t="shared" si="281"/>
        <v>0</v>
      </c>
      <c r="O434" s="13">
        <f t="shared" si="282"/>
        <v>3.1552226300166439</v>
      </c>
      <c r="P434" s="13">
        <f t="shared" si="283"/>
        <v>3.1552226300166439</v>
      </c>
      <c r="Q434" s="13">
        <f t="shared" si="284"/>
        <v>0</v>
      </c>
      <c r="R434" s="13">
        <f t="shared" si="285"/>
        <v>3.2212298874365923</v>
      </c>
      <c r="S434" s="13">
        <f t="shared" si="286"/>
        <v>3.2212298874365923</v>
      </c>
      <c r="T434" s="13">
        <f t="shared" si="287"/>
        <v>0</v>
      </c>
      <c r="U434" s="13">
        <f t="shared" si="288"/>
        <v>3.2962845438138646</v>
      </c>
      <c r="V434" s="13">
        <f t="shared" si="289"/>
        <v>3.2962845438138646</v>
      </c>
      <c r="W434" s="13">
        <f t="shared" si="290"/>
        <v>0</v>
      </c>
      <c r="X434" s="8">
        <f t="shared" si="272"/>
        <v>21.732008796106779</v>
      </c>
      <c r="Y434" s="8"/>
      <c r="Z434" s="8"/>
      <c r="AA434" s="8"/>
      <c r="AB434" s="8"/>
      <c r="AC434" s="8"/>
      <c r="AD434" s="8"/>
      <c r="AE434" s="8"/>
      <c r="AF434" s="8"/>
      <c r="AG434" s="16">
        <f t="shared" si="291"/>
        <v>0</v>
      </c>
      <c r="AH434" s="13">
        <f t="shared" si="292"/>
        <v>3.4874690473550687</v>
      </c>
      <c r="AI434" s="13">
        <f t="shared" si="293"/>
        <v>3.4874690473550687</v>
      </c>
      <c r="AJ434" s="13">
        <f t="shared" si="294"/>
        <v>0</v>
      </c>
      <c r="AK434" s="13">
        <f t="shared" si="295"/>
        <v>3.5788407363957715</v>
      </c>
      <c r="AL434" s="13">
        <f t="shared" si="296"/>
        <v>3.5788407363957715</v>
      </c>
      <c r="AM434" s="13">
        <f t="shared" si="297"/>
        <v>0</v>
      </c>
      <c r="AN434" s="13">
        <f t="shared" si="298"/>
        <v>3.6764285655958111</v>
      </c>
      <c r="AO434" s="13">
        <f t="shared" si="299"/>
        <v>3.6764285655958111</v>
      </c>
      <c r="AP434" s="13">
        <f t="shared" si="300"/>
        <v>0</v>
      </c>
      <c r="AQ434" s="13">
        <f t="shared" si="301"/>
        <v>3.7803244368595483</v>
      </c>
      <c r="AR434" s="13">
        <f t="shared" si="302"/>
        <v>3.7803244368595483</v>
      </c>
      <c r="AS434" s="13">
        <f t="shared" si="303"/>
        <v>0</v>
      </c>
      <c r="AT434" s="13">
        <f t="shared" si="304"/>
        <v>3.8871564054451988</v>
      </c>
      <c r="AU434" s="13">
        <f t="shared" si="305"/>
        <v>3.8871564054451988</v>
      </c>
      <c r="AV434" s="13">
        <f t="shared" si="306"/>
        <v>0</v>
      </c>
      <c r="AW434" s="13">
        <f t="shared" si="307"/>
        <v>4.0008673917736868</v>
      </c>
      <c r="AX434" s="13">
        <f t="shared" si="308"/>
        <v>4.0008673917736868</v>
      </c>
      <c r="AY434" s="13">
        <f t="shared" si="309"/>
        <v>0</v>
      </c>
      <c r="AZ434" s="13">
        <f t="shared" si="310"/>
        <v>4.1218936303748412</v>
      </c>
      <c r="BA434" s="13">
        <f t="shared" si="311"/>
        <v>4.1218936303748412</v>
      </c>
      <c r="BB434" s="13">
        <f t="shared" si="312"/>
        <v>0</v>
      </c>
      <c r="BC434" s="13">
        <f t="shared" si="313"/>
        <v>4.2506615873877509</v>
      </c>
      <c r="BD434" s="13">
        <f t="shared" si="314"/>
        <v>4.2506615873877509</v>
      </c>
      <c r="BE434" s="13">
        <f t="shared" si="315"/>
        <v>0</v>
      </c>
      <c r="BF434" s="13">
        <f t="shared" si="271"/>
        <v>52.515650597294453</v>
      </c>
    </row>
    <row r="435" spans="1:58" ht="15.75" hidden="1">
      <c r="A435" s="17" t="s">
        <v>167</v>
      </c>
      <c r="B435" s="8"/>
      <c r="C435" s="8">
        <v>3</v>
      </c>
      <c r="D435" s="8">
        <v>3</v>
      </c>
      <c r="E435" s="8">
        <v>0</v>
      </c>
      <c r="F435" s="13">
        <f t="shared" si="273"/>
        <v>2.9537999999999998</v>
      </c>
      <c r="G435" s="13">
        <f t="shared" si="274"/>
        <v>2.9537999999999998</v>
      </c>
      <c r="H435" s="13">
        <f t="shared" si="275"/>
        <v>0</v>
      </c>
      <c r="I435" s="13">
        <f t="shared" si="276"/>
        <v>3.0220918559999994</v>
      </c>
      <c r="J435" s="13">
        <f t="shared" si="277"/>
        <v>3.0220918559999994</v>
      </c>
      <c r="K435" s="13">
        <f t="shared" si="278"/>
        <v>0</v>
      </c>
      <c r="L435" s="13">
        <f t="shared" si="279"/>
        <v>3.0833798788396796</v>
      </c>
      <c r="M435" s="13">
        <f t="shared" si="280"/>
        <v>3.0833798788396796</v>
      </c>
      <c r="N435" s="13">
        <f t="shared" si="281"/>
        <v>0</v>
      </c>
      <c r="O435" s="13">
        <f t="shared" si="282"/>
        <v>3.1552226300166439</v>
      </c>
      <c r="P435" s="13">
        <f t="shared" si="283"/>
        <v>3.1552226300166439</v>
      </c>
      <c r="Q435" s="13">
        <f t="shared" si="284"/>
        <v>0</v>
      </c>
      <c r="R435" s="13">
        <f t="shared" si="285"/>
        <v>3.2212298874365923</v>
      </c>
      <c r="S435" s="13">
        <f t="shared" si="286"/>
        <v>3.2212298874365923</v>
      </c>
      <c r="T435" s="13">
        <f t="shared" si="287"/>
        <v>0</v>
      </c>
      <c r="U435" s="13">
        <f t="shared" si="288"/>
        <v>3.2962845438138646</v>
      </c>
      <c r="V435" s="13">
        <f t="shared" si="289"/>
        <v>3.2962845438138646</v>
      </c>
      <c r="W435" s="13">
        <f t="shared" si="290"/>
        <v>0</v>
      </c>
      <c r="X435" s="8">
        <f t="shared" si="272"/>
        <v>21.732008796106779</v>
      </c>
      <c r="Y435" s="8"/>
      <c r="Z435" s="8"/>
      <c r="AA435" s="8"/>
      <c r="AB435" s="8"/>
      <c r="AC435" s="8"/>
      <c r="AD435" s="8"/>
      <c r="AE435" s="8"/>
      <c r="AF435" s="8"/>
      <c r="AG435" s="16">
        <f t="shared" si="291"/>
        <v>0</v>
      </c>
      <c r="AH435" s="13">
        <f t="shared" si="292"/>
        <v>3.4874690473550687</v>
      </c>
      <c r="AI435" s="13">
        <f t="shared" si="293"/>
        <v>3.4874690473550687</v>
      </c>
      <c r="AJ435" s="13">
        <f t="shared" si="294"/>
        <v>0</v>
      </c>
      <c r="AK435" s="13">
        <f t="shared" si="295"/>
        <v>3.5788407363957715</v>
      </c>
      <c r="AL435" s="13">
        <f t="shared" si="296"/>
        <v>3.5788407363957715</v>
      </c>
      <c r="AM435" s="13">
        <f t="shared" si="297"/>
        <v>0</v>
      </c>
      <c r="AN435" s="13">
        <f t="shared" si="298"/>
        <v>3.6764285655958111</v>
      </c>
      <c r="AO435" s="13">
        <f t="shared" si="299"/>
        <v>3.6764285655958111</v>
      </c>
      <c r="AP435" s="13">
        <f t="shared" si="300"/>
        <v>0</v>
      </c>
      <c r="AQ435" s="13">
        <f t="shared" si="301"/>
        <v>3.7803244368595483</v>
      </c>
      <c r="AR435" s="13">
        <f t="shared" si="302"/>
        <v>3.7803244368595483</v>
      </c>
      <c r="AS435" s="13">
        <f t="shared" si="303"/>
        <v>0</v>
      </c>
      <c r="AT435" s="13">
        <f t="shared" si="304"/>
        <v>3.8871564054451988</v>
      </c>
      <c r="AU435" s="13">
        <f t="shared" si="305"/>
        <v>3.8871564054451988</v>
      </c>
      <c r="AV435" s="13">
        <f t="shared" si="306"/>
        <v>0</v>
      </c>
      <c r="AW435" s="13">
        <f t="shared" si="307"/>
        <v>4.0008673917736868</v>
      </c>
      <c r="AX435" s="13">
        <f t="shared" si="308"/>
        <v>4.0008673917736868</v>
      </c>
      <c r="AY435" s="13">
        <f t="shared" si="309"/>
        <v>0</v>
      </c>
      <c r="AZ435" s="13">
        <f t="shared" si="310"/>
        <v>4.1218936303748412</v>
      </c>
      <c r="BA435" s="13">
        <f t="shared" si="311"/>
        <v>4.1218936303748412</v>
      </c>
      <c r="BB435" s="13">
        <f t="shared" si="312"/>
        <v>0</v>
      </c>
      <c r="BC435" s="13">
        <f t="shared" si="313"/>
        <v>4.2506615873877509</v>
      </c>
      <c r="BD435" s="13">
        <f t="shared" si="314"/>
        <v>4.2506615873877509</v>
      </c>
      <c r="BE435" s="13">
        <f t="shared" si="315"/>
        <v>0</v>
      </c>
      <c r="BF435" s="13">
        <f t="shared" si="271"/>
        <v>52.515650597294453</v>
      </c>
    </row>
    <row r="436" spans="1:58" ht="15.75" hidden="1">
      <c r="A436" s="17" t="s">
        <v>52</v>
      </c>
      <c r="B436" s="8">
        <v>3113</v>
      </c>
      <c r="C436" s="8">
        <v>2</v>
      </c>
      <c r="D436" s="8">
        <v>2</v>
      </c>
      <c r="E436" s="8">
        <v>0</v>
      </c>
      <c r="F436" s="13">
        <f t="shared" si="273"/>
        <v>1.9691999999999998</v>
      </c>
      <c r="G436" s="13">
        <f t="shared" si="274"/>
        <v>1.9691999999999998</v>
      </c>
      <c r="H436" s="13">
        <f t="shared" si="275"/>
        <v>0</v>
      </c>
      <c r="I436" s="13">
        <f t="shared" si="276"/>
        <v>2.0147279039999999</v>
      </c>
      <c r="J436" s="13">
        <f t="shared" si="277"/>
        <v>2.0147279039999999</v>
      </c>
      <c r="K436" s="13">
        <f t="shared" si="278"/>
        <v>0</v>
      </c>
      <c r="L436" s="13">
        <f t="shared" si="279"/>
        <v>2.0555865858931197</v>
      </c>
      <c r="M436" s="13">
        <f t="shared" si="280"/>
        <v>2.0555865858931197</v>
      </c>
      <c r="N436" s="13">
        <f t="shared" si="281"/>
        <v>0</v>
      </c>
      <c r="O436" s="13">
        <f t="shared" si="282"/>
        <v>2.1034817533444294</v>
      </c>
      <c r="P436" s="13">
        <f t="shared" si="283"/>
        <v>2.1034817533444294</v>
      </c>
      <c r="Q436" s="13">
        <f t="shared" si="284"/>
        <v>0</v>
      </c>
      <c r="R436" s="13">
        <f t="shared" si="285"/>
        <v>2.1474865916243946</v>
      </c>
      <c r="S436" s="13">
        <f t="shared" si="286"/>
        <v>2.1474865916243946</v>
      </c>
      <c r="T436" s="13">
        <f t="shared" si="287"/>
        <v>0</v>
      </c>
      <c r="U436" s="13">
        <f t="shared" si="288"/>
        <v>2.1975230292092429</v>
      </c>
      <c r="V436" s="13">
        <f t="shared" si="289"/>
        <v>2.1975230292092429</v>
      </c>
      <c r="W436" s="13">
        <f t="shared" si="290"/>
        <v>0</v>
      </c>
      <c r="X436" s="8">
        <f t="shared" si="272"/>
        <v>14.488005864071186</v>
      </c>
      <c r="Y436" s="8"/>
      <c r="Z436" s="8"/>
      <c r="AA436" s="8"/>
      <c r="AB436" s="8"/>
      <c r="AC436" s="8"/>
      <c r="AD436" s="8"/>
      <c r="AE436" s="8"/>
      <c r="AF436" s="8"/>
      <c r="AG436" s="16">
        <f t="shared" si="291"/>
        <v>0</v>
      </c>
      <c r="AH436" s="13">
        <f t="shared" si="292"/>
        <v>2.324979364903379</v>
      </c>
      <c r="AI436" s="13">
        <f t="shared" si="293"/>
        <v>2.324979364903379</v>
      </c>
      <c r="AJ436" s="13">
        <f t="shared" si="294"/>
        <v>0</v>
      </c>
      <c r="AK436" s="13">
        <f t="shared" si="295"/>
        <v>2.3858938242638477</v>
      </c>
      <c r="AL436" s="13">
        <f t="shared" si="296"/>
        <v>2.3858938242638477</v>
      </c>
      <c r="AM436" s="13">
        <f t="shared" si="297"/>
        <v>0</v>
      </c>
      <c r="AN436" s="13">
        <f t="shared" si="298"/>
        <v>2.4509523770638744</v>
      </c>
      <c r="AO436" s="13">
        <f t="shared" si="299"/>
        <v>2.4509523770638744</v>
      </c>
      <c r="AP436" s="13">
        <f t="shared" si="300"/>
        <v>0</v>
      </c>
      <c r="AQ436" s="13">
        <f t="shared" si="301"/>
        <v>2.520216291239699</v>
      </c>
      <c r="AR436" s="13">
        <f t="shared" si="302"/>
        <v>2.520216291239699</v>
      </c>
      <c r="AS436" s="13">
        <f t="shared" si="303"/>
        <v>0</v>
      </c>
      <c r="AT436" s="13">
        <f t="shared" si="304"/>
        <v>2.5914376036301325</v>
      </c>
      <c r="AU436" s="13">
        <f t="shared" si="305"/>
        <v>2.5914376036301325</v>
      </c>
      <c r="AV436" s="13">
        <f t="shared" si="306"/>
        <v>0</v>
      </c>
      <c r="AW436" s="13">
        <f t="shared" si="307"/>
        <v>2.6672449278491244</v>
      </c>
      <c r="AX436" s="13">
        <f t="shared" si="308"/>
        <v>2.6672449278491244</v>
      </c>
      <c r="AY436" s="13">
        <f t="shared" si="309"/>
        <v>0</v>
      </c>
      <c r="AZ436" s="13">
        <f t="shared" si="310"/>
        <v>2.7479290869165607</v>
      </c>
      <c r="BA436" s="13">
        <f t="shared" si="311"/>
        <v>2.7479290869165607</v>
      </c>
      <c r="BB436" s="13">
        <f t="shared" si="312"/>
        <v>0</v>
      </c>
      <c r="BC436" s="13">
        <f t="shared" si="313"/>
        <v>2.8337743915918336</v>
      </c>
      <c r="BD436" s="13">
        <f t="shared" si="314"/>
        <v>2.8337743915918336</v>
      </c>
      <c r="BE436" s="13">
        <f t="shared" si="315"/>
        <v>0</v>
      </c>
      <c r="BF436" s="13">
        <f t="shared" si="271"/>
        <v>35.010433731529631</v>
      </c>
    </row>
    <row r="437" spans="1:58" ht="15.75" hidden="1">
      <c r="A437" s="17" t="s">
        <v>265</v>
      </c>
      <c r="B437" s="8"/>
      <c r="C437" s="8">
        <v>0</v>
      </c>
      <c r="D437" s="8">
        <v>0</v>
      </c>
      <c r="E437" s="8">
        <v>0</v>
      </c>
      <c r="F437" s="13">
        <f t="shared" si="273"/>
        <v>0</v>
      </c>
      <c r="G437" s="13">
        <f t="shared" si="274"/>
        <v>0</v>
      </c>
      <c r="H437" s="13">
        <f t="shared" si="275"/>
        <v>0</v>
      </c>
      <c r="I437" s="13">
        <f t="shared" si="276"/>
        <v>0</v>
      </c>
      <c r="J437" s="13">
        <f t="shared" si="277"/>
        <v>0</v>
      </c>
      <c r="K437" s="13">
        <f t="shared" si="278"/>
        <v>0</v>
      </c>
      <c r="L437" s="13">
        <f t="shared" si="279"/>
        <v>0</v>
      </c>
      <c r="M437" s="13">
        <f t="shared" si="280"/>
        <v>0</v>
      </c>
      <c r="N437" s="13">
        <f t="shared" si="281"/>
        <v>0</v>
      </c>
      <c r="O437" s="13">
        <f t="shared" si="282"/>
        <v>0</v>
      </c>
      <c r="P437" s="13">
        <f t="shared" si="283"/>
        <v>0</v>
      </c>
      <c r="Q437" s="13">
        <f t="shared" si="284"/>
        <v>0</v>
      </c>
      <c r="R437" s="13">
        <f t="shared" si="285"/>
        <v>0</v>
      </c>
      <c r="S437" s="13">
        <f t="shared" si="286"/>
        <v>0</v>
      </c>
      <c r="T437" s="13">
        <f t="shared" si="287"/>
        <v>0</v>
      </c>
      <c r="U437" s="13">
        <f t="shared" si="288"/>
        <v>0</v>
      </c>
      <c r="V437" s="13">
        <f t="shared" si="289"/>
        <v>0</v>
      </c>
      <c r="W437" s="13">
        <f t="shared" si="290"/>
        <v>0</v>
      </c>
      <c r="X437" s="8">
        <f t="shared" si="272"/>
        <v>0</v>
      </c>
      <c r="Y437" s="8"/>
      <c r="Z437" s="8"/>
      <c r="AA437" s="8"/>
      <c r="AB437" s="8"/>
      <c r="AC437" s="8"/>
      <c r="AD437" s="8"/>
      <c r="AE437" s="8"/>
      <c r="AF437" s="8"/>
      <c r="AG437" s="16">
        <f t="shared" si="291"/>
        <v>0</v>
      </c>
      <c r="AH437" s="13">
        <f t="shared" si="292"/>
        <v>0</v>
      </c>
      <c r="AI437" s="13">
        <f t="shared" si="293"/>
        <v>0</v>
      </c>
      <c r="AJ437" s="13">
        <f t="shared" si="294"/>
        <v>0</v>
      </c>
      <c r="AK437" s="13">
        <f t="shared" si="295"/>
        <v>0</v>
      </c>
      <c r="AL437" s="13">
        <f t="shared" si="296"/>
        <v>0</v>
      </c>
      <c r="AM437" s="13">
        <f t="shared" si="297"/>
        <v>0</v>
      </c>
      <c r="AN437" s="13">
        <f t="shared" si="298"/>
        <v>0</v>
      </c>
      <c r="AO437" s="13">
        <f t="shared" si="299"/>
        <v>0</v>
      </c>
      <c r="AP437" s="13">
        <f t="shared" si="300"/>
        <v>0</v>
      </c>
      <c r="AQ437" s="13">
        <f t="shared" si="301"/>
        <v>0</v>
      </c>
      <c r="AR437" s="13">
        <f t="shared" si="302"/>
        <v>0</v>
      </c>
      <c r="AS437" s="13">
        <f t="shared" si="303"/>
        <v>0</v>
      </c>
      <c r="AT437" s="13">
        <f t="shared" si="304"/>
        <v>0</v>
      </c>
      <c r="AU437" s="13">
        <f t="shared" si="305"/>
        <v>0</v>
      </c>
      <c r="AV437" s="13">
        <f t="shared" si="306"/>
        <v>0</v>
      </c>
      <c r="AW437" s="13">
        <f t="shared" si="307"/>
        <v>0</v>
      </c>
      <c r="AX437" s="13">
        <f t="shared" si="308"/>
        <v>0</v>
      </c>
      <c r="AY437" s="13">
        <f t="shared" si="309"/>
        <v>0</v>
      </c>
      <c r="AZ437" s="13">
        <f t="shared" si="310"/>
        <v>0</v>
      </c>
      <c r="BA437" s="13">
        <f t="shared" si="311"/>
        <v>0</v>
      </c>
      <c r="BB437" s="13">
        <f t="shared" si="312"/>
        <v>0</v>
      </c>
      <c r="BC437" s="13">
        <f t="shared" si="313"/>
        <v>0</v>
      </c>
      <c r="BD437" s="13">
        <f t="shared" si="314"/>
        <v>0</v>
      </c>
      <c r="BE437" s="13">
        <f t="shared" si="315"/>
        <v>0</v>
      </c>
      <c r="BF437" s="13">
        <f t="shared" si="271"/>
        <v>0</v>
      </c>
    </row>
    <row r="438" spans="1:58" ht="31.5" hidden="1">
      <c r="A438" s="17" t="s">
        <v>211</v>
      </c>
      <c r="B438" s="8">
        <v>7411</v>
      </c>
      <c r="C438" s="8">
        <v>1</v>
      </c>
      <c r="D438" s="8">
        <v>1</v>
      </c>
      <c r="E438" s="8">
        <v>0</v>
      </c>
      <c r="F438" s="13">
        <f t="shared" si="273"/>
        <v>0.98459999999999992</v>
      </c>
      <c r="G438" s="13">
        <f t="shared" si="274"/>
        <v>0.98459999999999992</v>
      </c>
      <c r="H438" s="13">
        <f t="shared" si="275"/>
        <v>0</v>
      </c>
      <c r="I438" s="13">
        <f t="shared" si="276"/>
        <v>1.007363952</v>
      </c>
      <c r="J438" s="13">
        <f t="shared" si="277"/>
        <v>1.007363952</v>
      </c>
      <c r="K438" s="13">
        <f t="shared" si="278"/>
        <v>0</v>
      </c>
      <c r="L438" s="13">
        <f t="shared" si="279"/>
        <v>1.0277932929465599</v>
      </c>
      <c r="M438" s="13">
        <f t="shared" si="280"/>
        <v>1.0277932929465599</v>
      </c>
      <c r="N438" s="13">
        <f t="shared" si="281"/>
        <v>0</v>
      </c>
      <c r="O438" s="13">
        <f t="shared" si="282"/>
        <v>1.0517408766722147</v>
      </c>
      <c r="P438" s="13">
        <f t="shared" si="283"/>
        <v>1.0517408766722147</v>
      </c>
      <c r="Q438" s="13">
        <f t="shared" si="284"/>
        <v>0</v>
      </c>
      <c r="R438" s="13">
        <f t="shared" si="285"/>
        <v>1.0737432958121973</v>
      </c>
      <c r="S438" s="13">
        <f t="shared" si="286"/>
        <v>1.0737432958121973</v>
      </c>
      <c r="T438" s="13">
        <f t="shared" si="287"/>
        <v>0</v>
      </c>
      <c r="U438" s="13">
        <f t="shared" si="288"/>
        <v>1.0987615146046215</v>
      </c>
      <c r="V438" s="13">
        <f t="shared" si="289"/>
        <v>1.0987615146046215</v>
      </c>
      <c r="W438" s="13">
        <f t="shared" si="290"/>
        <v>0</v>
      </c>
      <c r="X438" s="8">
        <f t="shared" si="272"/>
        <v>7.2440029320355928</v>
      </c>
      <c r="Y438" s="8"/>
      <c r="Z438" s="8"/>
      <c r="AA438" s="8"/>
      <c r="AB438" s="8"/>
      <c r="AC438" s="8"/>
      <c r="AD438" s="8"/>
      <c r="AE438" s="8"/>
      <c r="AF438" s="8"/>
      <c r="AG438" s="16">
        <f t="shared" si="291"/>
        <v>0</v>
      </c>
      <c r="AH438" s="13">
        <f t="shared" si="292"/>
        <v>1.1624896824516895</v>
      </c>
      <c r="AI438" s="13">
        <f t="shared" si="293"/>
        <v>1.1624896824516895</v>
      </c>
      <c r="AJ438" s="13">
        <f t="shared" si="294"/>
        <v>0</v>
      </c>
      <c r="AK438" s="13">
        <f t="shared" si="295"/>
        <v>1.1929469121319238</v>
      </c>
      <c r="AL438" s="13">
        <f t="shared" si="296"/>
        <v>1.1929469121319238</v>
      </c>
      <c r="AM438" s="13">
        <f t="shared" si="297"/>
        <v>0</v>
      </c>
      <c r="AN438" s="13">
        <f t="shared" si="298"/>
        <v>1.2254761885319372</v>
      </c>
      <c r="AO438" s="13">
        <f t="shared" si="299"/>
        <v>1.2254761885319372</v>
      </c>
      <c r="AP438" s="13">
        <f t="shared" si="300"/>
        <v>0</v>
      </c>
      <c r="AQ438" s="13">
        <f t="shared" si="301"/>
        <v>1.2601081456198495</v>
      </c>
      <c r="AR438" s="13">
        <f t="shared" si="302"/>
        <v>1.2601081456198495</v>
      </c>
      <c r="AS438" s="13">
        <f t="shared" si="303"/>
        <v>0</v>
      </c>
      <c r="AT438" s="13">
        <f t="shared" si="304"/>
        <v>1.2957188018150663</v>
      </c>
      <c r="AU438" s="13">
        <f t="shared" si="305"/>
        <v>1.2957188018150663</v>
      </c>
      <c r="AV438" s="13">
        <f t="shared" si="306"/>
        <v>0</v>
      </c>
      <c r="AW438" s="13">
        <f t="shared" si="307"/>
        <v>1.3336224639245622</v>
      </c>
      <c r="AX438" s="13">
        <f t="shared" si="308"/>
        <v>1.3336224639245622</v>
      </c>
      <c r="AY438" s="13">
        <f t="shared" si="309"/>
        <v>0</v>
      </c>
      <c r="AZ438" s="13">
        <f t="shared" si="310"/>
        <v>1.3739645434582803</v>
      </c>
      <c r="BA438" s="13">
        <f t="shared" si="311"/>
        <v>1.3739645434582803</v>
      </c>
      <c r="BB438" s="13">
        <f t="shared" si="312"/>
        <v>0</v>
      </c>
      <c r="BC438" s="13">
        <f t="shared" si="313"/>
        <v>1.4168871957959168</v>
      </c>
      <c r="BD438" s="13">
        <f t="shared" si="314"/>
        <v>1.4168871957959168</v>
      </c>
      <c r="BE438" s="13">
        <f t="shared" si="315"/>
        <v>0</v>
      </c>
      <c r="BF438" s="13">
        <f t="shared" si="271"/>
        <v>17.505216865764815</v>
      </c>
    </row>
    <row r="439" spans="1:58" ht="31.5" hidden="1">
      <c r="A439" s="17" t="s">
        <v>76</v>
      </c>
      <c r="B439" s="8">
        <v>7412</v>
      </c>
      <c r="C439" s="8">
        <v>19</v>
      </c>
      <c r="D439" s="8">
        <v>17</v>
      </c>
      <c r="E439" s="8">
        <v>2</v>
      </c>
      <c r="F439" s="13">
        <f t="shared" si="273"/>
        <v>18.7074</v>
      </c>
      <c r="G439" s="13">
        <f t="shared" si="274"/>
        <v>16.738199999999999</v>
      </c>
      <c r="H439" s="13">
        <f t="shared" si="275"/>
        <v>1.9691999999999998</v>
      </c>
      <c r="I439" s="13">
        <f t="shared" si="276"/>
        <v>19.139915087999999</v>
      </c>
      <c r="J439" s="13">
        <f t="shared" si="277"/>
        <v>17.125187183999998</v>
      </c>
      <c r="K439" s="13">
        <f t="shared" si="278"/>
        <v>2.0147279039999999</v>
      </c>
      <c r="L439" s="13">
        <f t="shared" si="279"/>
        <v>19.52807256598464</v>
      </c>
      <c r="M439" s="13">
        <f t="shared" si="280"/>
        <v>17.47248598009152</v>
      </c>
      <c r="N439" s="13">
        <f t="shared" si="281"/>
        <v>2.0555865858931197</v>
      </c>
      <c r="O439" s="13">
        <f t="shared" si="282"/>
        <v>19.983076656772081</v>
      </c>
      <c r="P439" s="13">
        <f t="shared" si="283"/>
        <v>17.879594903427652</v>
      </c>
      <c r="Q439" s="13">
        <f t="shared" si="284"/>
        <v>2.1034817533444294</v>
      </c>
      <c r="R439" s="13">
        <f t="shared" si="285"/>
        <v>20.40112262043175</v>
      </c>
      <c r="S439" s="13">
        <f t="shared" si="286"/>
        <v>18.253636028807357</v>
      </c>
      <c r="T439" s="13">
        <f t="shared" si="287"/>
        <v>2.1474865916243946</v>
      </c>
      <c r="U439" s="13">
        <f t="shared" si="288"/>
        <v>20.876468777487812</v>
      </c>
      <c r="V439" s="13">
        <f t="shared" si="289"/>
        <v>18.678945748278569</v>
      </c>
      <c r="W439" s="13">
        <f t="shared" si="290"/>
        <v>2.1975230292092429</v>
      </c>
      <c r="X439" s="8">
        <f t="shared" si="272"/>
        <v>137.63605570867628</v>
      </c>
      <c r="Y439" s="8"/>
      <c r="Z439" s="8"/>
      <c r="AA439" s="8"/>
      <c r="AB439" s="8"/>
      <c r="AC439" s="8"/>
      <c r="AD439" s="8"/>
      <c r="AE439" s="8"/>
      <c r="AF439" s="8"/>
      <c r="AG439" s="16">
        <f t="shared" si="291"/>
        <v>0</v>
      </c>
      <c r="AH439" s="13">
        <f t="shared" si="292"/>
        <v>22.087303966582102</v>
      </c>
      <c r="AI439" s="13">
        <f t="shared" si="293"/>
        <v>19.762324601678724</v>
      </c>
      <c r="AJ439" s="13">
        <f t="shared" si="294"/>
        <v>2.324979364903379</v>
      </c>
      <c r="AK439" s="13">
        <f t="shared" si="295"/>
        <v>22.665991330506557</v>
      </c>
      <c r="AL439" s="13">
        <f t="shared" si="296"/>
        <v>20.280097506242708</v>
      </c>
      <c r="AM439" s="13">
        <f t="shared" si="297"/>
        <v>2.3858938242638477</v>
      </c>
      <c r="AN439" s="13">
        <f t="shared" si="298"/>
        <v>23.284047582106808</v>
      </c>
      <c r="AO439" s="13">
        <f t="shared" si="299"/>
        <v>20.833095205042934</v>
      </c>
      <c r="AP439" s="13">
        <f t="shared" si="300"/>
        <v>2.4509523770638744</v>
      </c>
      <c r="AQ439" s="13">
        <f t="shared" si="301"/>
        <v>23.942054766777147</v>
      </c>
      <c r="AR439" s="13">
        <f t="shared" si="302"/>
        <v>21.421838475537449</v>
      </c>
      <c r="AS439" s="13">
        <f t="shared" si="303"/>
        <v>2.520216291239699</v>
      </c>
      <c r="AT439" s="13">
        <f t="shared" si="304"/>
        <v>24.618506021508793</v>
      </c>
      <c r="AU439" s="13">
        <f t="shared" si="305"/>
        <v>22.027219630856134</v>
      </c>
      <c r="AV439" s="13">
        <f t="shared" si="306"/>
        <v>2.591286390652658</v>
      </c>
      <c r="AW439" s="13">
        <f t="shared" si="307"/>
        <v>25.338671178155987</v>
      </c>
      <c r="AX439" s="13">
        <f t="shared" si="308"/>
        <v>22.671581886717568</v>
      </c>
      <c r="AY439" s="13">
        <f t="shared" si="309"/>
        <v>2.6670892914384199</v>
      </c>
      <c r="AZ439" s="13">
        <f t="shared" si="310"/>
        <v>26.105165981295208</v>
      </c>
      <c r="BA439" s="13">
        <f t="shared" si="311"/>
        <v>23.357397238790778</v>
      </c>
      <c r="BB439" s="13">
        <f t="shared" si="312"/>
        <v>2.7477687425044319</v>
      </c>
      <c r="BC439" s="13">
        <f t="shared" si="313"/>
        <v>26.920691366550869</v>
      </c>
      <c r="BD439" s="13">
        <f t="shared" si="314"/>
        <v>24.087082328530599</v>
      </c>
      <c r="BE439" s="13">
        <f t="shared" si="315"/>
        <v>2.8336090380202705</v>
      </c>
      <c r="BF439" s="13">
        <f t="shared" si="271"/>
        <v>332.59848790215977</v>
      </c>
    </row>
    <row r="440" spans="1:58" ht="78.75">
      <c r="A440" s="14" t="s">
        <v>740</v>
      </c>
      <c r="B440" s="11"/>
      <c r="C440" s="11">
        <v>42</v>
      </c>
      <c r="D440" s="11">
        <v>38</v>
      </c>
      <c r="E440" s="11">
        <v>4</v>
      </c>
      <c r="F440" s="12">
        <f t="shared" si="273"/>
        <v>41.353199999999994</v>
      </c>
      <c r="G440" s="12">
        <f t="shared" si="274"/>
        <v>37.414799999999993</v>
      </c>
      <c r="H440" s="12">
        <f t="shared" si="275"/>
        <v>3.9383999999999997</v>
      </c>
      <c r="I440" s="12">
        <f t="shared" si="276"/>
        <v>42.309285983999992</v>
      </c>
      <c r="J440" s="12">
        <f t="shared" si="277"/>
        <v>38.27983017599999</v>
      </c>
      <c r="K440" s="12">
        <f t="shared" si="278"/>
        <v>4.0294558079999998</v>
      </c>
      <c r="L440" s="12">
        <f t="shared" si="279"/>
        <v>43.167318303755515</v>
      </c>
      <c r="M440" s="12">
        <f t="shared" si="280"/>
        <v>39.056145131969274</v>
      </c>
      <c r="N440" s="12">
        <f t="shared" si="281"/>
        <v>4.1111731717862394</v>
      </c>
      <c r="O440" s="12">
        <f t="shared" si="282"/>
        <v>44.173116820233012</v>
      </c>
      <c r="P440" s="12">
        <f t="shared" si="283"/>
        <v>39.966153313544154</v>
      </c>
      <c r="Q440" s="12">
        <f t="shared" si="284"/>
        <v>4.2069635066888589</v>
      </c>
      <c r="R440" s="12">
        <f t="shared" si="285"/>
        <v>45.097218424112285</v>
      </c>
      <c r="S440" s="12">
        <f t="shared" si="286"/>
        <v>40.802245240863499</v>
      </c>
      <c r="T440" s="12">
        <f t="shared" si="287"/>
        <v>4.2949731832487892</v>
      </c>
      <c r="U440" s="12">
        <f t="shared" si="288"/>
        <v>46.147983613394103</v>
      </c>
      <c r="V440" s="12">
        <f t="shared" si="289"/>
        <v>41.752937554975617</v>
      </c>
      <c r="W440" s="12">
        <f t="shared" si="290"/>
        <v>4.3950460584184858</v>
      </c>
      <c r="X440" s="11">
        <f t="shared" si="272"/>
        <v>304.2481231454949</v>
      </c>
      <c r="Y440" s="15">
        <f>X440/X892*100</f>
        <v>0.82369091978819375</v>
      </c>
      <c r="Z440" s="15">
        <f>Y440+Y1140</f>
        <v>1.1248957390653023</v>
      </c>
      <c r="AA440" s="15">
        <v>0.9</v>
      </c>
      <c r="AB440" s="15">
        <v>2.4</v>
      </c>
      <c r="AC440" s="15">
        <f>AB440/262.9*100</f>
        <v>0.91289463674400917</v>
      </c>
      <c r="AD440" s="15">
        <v>102</v>
      </c>
      <c r="AE440" s="15">
        <f>U440*AD440/100</f>
        <v>47.07094328566199</v>
      </c>
      <c r="AF440" s="15">
        <v>103.2</v>
      </c>
      <c r="AG440" s="15">
        <f t="shared" si="291"/>
        <v>47.624719089022719</v>
      </c>
      <c r="AH440" s="12">
        <f t="shared" si="292"/>
        <v>48.824566662970952</v>
      </c>
      <c r="AI440" s="12">
        <f t="shared" si="293"/>
        <v>44.174607933164197</v>
      </c>
      <c r="AJ440" s="12">
        <f t="shared" si="294"/>
        <v>4.649958729806758</v>
      </c>
      <c r="AK440" s="12">
        <f t="shared" si="295"/>
        <v>50.103770309540792</v>
      </c>
      <c r="AL440" s="12">
        <f t="shared" si="296"/>
        <v>45.3319826610131</v>
      </c>
      <c r="AM440" s="12">
        <f t="shared" si="297"/>
        <v>4.7717876485276953</v>
      </c>
      <c r="AN440" s="12">
        <f t="shared" si="298"/>
        <v>51.469999918341351</v>
      </c>
      <c r="AO440" s="12">
        <f t="shared" si="299"/>
        <v>46.568095164213602</v>
      </c>
      <c r="AP440" s="12">
        <f t="shared" si="300"/>
        <v>4.9019047541277487</v>
      </c>
      <c r="AQ440" s="12">
        <f t="shared" si="301"/>
        <v>52.92454211603367</v>
      </c>
      <c r="AR440" s="12">
        <f t="shared" si="302"/>
        <v>47.884109533554273</v>
      </c>
      <c r="AS440" s="12">
        <f t="shared" si="303"/>
        <v>5.0404325824793981</v>
      </c>
      <c r="AT440" s="12">
        <f t="shared" si="304"/>
        <v>54.419887250277839</v>
      </c>
      <c r="AU440" s="12">
        <f t="shared" si="305"/>
        <v>49.237314468972521</v>
      </c>
      <c r="AV440" s="12">
        <f t="shared" si="306"/>
        <v>5.182572781305316</v>
      </c>
      <c r="AW440" s="12">
        <f t="shared" si="307"/>
        <v>56.011832212010212</v>
      </c>
      <c r="AX440" s="12">
        <f t="shared" si="308"/>
        <v>50.677653629133374</v>
      </c>
      <c r="AY440" s="12">
        <f t="shared" si="309"/>
        <v>5.3341785828768398</v>
      </c>
      <c r="AZ440" s="12">
        <f t="shared" si="310"/>
        <v>57.706190136423515</v>
      </c>
      <c r="BA440" s="12">
        <f t="shared" si="311"/>
        <v>52.210652651414655</v>
      </c>
      <c r="BB440" s="12">
        <f t="shared" si="312"/>
        <v>5.4955374850088639</v>
      </c>
      <c r="BC440" s="12">
        <f t="shared" si="313"/>
        <v>59.508931516285386</v>
      </c>
      <c r="BD440" s="12">
        <f t="shared" si="314"/>
        <v>53.841713440244845</v>
      </c>
      <c r="BE440" s="12">
        <f t="shared" si="315"/>
        <v>5.6672180760405411</v>
      </c>
      <c r="BF440" s="12">
        <f t="shared" si="271"/>
        <v>735.21784326737861</v>
      </c>
    </row>
    <row r="441" spans="1:58" ht="21.75" customHeight="1">
      <c r="A441" s="19" t="s">
        <v>741</v>
      </c>
      <c r="B441" s="20"/>
      <c r="C441" s="20">
        <v>24</v>
      </c>
      <c r="D441" s="20">
        <v>24</v>
      </c>
      <c r="E441" s="20">
        <v>0</v>
      </c>
      <c r="F441" s="21">
        <f t="shared" si="273"/>
        <v>23.630399999999998</v>
      </c>
      <c r="G441" s="21">
        <f t="shared" si="274"/>
        <v>23.630399999999998</v>
      </c>
      <c r="H441" s="21">
        <f t="shared" si="275"/>
        <v>0</v>
      </c>
      <c r="I441" s="21">
        <f t="shared" si="276"/>
        <v>24.176734847999995</v>
      </c>
      <c r="J441" s="21">
        <f t="shared" si="277"/>
        <v>24.176734847999995</v>
      </c>
      <c r="K441" s="21">
        <f t="shared" si="278"/>
        <v>0</v>
      </c>
      <c r="L441" s="21">
        <f t="shared" si="279"/>
        <v>24.667039030717437</v>
      </c>
      <c r="M441" s="21">
        <f t="shared" si="280"/>
        <v>24.667039030717437</v>
      </c>
      <c r="N441" s="21">
        <f t="shared" si="281"/>
        <v>0</v>
      </c>
      <c r="O441" s="21">
        <f t="shared" si="282"/>
        <v>25.241781040133151</v>
      </c>
      <c r="P441" s="21">
        <f t="shared" si="283"/>
        <v>25.241781040133151</v>
      </c>
      <c r="Q441" s="21">
        <f t="shared" si="284"/>
        <v>0</v>
      </c>
      <c r="R441" s="21">
        <f t="shared" si="285"/>
        <v>25.769839099492739</v>
      </c>
      <c r="S441" s="21">
        <f t="shared" si="286"/>
        <v>25.769839099492739</v>
      </c>
      <c r="T441" s="21">
        <f t="shared" si="287"/>
        <v>0</v>
      </c>
      <c r="U441" s="21">
        <f t="shared" si="288"/>
        <v>26.370276350510917</v>
      </c>
      <c r="V441" s="21">
        <f t="shared" si="289"/>
        <v>26.370276350510917</v>
      </c>
      <c r="W441" s="21">
        <f t="shared" si="290"/>
        <v>0</v>
      </c>
      <c r="X441" s="20">
        <f t="shared" si="272"/>
        <v>173.85607036885423</v>
      </c>
      <c r="Y441" s="20"/>
      <c r="Z441" s="20"/>
      <c r="AA441" s="20"/>
      <c r="AB441" s="20"/>
      <c r="AC441" s="20"/>
      <c r="AD441" s="20"/>
      <c r="AE441" s="20"/>
      <c r="AF441" s="20"/>
      <c r="AG441" s="22">
        <f t="shared" si="291"/>
        <v>0</v>
      </c>
      <c r="AH441" s="21">
        <f t="shared" si="292"/>
        <v>27.899752378840549</v>
      </c>
      <c r="AI441" s="21">
        <f t="shared" si="293"/>
        <v>27.899752378840549</v>
      </c>
      <c r="AJ441" s="21">
        <f t="shared" si="294"/>
        <v>0</v>
      </c>
      <c r="AK441" s="21">
        <f t="shared" si="295"/>
        <v>28.630725891166172</v>
      </c>
      <c r="AL441" s="21">
        <f t="shared" si="296"/>
        <v>28.630725891166172</v>
      </c>
      <c r="AM441" s="21">
        <f t="shared" si="297"/>
        <v>0</v>
      </c>
      <c r="AN441" s="21">
        <f t="shared" si="298"/>
        <v>29.411428524766489</v>
      </c>
      <c r="AO441" s="21">
        <f t="shared" si="299"/>
        <v>29.411428524766489</v>
      </c>
      <c r="AP441" s="21">
        <f t="shared" si="300"/>
        <v>0</v>
      </c>
      <c r="AQ441" s="21">
        <f t="shared" si="301"/>
        <v>30.242595494876387</v>
      </c>
      <c r="AR441" s="21">
        <f t="shared" si="302"/>
        <v>30.242595494876387</v>
      </c>
      <c r="AS441" s="21">
        <f t="shared" si="303"/>
        <v>0</v>
      </c>
      <c r="AT441" s="21">
        <f t="shared" si="304"/>
        <v>31.09725124356159</v>
      </c>
      <c r="AU441" s="21">
        <f t="shared" si="305"/>
        <v>31.09725124356159</v>
      </c>
      <c r="AV441" s="21">
        <f t="shared" si="306"/>
        <v>0</v>
      </c>
      <c r="AW441" s="21">
        <f t="shared" si="307"/>
        <v>32.006939134189494</v>
      </c>
      <c r="AX441" s="21">
        <f t="shared" si="308"/>
        <v>32.006939134189494</v>
      </c>
      <c r="AY441" s="21">
        <f t="shared" si="309"/>
        <v>0</v>
      </c>
      <c r="AZ441" s="21">
        <f t="shared" si="310"/>
        <v>32.97514904299873</v>
      </c>
      <c r="BA441" s="21">
        <f t="shared" si="311"/>
        <v>32.97514904299873</v>
      </c>
      <c r="BB441" s="21">
        <f t="shared" si="312"/>
        <v>0</v>
      </c>
      <c r="BC441" s="21">
        <f t="shared" si="313"/>
        <v>34.005292699102007</v>
      </c>
      <c r="BD441" s="21">
        <f t="shared" si="314"/>
        <v>34.005292699102007</v>
      </c>
      <c r="BE441" s="21">
        <f t="shared" si="315"/>
        <v>0</v>
      </c>
      <c r="BF441" s="21">
        <f t="shared" si="271"/>
        <v>420.12520477835562</v>
      </c>
    </row>
    <row r="442" spans="1:58" ht="47.25" hidden="1">
      <c r="A442" s="17" t="s">
        <v>266</v>
      </c>
      <c r="B442" s="8">
        <v>8113</v>
      </c>
      <c r="C442" s="8">
        <v>0</v>
      </c>
      <c r="D442" s="8">
        <v>0</v>
      </c>
      <c r="E442" s="8">
        <v>0</v>
      </c>
      <c r="F442" s="13">
        <f t="shared" si="273"/>
        <v>0</v>
      </c>
      <c r="G442" s="13">
        <f t="shared" si="274"/>
        <v>0</v>
      </c>
      <c r="H442" s="13">
        <f t="shared" si="275"/>
        <v>0</v>
      </c>
      <c r="I442" s="13">
        <f t="shared" si="276"/>
        <v>0</v>
      </c>
      <c r="J442" s="13">
        <f t="shared" si="277"/>
        <v>0</v>
      </c>
      <c r="K442" s="13">
        <f t="shared" si="278"/>
        <v>0</v>
      </c>
      <c r="L442" s="13">
        <f t="shared" si="279"/>
        <v>0</v>
      </c>
      <c r="M442" s="13">
        <f t="shared" si="280"/>
        <v>0</v>
      </c>
      <c r="N442" s="13">
        <f t="shared" si="281"/>
        <v>0</v>
      </c>
      <c r="O442" s="13">
        <f t="shared" si="282"/>
        <v>0</v>
      </c>
      <c r="P442" s="13">
        <f t="shared" si="283"/>
        <v>0</v>
      </c>
      <c r="Q442" s="13">
        <f t="shared" si="284"/>
        <v>0</v>
      </c>
      <c r="R442" s="13">
        <f t="shared" si="285"/>
        <v>0</v>
      </c>
      <c r="S442" s="13">
        <f t="shared" si="286"/>
        <v>0</v>
      </c>
      <c r="T442" s="13">
        <f t="shared" si="287"/>
        <v>0</v>
      </c>
      <c r="U442" s="13">
        <f t="shared" si="288"/>
        <v>0</v>
      </c>
      <c r="V442" s="13">
        <f t="shared" si="289"/>
        <v>0</v>
      </c>
      <c r="W442" s="13">
        <f t="shared" si="290"/>
        <v>0</v>
      </c>
      <c r="X442" s="8">
        <f t="shared" si="272"/>
        <v>0</v>
      </c>
      <c r="Y442" s="8"/>
      <c r="Z442" s="8"/>
      <c r="AA442" s="8"/>
      <c r="AB442" s="8"/>
      <c r="AC442" s="8"/>
      <c r="AD442" s="8"/>
      <c r="AE442" s="8"/>
      <c r="AF442" s="8"/>
      <c r="AG442" s="16">
        <f t="shared" si="291"/>
        <v>0</v>
      </c>
      <c r="AH442" s="13">
        <f t="shared" si="292"/>
        <v>0</v>
      </c>
      <c r="AI442" s="13">
        <f t="shared" si="293"/>
        <v>0</v>
      </c>
      <c r="AJ442" s="13">
        <f t="shared" si="294"/>
        <v>0</v>
      </c>
      <c r="AK442" s="13">
        <f t="shared" si="295"/>
        <v>0</v>
      </c>
      <c r="AL442" s="13">
        <f t="shared" si="296"/>
        <v>0</v>
      </c>
      <c r="AM442" s="13">
        <f t="shared" si="297"/>
        <v>0</v>
      </c>
      <c r="AN442" s="13">
        <f t="shared" si="298"/>
        <v>0</v>
      </c>
      <c r="AO442" s="13">
        <f t="shared" si="299"/>
        <v>0</v>
      </c>
      <c r="AP442" s="13">
        <f t="shared" si="300"/>
        <v>0</v>
      </c>
      <c r="AQ442" s="13">
        <f t="shared" si="301"/>
        <v>0</v>
      </c>
      <c r="AR442" s="13">
        <f t="shared" si="302"/>
        <v>0</v>
      </c>
      <c r="AS442" s="13">
        <f t="shared" si="303"/>
        <v>0</v>
      </c>
      <c r="AT442" s="13">
        <f t="shared" si="304"/>
        <v>0</v>
      </c>
      <c r="AU442" s="13">
        <f t="shared" si="305"/>
        <v>0</v>
      </c>
      <c r="AV442" s="13">
        <f t="shared" si="306"/>
        <v>0</v>
      </c>
      <c r="AW442" s="13">
        <f t="shared" si="307"/>
        <v>0</v>
      </c>
      <c r="AX442" s="13">
        <f t="shared" si="308"/>
        <v>0</v>
      </c>
      <c r="AY442" s="13">
        <f t="shared" si="309"/>
        <v>0</v>
      </c>
      <c r="AZ442" s="13">
        <f t="shared" si="310"/>
        <v>0</v>
      </c>
      <c r="BA442" s="13">
        <f t="shared" si="311"/>
        <v>0</v>
      </c>
      <c r="BB442" s="13">
        <f t="shared" si="312"/>
        <v>0</v>
      </c>
      <c r="BC442" s="13">
        <f t="shared" si="313"/>
        <v>0</v>
      </c>
      <c r="BD442" s="13">
        <f t="shared" si="314"/>
        <v>0</v>
      </c>
      <c r="BE442" s="13">
        <f t="shared" si="315"/>
        <v>0</v>
      </c>
      <c r="BF442" s="13">
        <f t="shared" si="271"/>
        <v>0</v>
      </c>
    </row>
    <row r="443" spans="1:58" ht="31.5" hidden="1">
      <c r="A443" s="17" t="s">
        <v>88</v>
      </c>
      <c r="B443" s="8">
        <v>3122</v>
      </c>
      <c r="C443" s="8">
        <v>5</v>
      </c>
      <c r="D443" s="8">
        <v>5</v>
      </c>
      <c r="E443" s="8">
        <v>0</v>
      </c>
      <c r="F443" s="13">
        <f t="shared" si="273"/>
        <v>4.9229999999999992</v>
      </c>
      <c r="G443" s="13">
        <f t="shared" si="274"/>
        <v>4.9229999999999992</v>
      </c>
      <c r="H443" s="13">
        <f t="shared" si="275"/>
        <v>0</v>
      </c>
      <c r="I443" s="13">
        <f t="shared" si="276"/>
        <v>5.0368197599999993</v>
      </c>
      <c r="J443" s="13">
        <f t="shared" si="277"/>
        <v>5.0368197599999993</v>
      </c>
      <c r="K443" s="13">
        <f t="shared" si="278"/>
        <v>0</v>
      </c>
      <c r="L443" s="13">
        <f t="shared" si="279"/>
        <v>5.1389664647327997</v>
      </c>
      <c r="M443" s="13">
        <f t="shared" si="280"/>
        <v>5.1389664647327997</v>
      </c>
      <c r="N443" s="13">
        <f t="shared" si="281"/>
        <v>0</v>
      </c>
      <c r="O443" s="13">
        <f t="shared" si="282"/>
        <v>5.2587043833610743</v>
      </c>
      <c r="P443" s="13">
        <f t="shared" si="283"/>
        <v>5.2587043833610743</v>
      </c>
      <c r="Q443" s="13">
        <f t="shared" si="284"/>
        <v>0</v>
      </c>
      <c r="R443" s="13">
        <f t="shared" si="285"/>
        <v>5.3687164790609883</v>
      </c>
      <c r="S443" s="13">
        <f t="shared" si="286"/>
        <v>5.3687164790609883</v>
      </c>
      <c r="T443" s="13">
        <f t="shared" si="287"/>
        <v>0</v>
      </c>
      <c r="U443" s="13">
        <f t="shared" si="288"/>
        <v>5.4938075730231093</v>
      </c>
      <c r="V443" s="13">
        <f t="shared" si="289"/>
        <v>5.4938075730231093</v>
      </c>
      <c r="W443" s="13">
        <f t="shared" si="290"/>
        <v>0</v>
      </c>
      <c r="X443" s="8">
        <f t="shared" si="272"/>
        <v>36.220014660177974</v>
      </c>
      <c r="Y443" s="8"/>
      <c r="Z443" s="8"/>
      <c r="AA443" s="8"/>
      <c r="AB443" s="8"/>
      <c r="AC443" s="8"/>
      <c r="AD443" s="8"/>
      <c r="AE443" s="8"/>
      <c r="AF443" s="8"/>
      <c r="AG443" s="16">
        <f t="shared" si="291"/>
        <v>0</v>
      </c>
      <c r="AH443" s="13">
        <f t="shared" si="292"/>
        <v>5.8124484122584503</v>
      </c>
      <c r="AI443" s="13">
        <f t="shared" si="293"/>
        <v>5.8124484122584503</v>
      </c>
      <c r="AJ443" s="13">
        <f t="shared" si="294"/>
        <v>0</v>
      </c>
      <c r="AK443" s="13">
        <f t="shared" si="295"/>
        <v>5.9647345606596218</v>
      </c>
      <c r="AL443" s="13">
        <f t="shared" si="296"/>
        <v>5.9647345606596218</v>
      </c>
      <c r="AM443" s="13">
        <f t="shared" si="297"/>
        <v>0</v>
      </c>
      <c r="AN443" s="13">
        <f t="shared" si="298"/>
        <v>6.1273809426596877</v>
      </c>
      <c r="AO443" s="13">
        <f t="shared" si="299"/>
        <v>6.1273809426596877</v>
      </c>
      <c r="AP443" s="13">
        <f t="shared" si="300"/>
        <v>0</v>
      </c>
      <c r="AQ443" s="13">
        <f t="shared" si="301"/>
        <v>6.3005407280992509</v>
      </c>
      <c r="AR443" s="13">
        <f t="shared" si="302"/>
        <v>6.3005407280992509</v>
      </c>
      <c r="AS443" s="13">
        <f t="shared" si="303"/>
        <v>0</v>
      </c>
      <c r="AT443" s="13">
        <f t="shared" si="304"/>
        <v>6.4785940090753353</v>
      </c>
      <c r="AU443" s="13">
        <f t="shared" si="305"/>
        <v>6.4785940090753353</v>
      </c>
      <c r="AV443" s="13">
        <f t="shared" si="306"/>
        <v>0</v>
      </c>
      <c r="AW443" s="13">
        <f t="shared" si="307"/>
        <v>6.668112319622816</v>
      </c>
      <c r="AX443" s="13">
        <f t="shared" si="308"/>
        <v>6.668112319622816</v>
      </c>
      <c r="AY443" s="13">
        <f t="shared" si="309"/>
        <v>0</v>
      </c>
      <c r="AZ443" s="13">
        <f t="shared" si="310"/>
        <v>6.8698227172914059</v>
      </c>
      <c r="BA443" s="13">
        <f t="shared" si="311"/>
        <v>6.8698227172914059</v>
      </c>
      <c r="BB443" s="13">
        <f t="shared" si="312"/>
        <v>0</v>
      </c>
      <c r="BC443" s="13">
        <f t="shared" si="313"/>
        <v>7.0844359789795899</v>
      </c>
      <c r="BD443" s="13">
        <f t="shared" si="314"/>
        <v>7.0844359789795899</v>
      </c>
      <c r="BE443" s="13">
        <f t="shared" si="315"/>
        <v>0</v>
      </c>
      <c r="BF443" s="13">
        <f t="shared" si="271"/>
        <v>87.52608432882414</v>
      </c>
    </row>
    <row r="444" spans="1:58" ht="31.5" hidden="1">
      <c r="A444" s="17" t="s">
        <v>248</v>
      </c>
      <c r="B444" s="8">
        <v>7231</v>
      </c>
      <c r="C444" s="8">
        <v>1</v>
      </c>
      <c r="D444" s="8">
        <v>1</v>
      </c>
      <c r="E444" s="8">
        <v>0</v>
      </c>
      <c r="F444" s="13">
        <f t="shared" si="273"/>
        <v>0.98459999999999992</v>
      </c>
      <c r="G444" s="13">
        <f t="shared" si="274"/>
        <v>0.98459999999999992</v>
      </c>
      <c r="H444" s="13">
        <f t="shared" si="275"/>
        <v>0</v>
      </c>
      <c r="I444" s="13">
        <f t="shared" si="276"/>
        <v>1.007363952</v>
      </c>
      <c r="J444" s="13">
        <f t="shared" si="277"/>
        <v>1.007363952</v>
      </c>
      <c r="K444" s="13">
        <f t="shared" si="278"/>
        <v>0</v>
      </c>
      <c r="L444" s="13">
        <f t="shared" si="279"/>
        <v>1.0277932929465599</v>
      </c>
      <c r="M444" s="13">
        <f t="shared" si="280"/>
        <v>1.0277932929465599</v>
      </c>
      <c r="N444" s="13">
        <f t="shared" si="281"/>
        <v>0</v>
      </c>
      <c r="O444" s="13">
        <f t="shared" si="282"/>
        <v>1.0517408766722147</v>
      </c>
      <c r="P444" s="13">
        <f t="shared" si="283"/>
        <v>1.0517408766722147</v>
      </c>
      <c r="Q444" s="13">
        <f t="shared" si="284"/>
        <v>0</v>
      </c>
      <c r="R444" s="13">
        <f t="shared" si="285"/>
        <v>1.0737432958121973</v>
      </c>
      <c r="S444" s="13">
        <f t="shared" si="286"/>
        <v>1.0737432958121973</v>
      </c>
      <c r="T444" s="13">
        <f t="shared" si="287"/>
        <v>0</v>
      </c>
      <c r="U444" s="13">
        <f t="shared" si="288"/>
        <v>1.0987615146046215</v>
      </c>
      <c r="V444" s="13">
        <f t="shared" si="289"/>
        <v>1.0987615146046215</v>
      </c>
      <c r="W444" s="13">
        <f t="shared" si="290"/>
        <v>0</v>
      </c>
      <c r="X444" s="8">
        <f t="shared" si="272"/>
        <v>7.2440029320355928</v>
      </c>
      <c r="Y444" s="8"/>
      <c r="Z444" s="8"/>
      <c r="AA444" s="8"/>
      <c r="AB444" s="8"/>
      <c r="AC444" s="8"/>
      <c r="AD444" s="8"/>
      <c r="AE444" s="8"/>
      <c r="AF444" s="8"/>
      <c r="AG444" s="16">
        <f t="shared" si="291"/>
        <v>0</v>
      </c>
      <c r="AH444" s="13">
        <f t="shared" si="292"/>
        <v>1.1624896824516895</v>
      </c>
      <c r="AI444" s="13">
        <f t="shared" si="293"/>
        <v>1.1624896824516895</v>
      </c>
      <c r="AJ444" s="13">
        <f t="shared" si="294"/>
        <v>0</v>
      </c>
      <c r="AK444" s="13">
        <f t="shared" si="295"/>
        <v>1.1929469121319238</v>
      </c>
      <c r="AL444" s="13">
        <f t="shared" si="296"/>
        <v>1.1929469121319238</v>
      </c>
      <c r="AM444" s="13">
        <f t="shared" si="297"/>
        <v>0</v>
      </c>
      <c r="AN444" s="13">
        <f t="shared" si="298"/>
        <v>1.2254761885319372</v>
      </c>
      <c r="AO444" s="13">
        <f t="shared" si="299"/>
        <v>1.2254761885319372</v>
      </c>
      <c r="AP444" s="13">
        <f t="shared" si="300"/>
        <v>0</v>
      </c>
      <c r="AQ444" s="13">
        <f t="shared" si="301"/>
        <v>1.2601081456198495</v>
      </c>
      <c r="AR444" s="13">
        <f t="shared" si="302"/>
        <v>1.2601081456198495</v>
      </c>
      <c r="AS444" s="13">
        <f t="shared" si="303"/>
        <v>0</v>
      </c>
      <c r="AT444" s="13">
        <f t="shared" si="304"/>
        <v>1.2957188018150663</v>
      </c>
      <c r="AU444" s="13">
        <f t="shared" si="305"/>
        <v>1.2957188018150663</v>
      </c>
      <c r="AV444" s="13">
        <f t="shared" si="306"/>
        <v>0</v>
      </c>
      <c r="AW444" s="13">
        <f t="shared" si="307"/>
        <v>1.3336224639245622</v>
      </c>
      <c r="AX444" s="13">
        <f t="shared" si="308"/>
        <v>1.3336224639245622</v>
      </c>
      <c r="AY444" s="13">
        <f t="shared" si="309"/>
        <v>0</v>
      </c>
      <c r="AZ444" s="13">
        <f t="shared" si="310"/>
        <v>1.3739645434582803</v>
      </c>
      <c r="BA444" s="13">
        <f t="shared" si="311"/>
        <v>1.3739645434582803</v>
      </c>
      <c r="BB444" s="13">
        <f t="shared" si="312"/>
        <v>0</v>
      </c>
      <c r="BC444" s="13">
        <f t="shared" si="313"/>
        <v>1.4168871957959168</v>
      </c>
      <c r="BD444" s="13">
        <f t="shared" si="314"/>
        <v>1.4168871957959168</v>
      </c>
      <c r="BE444" s="13">
        <f t="shared" si="315"/>
        <v>0</v>
      </c>
      <c r="BF444" s="13">
        <f t="shared" si="271"/>
        <v>17.505216865764815</v>
      </c>
    </row>
    <row r="445" spans="1:58" ht="31.5" hidden="1">
      <c r="A445" s="17" t="s">
        <v>178</v>
      </c>
      <c r="B445" s="8">
        <v>7421</v>
      </c>
      <c r="C445" s="8">
        <v>1</v>
      </c>
      <c r="D445" s="8">
        <v>1</v>
      </c>
      <c r="E445" s="8">
        <v>0</v>
      </c>
      <c r="F445" s="13">
        <f t="shared" si="273"/>
        <v>0.98459999999999992</v>
      </c>
      <c r="G445" s="13">
        <f t="shared" si="274"/>
        <v>0.98459999999999992</v>
      </c>
      <c r="H445" s="13">
        <f t="shared" si="275"/>
        <v>0</v>
      </c>
      <c r="I445" s="13">
        <f t="shared" si="276"/>
        <v>1.007363952</v>
      </c>
      <c r="J445" s="13">
        <f t="shared" si="277"/>
        <v>1.007363952</v>
      </c>
      <c r="K445" s="13">
        <f t="shared" si="278"/>
        <v>0</v>
      </c>
      <c r="L445" s="13">
        <f t="shared" si="279"/>
        <v>1.0277932929465599</v>
      </c>
      <c r="M445" s="13">
        <f t="shared" si="280"/>
        <v>1.0277932929465599</v>
      </c>
      <c r="N445" s="13">
        <f t="shared" si="281"/>
        <v>0</v>
      </c>
      <c r="O445" s="13">
        <f t="shared" si="282"/>
        <v>1.0517408766722147</v>
      </c>
      <c r="P445" s="13">
        <f t="shared" si="283"/>
        <v>1.0517408766722147</v>
      </c>
      <c r="Q445" s="13">
        <f t="shared" si="284"/>
        <v>0</v>
      </c>
      <c r="R445" s="13">
        <f t="shared" si="285"/>
        <v>1.0737432958121973</v>
      </c>
      <c r="S445" s="13">
        <f t="shared" si="286"/>
        <v>1.0737432958121973</v>
      </c>
      <c r="T445" s="13">
        <f t="shared" si="287"/>
        <v>0</v>
      </c>
      <c r="U445" s="13">
        <f t="shared" si="288"/>
        <v>1.0987615146046215</v>
      </c>
      <c r="V445" s="13">
        <f t="shared" si="289"/>
        <v>1.0987615146046215</v>
      </c>
      <c r="W445" s="13">
        <f t="shared" si="290"/>
        <v>0</v>
      </c>
      <c r="X445" s="8">
        <f t="shared" si="272"/>
        <v>7.2440029320355928</v>
      </c>
      <c r="Y445" s="8"/>
      <c r="Z445" s="8"/>
      <c r="AA445" s="8"/>
      <c r="AB445" s="8"/>
      <c r="AC445" s="8"/>
      <c r="AD445" s="8"/>
      <c r="AE445" s="8"/>
      <c r="AF445" s="8"/>
      <c r="AG445" s="16">
        <f t="shared" si="291"/>
        <v>0</v>
      </c>
      <c r="AH445" s="13">
        <f t="shared" si="292"/>
        <v>1.1624896824516895</v>
      </c>
      <c r="AI445" s="13">
        <f t="shared" si="293"/>
        <v>1.1624896824516895</v>
      </c>
      <c r="AJ445" s="13">
        <f t="shared" si="294"/>
        <v>0</v>
      </c>
      <c r="AK445" s="13">
        <f t="shared" si="295"/>
        <v>1.1929469121319238</v>
      </c>
      <c r="AL445" s="13">
        <f t="shared" si="296"/>
        <v>1.1929469121319238</v>
      </c>
      <c r="AM445" s="13">
        <f t="shared" si="297"/>
        <v>0</v>
      </c>
      <c r="AN445" s="13">
        <f t="shared" si="298"/>
        <v>1.2254761885319372</v>
      </c>
      <c r="AO445" s="13">
        <f t="shared" si="299"/>
        <v>1.2254761885319372</v>
      </c>
      <c r="AP445" s="13">
        <f t="shared" si="300"/>
        <v>0</v>
      </c>
      <c r="AQ445" s="13">
        <f t="shared" si="301"/>
        <v>1.2601081456198495</v>
      </c>
      <c r="AR445" s="13">
        <f t="shared" si="302"/>
        <v>1.2601081456198495</v>
      </c>
      <c r="AS445" s="13">
        <f t="shared" si="303"/>
        <v>0</v>
      </c>
      <c r="AT445" s="13">
        <f t="shared" si="304"/>
        <v>1.2957188018150663</v>
      </c>
      <c r="AU445" s="13">
        <f t="shared" si="305"/>
        <v>1.2957188018150663</v>
      </c>
      <c r="AV445" s="13">
        <f t="shared" si="306"/>
        <v>0</v>
      </c>
      <c r="AW445" s="13">
        <f t="shared" si="307"/>
        <v>1.3336224639245622</v>
      </c>
      <c r="AX445" s="13">
        <f t="shared" si="308"/>
        <v>1.3336224639245622</v>
      </c>
      <c r="AY445" s="13">
        <f t="shared" si="309"/>
        <v>0</v>
      </c>
      <c r="AZ445" s="13">
        <f t="shared" si="310"/>
        <v>1.3739645434582803</v>
      </c>
      <c r="BA445" s="13">
        <f t="shared" si="311"/>
        <v>1.3739645434582803</v>
      </c>
      <c r="BB445" s="13">
        <f t="shared" si="312"/>
        <v>0</v>
      </c>
      <c r="BC445" s="13">
        <f t="shared" si="313"/>
        <v>1.4168871957959168</v>
      </c>
      <c r="BD445" s="13">
        <f t="shared" si="314"/>
        <v>1.4168871957959168</v>
      </c>
      <c r="BE445" s="13">
        <f t="shared" si="315"/>
        <v>0</v>
      </c>
      <c r="BF445" s="13">
        <f t="shared" si="271"/>
        <v>17.505216865764815</v>
      </c>
    </row>
    <row r="446" spans="1:58" ht="31.5" hidden="1">
      <c r="A446" s="17" t="s">
        <v>69</v>
      </c>
      <c r="B446" s="8">
        <v>8343</v>
      </c>
      <c r="C446" s="8">
        <v>2</v>
      </c>
      <c r="D446" s="8">
        <v>2</v>
      </c>
      <c r="E446" s="8">
        <v>0</v>
      </c>
      <c r="F446" s="13">
        <f t="shared" si="273"/>
        <v>1.9691999999999998</v>
      </c>
      <c r="G446" s="13">
        <f t="shared" si="274"/>
        <v>1.9691999999999998</v>
      </c>
      <c r="H446" s="13">
        <f t="shared" si="275"/>
        <v>0</v>
      </c>
      <c r="I446" s="13">
        <f t="shared" si="276"/>
        <v>2.0147279039999999</v>
      </c>
      <c r="J446" s="13">
        <f t="shared" si="277"/>
        <v>2.0147279039999999</v>
      </c>
      <c r="K446" s="13">
        <f t="shared" si="278"/>
        <v>0</v>
      </c>
      <c r="L446" s="13">
        <f t="shared" si="279"/>
        <v>2.0555865858931197</v>
      </c>
      <c r="M446" s="13">
        <f t="shared" si="280"/>
        <v>2.0555865858931197</v>
      </c>
      <c r="N446" s="13">
        <f t="shared" si="281"/>
        <v>0</v>
      </c>
      <c r="O446" s="13">
        <f t="shared" si="282"/>
        <v>2.1034817533444294</v>
      </c>
      <c r="P446" s="13">
        <f t="shared" si="283"/>
        <v>2.1034817533444294</v>
      </c>
      <c r="Q446" s="13">
        <f t="shared" si="284"/>
        <v>0</v>
      </c>
      <c r="R446" s="13">
        <f t="shared" si="285"/>
        <v>2.1474865916243946</v>
      </c>
      <c r="S446" s="13">
        <f t="shared" si="286"/>
        <v>2.1474865916243946</v>
      </c>
      <c r="T446" s="13">
        <f t="shared" si="287"/>
        <v>0</v>
      </c>
      <c r="U446" s="13">
        <f t="shared" si="288"/>
        <v>2.1975230292092429</v>
      </c>
      <c r="V446" s="13">
        <f t="shared" si="289"/>
        <v>2.1975230292092429</v>
      </c>
      <c r="W446" s="13">
        <f t="shared" si="290"/>
        <v>0</v>
      </c>
      <c r="X446" s="8">
        <f t="shared" si="272"/>
        <v>14.488005864071186</v>
      </c>
      <c r="Y446" s="8"/>
      <c r="Z446" s="8"/>
      <c r="AA446" s="8"/>
      <c r="AB446" s="8"/>
      <c r="AC446" s="8"/>
      <c r="AD446" s="8"/>
      <c r="AE446" s="8"/>
      <c r="AF446" s="8"/>
      <c r="AG446" s="16">
        <f t="shared" si="291"/>
        <v>0</v>
      </c>
      <c r="AH446" s="13">
        <f t="shared" si="292"/>
        <v>2.324979364903379</v>
      </c>
      <c r="AI446" s="13">
        <f t="shared" si="293"/>
        <v>2.324979364903379</v>
      </c>
      <c r="AJ446" s="13">
        <f t="shared" si="294"/>
        <v>0</v>
      </c>
      <c r="AK446" s="13">
        <f t="shared" si="295"/>
        <v>2.3858938242638477</v>
      </c>
      <c r="AL446" s="13">
        <f t="shared" si="296"/>
        <v>2.3858938242638477</v>
      </c>
      <c r="AM446" s="13">
        <f t="shared" si="297"/>
        <v>0</v>
      </c>
      <c r="AN446" s="13">
        <f t="shared" si="298"/>
        <v>2.4509523770638744</v>
      </c>
      <c r="AO446" s="13">
        <f t="shared" si="299"/>
        <v>2.4509523770638744</v>
      </c>
      <c r="AP446" s="13">
        <f t="shared" si="300"/>
        <v>0</v>
      </c>
      <c r="AQ446" s="13">
        <f t="shared" si="301"/>
        <v>2.520216291239699</v>
      </c>
      <c r="AR446" s="13">
        <f t="shared" si="302"/>
        <v>2.520216291239699</v>
      </c>
      <c r="AS446" s="13">
        <f t="shared" si="303"/>
        <v>0</v>
      </c>
      <c r="AT446" s="13">
        <f t="shared" si="304"/>
        <v>2.5914376036301325</v>
      </c>
      <c r="AU446" s="13">
        <f t="shared" si="305"/>
        <v>2.5914376036301325</v>
      </c>
      <c r="AV446" s="13">
        <f t="shared" si="306"/>
        <v>0</v>
      </c>
      <c r="AW446" s="13">
        <f t="shared" si="307"/>
        <v>2.6672449278491244</v>
      </c>
      <c r="AX446" s="13">
        <f t="shared" si="308"/>
        <v>2.6672449278491244</v>
      </c>
      <c r="AY446" s="13">
        <f t="shared" si="309"/>
        <v>0</v>
      </c>
      <c r="AZ446" s="13">
        <f t="shared" si="310"/>
        <v>2.7479290869165607</v>
      </c>
      <c r="BA446" s="13">
        <f t="shared" si="311"/>
        <v>2.7479290869165607</v>
      </c>
      <c r="BB446" s="13">
        <f t="shared" si="312"/>
        <v>0</v>
      </c>
      <c r="BC446" s="13">
        <f t="shared" si="313"/>
        <v>2.8337743915918336</v>
      </c>
      <c r="BD446" s="13">
        <f t="shared" si="314"/>
        <v>2.8337743915918336</v>
      </c>
      <c r="BE446" s="13">
        <f t="shared" si="315"/>
        <v>0</v>
      </c>
      <c r="BF446" s="13">
        <f t="shared" si="271"/>
        <v>35.010433731529631</v>
      </c>
    </row>
    <row r="447" spans="1:58" ht="31.5" hidden="1">
      <c r="A447" s="17" t="s">
        <v>267</v>
      </c>
      <c r="B447" s="8">
        <v>8189</v>
      </c>
      <c r="C447" s="8">
        <v>3</v>
      </c>
      <c r="D447" s="8">
        <v>3</v>
      </c>
      <c r="E447" s="8">
        <v>0</v>
      </c>
      <c r="F447" s="13">
        <f t="shared" si="273"/>
        <v>2.9537999999999998</v>
      </c>
      <c r="G447" s="13">
        <f t="shared" si="274"/>
        <v>2.9537999999999998</v>
      </c>
      <c r="H447" s="13">
        <f t="shared" si="275"/>
        <v>0</v>
      </c>
      <c r="I447" s="13">
        <f t="shared" si="276"/>
        <v>3.0220918559999994</v>
      </c>
      <c r="J447" s="13">
        <f t="shared" si="277"/>
        <v>3.0220918559999994</v>
      </c>
      <c r="K447" s="13">
        <f t="shared" si="278"/>
        <v>0</v>
      </c>
      <c r="L447" s="13">
        <f t="shared" si="279"/>
        <v>3.0833798788396796</v>
      </c>
      <c r="M447" s="13">
        <f t="shared" si="280"/>
        <v>3.0833798788396796</v>
      </c>
      <c r="N447" s="13">
        <f t="shared" si="281"/>
        <v>0</v>
      </c>
      <c r="O447" s="13">
        <f t="shared" si="282"/>
        <v>3.1552226300166439</v>
      </c>
      <c r="P447" s="13">
        <f t="shared" si="283"/>
        <v>3.1552226300166439</v>
      </c>
      <c r="Q447" s="13">
        <f t="shared" si="284"/>
        <v>0</v>
      </c>
      <c r="R447" s="13">
        <f t="shared" si="285"/>
        <v>3.2212298874365923</v>
      </c>
      <c r="S447" s="13">
        <f t="shared" si="286"/>
        <v>3.2212298874365923</v>
      </c>
      <c r="T447" s="13">
        <f t="shared" si="287"/>
        <v>0</v>
      </c>
      <c r="U447" s="13">
        <f t="shared" si="288"/>
        <v>3.2962845438138646</v>
      </c>
      <c r="V447" s="13">
        <f t="shared" si="289"/>
        <v>3.2962845438138646</v>
      </c>
      <c r="W447" s="13">
        <f t="shared" si="290"/>
        <v>0</v>
      </c>
      <c r="X447" s="8">
        <f t="shared" si="272"/>
        <v>21.732008796106779</v>
      </c>
      <c r="Y447" s="8"/>
      <c r="Z447" s="8"/>
      <c r="AA447" s="8"/>
      <c r="AB447" s="8"/>
      <c r="AC447" s="8"/>
      <c r="AD447" s="8"/>
      <c r="AE447" s="8"/>
      <c r="AF447" s="8"/>
      <c r="AG447" s="16">
        <f t="shared" si="291"/>
        <v>0</v>
      </c>
      <c r="AH447" s="13">
        <f t="shared" si="292"/>
        <v>3.4874690473550687</v>
      </c>
      <c r="AI447" s="13">
        <f t="shared" si="293"/>
        <v>3.4874690473550687</v>
      </c>
      <c r="AJ447" s="13">
        <f t="shared" si="294"/>
        <v>0</v>
      </c>
      <c r="AK447" s="13">
        <f t="shared" si="295"/>
        <v>3.5788407363957715</v>
      </c>
      <c r="AL447" s="13">
        <f t="shared" si="296"/>
        <v>3.5788407363957715</v>
      </c>
      <c r="AM447" s="13">
        <f t="shared" si="297"/>
        <v>0</v>
      </c>
      <c r="AN447" s="13">
        <f t="shared" si="298"/>
        <v>3.6764285655958111</v>
      </c>
      <c r="AO447" s="13">
        <f t="shared" si="299"/>
        <v>3.6764285655958111</v>
      </c>
      <c r="AP447" s="13">
        <f t="shared" si="300"/>
        <v>0</v>
      </c>
      <c r="AQ447" s="13">
        <f t="shared" si="301"/>
        <v>3.7803244368595483</v>
      </c>
      <c r="AR447" s="13">
        <f t="shared" si="302"/>
        <v>3.7803244368595483</v>
      </c>
      <c r="AS447" s="13">
        <f t="shared" si="303"/>
        <v>0</v>
      </c>
      <c r="AT447" s="13">
        <f t="shared" si="304"/>
        <v>3.8871564054451988</v>
      </c>
      <c r="AU447" s="13">
        <f t="shared" si="305"/>
        <v>3.8871564054451988</v>
      </c>
      <c r="AV447" s="13">
        <f t="shared" si="306"/>
        <v>0</v>
      </c>
      <c r="AW447" s="13">
        <f t="shared" si="307"/>
        <v>4.0008673917736868</v>
      </c>
      <c r="AX447" s="13">
        <f t="shared" si="308"/>
        <v>4.0008673917736868</v>
      </c>
      <c r="AY447" s="13">
        <f t="shared" si="309"/>
        <v>0</v>
      </c>
      <c r="AZ447" s="13">
        <f t="shared" si="310"/>
        <v>4.1218936303748412</v>
      </c>
      <c r="BA447" s="13">
        <f t="shared" si="311"/>
        <v>4.1218936303748412</v>
      </c>
      <c r="BB447" s="13">
        <f t="shared" si="312"/>
        <v>0</v>
      </c>
      <c r="BC447" s="13">
        <f t="shared" si="313"/>
        <v>4.2506615873877509</v>
      </c>
      <c r="BD447" s="13">
        <f t="shared" si="314"/>
        <v>4.2506615873877509</v>
      </c>
      <c r="BE447" s="13">
        <f t="shared" si="315"/>
        <v>0</v>
      </c>
      <c r="BF447" s="13">
        <f t="shared" si="271"/>
        <v>52.515650597294453</v>
      </c>
    </row>
    <row r="448" spans="1:58" ht="15.75" hidden="1">
      <c r="A448" s="17" t="s">
        <v>268</v>
      </c>
      <c r="B448" s="8"/>
      <c r="C448" s="8">
        <v>1</v>
      </c>
      <c r="D448" s="8">
        <v>1</v>
      </c>
      <c r="E448" s="8">
        <v>0</v>
      </c>
      <c r="F448" s="13">
        <f t="shared" si="273"/>
        <v>0.98459999999999992</v>
      </c>
      <c r="G448" s="13">
        <f t="shared" si="274"/>
        <v>0.98459999999999992</v>
      </c>
      <c r="H448" s="13">
        <f t="shared" si="275"/>
        <v>0</v>
      </c>
      <c r="I448" s="13">
        <f t="shared" si="276"/>
        <v>1.007363952</v>
      </c>
      <c r="J448" s="13">
        <f t="shared" si="277"/>
        <v>1.007363952</v>
      </c>
      <c r="K448" s="13">
        <f t="shared" si="278"/>
        <v>0</v>
      </c>
      <c r="L448" s="13">
        <f t="shared" si="279"/>
        <v>1.0277932929465599</v>
      </c>
      <c r="M448" s="13">
        <f t="shared" si="280"/>
        <v>1.0277932929465599</v>
      </c>
      <c r="N448" s="13">
        <f t="shared" si="281"/>
        <v>0</v>
      </c>
      <c r="O448" s="13">
        <f t="shared" si="282"/>
        <v>1.0517408766722147</v>
      </c>
      <c r="P448" s="13">
        <f t="shared" si="283"/>
        <v>1.0517408766722147</v>
      </c>
      <c r="Q448" s="13">
        <f t="shared" si="284"/>
        <v>0</v>
      </c>
      <c r="R448" s="13">
        <f t="shared" si="285"/>
        <v>1.0737432958121973</v>
      </c>
      <c r="S448" s="13">
        <f t="shared" si="286"/>
        <v>1.0737432958121973</v>
      </c>
      <c r="T448" s="13">
        <f t="shared" si="287"/>
        <v>0</v>
      </c>
      <c r="U448" s="13">
        <f t="shared" si="288"/>
        <v>1.0987615146046215</v>
      </c>
      <c r="V448" s="13">
        <f t="shared" si="289"/>
        <v>1.0987615146046215</v>
      </c>
      <c r="W448" s="13">
        <f t="shared" si="290"/>
        <v>0</v>
      </c>
      <c r="X448" s="8">
        <f t="shared" si="272"/>
        <v>7.2440029320355928</v>
      </c>
      <c r="Y448" s="8"/>
      <c r="Z448" s="8"/>
      <c r="AA448" s="8"/>
      <c r="AB448" s="8"/>
      <c r="AC448" s="8"/>
      <c r="AD448" s="8"/>
      <c r="AE448" s="8"/>
      <c r="AF448" s="8"/>
      <c r="AG448" s="16">
        <f t="shared" si="291"/>
        <v>0</v>
      </c>
      <c r="AH448" s="13">
        <f t="shared" si="292"/>
        <v>1.1624896824516895</v>
      </c>
      <c r="AI448" s="13">
        <f t="shared" si="293"/>
        <v>1.1624896824516895</v>
      </c>
      <c r="AJ448" s="13">
        <f t="shared" si="294"/>
        <v>0</v>
      </c>
      <c r="AK448" s="13">
        <f t="shared" si="295"/>
        <v>1.1929469121319238</v>
      </c>
      <c r="AL448" s="13">
        <f t="shared" si="296"/>
        <v>1.1929469121319238</v>
      </c>
      <c r="AM448" s="13">
        <f t="shared" si="297"/>
        <v>0</v>
      </c>
      <c r="AN448" s="13">
        <f t="shared" si="298"/>
        <v>1.2254761885319372</v>
      </c>
      <c r="AO448" s="13">
        <f t="shared" si="299"/>
        <v>1.2254761885319372</v>
      </c>
      <c r="AP448" s="13">
        <f t="shared" si="300"/>
        <v>0</v>
      </c>
      <c r="AQ448" s="13">
        <f t="shared" si="301"/>
        <v>1.2601081456198495</v>
      </c>
      <c r="AR448" s="13">
        <f t="shared" si="302"/>
        <v>1.2601081456198495</v>
      </c>
      <c r="AS448" s="13">
        <f t="shared" si="303"/>
        <v>0</v>
      </c>
      <c r="AT448" s="13">
        <f t="shared" si="304"/>
        <v>1.2957188018150663</v>
      </c>
      <c r="AU448" s="13">
        <f t="shared" si="305"/>
        <v>1.2957188018150663</v>
      </c>
      <c r="AV448" s="13">
        <f t="shared" si="306"/>
        <v>0</v>
      </c>
      <c r="AW448" s="13">
        <f t="shared" si="307"/>
        <v>1.3336224639245622</v>
      </c>
      <c r="AX448" s="13">
        <f t="shared" si="308"/>
        <v>1.3336224639245622</v>
      </c>
      <c r="AY448" s="13">
        <f t="shared" si="309"/>
        <v>0</v>
      </c>
      <c r="AZ448" s="13">
        <f t="shared" si="310"/>
        <v>1.3739645434582803</v>
      </c>
      <c r="BA448" s="13">
        <f t="shared" si="311"/>
        <v>1.3739645434582803</v>
      </c>
      <c r="BB448" s="13">
        <f t="shared" si="312"/>
        <v>0</v>
      </c>
      <c r="BC448" s="13">
        <f t="shared" si="313"/>
        <v>1.4168871957959168</v>
      </c>
      <c r="BD448" s="13">
        <f t="shared" si="314"/>
        <v>1.4168871957959168</v>
      </c>
      <c r="BE448" s="13">
        <f t="shared" si="315"/>
        <v>0</v>
      </c>
      <c r="BF448" s="13">
        <f t="shared" si="271"/>
        <v>17.505216865764815</v>
      </c>
    </row>
    <row r="449" spans="1:58" ht="15.75" hidden="1">
      <c r="A449" s="17" t="s">
        <v>269</v>
      </c>
      <c r="B449" s="8"/>
      <c r="C449" s="8">
        <v>2</v>
      </c>
      <c r="D449" s="8">
        <v>2</v>
      </c>
      <c r="E449" s="8">
        <v>0</v>
      </c>
      <c r="F449" s="13">
        <f t="shared" si="273"/>
        <v>1.9691999999999998</v>
      </c>
      <c r="G449" s="13">
        <f t="shared" si="274"/>
        <v>1.9691999999999998</v>
      </c>
      <c r="H449" s="13">
        <f t="shared" si="275"/>
        <v>0</v>
      </c>
      <c r="I449" s="13">
        <f t="shared" si="276"/>
        <v>2.0147279039999999</v>
      </c>
      <c r="J449" s="13">
        <f t="shared" si="277"/>
        <v>2.0147279039999999</v>
      </c>
      <c r="K449" s="13">
        <f t="shared" si="278"/>
        <v>0</v>
      </c>
      <c r="L449" s="13">
        <f t="shared" si="279"/>
        <v>2.0555865858931197</v>
      </c>
      <c r="M449" s="13">
        <f t="shared" si="280"/>
        <v>2.0555865858931197</v>
      </c>
      <c r="N449" s="13">
        <f t="shared" si="281"/>
        <v>0</v>
      </c>
      <c r="O449" s="13">
        <f t="shared" si="282"/>
        <v>2.1034817533444294</v>
      </c>
      <c r="P449" s="13">
        <f t="shared" si="283"/>
        <v>2.1034817533444294</v>
      </c>
      <c r="Q449" s="13">
        <f t="shared" si="284"/>
        <v>0</v>
      </c>
      <c r="R449" s="13">
        <f t="shared" si="285"/>
        <v>2.1474865916243946</v>
      </c>
      <c r="S449" s="13">
        <f t="shared" si="286"/>
        <v>2.1474865916243946</v>
      </c>
      <c r="T449" s="13">
        <f t="shared" si="287"/>
        <v>0</v>
      </c>
      <c r="U449" s="13">
        <f t="shared" si="288"/>
        <v>2.1975230292092429</v>
      </c>
      <c r="V449" s="13">
        <f t="shared" si="289"/>
        <v>2.1975230292092429</v>
      </c>
      <c r="W449" s="13">
        <f t="shared" si="290"/>
        <v>0</v>
      </c>
      <c r="X449" s="8">
        <f t="shared" si="272"/>
        <v>14.488005864071186</v>
      </c>
      <c r="Y449" s="8"/>
      <c r="Z449" s="8"/>
      <c r="AA449" s="8"/>
      <c r="AB449" s="8"/>
      <c r="AC449" s="8"/>
      <c r="AD449" s="8"/>
      <c r="AE449" s="8"/>
      <c r="AF449" s="8"/>
      <c r="AG449" s="16">
        <f t="shared" si="291"/>
        <v>0</v>
      </c>
      <c r="AH449" s="13">
        <f t="shared" si="292"/>
        <v>2.324979364903379</v>
      </c>
      <c r="AI449" s="13">
        <f t="shared" si="293"/>
        <v>2.324979364903379</v>
      </c>
      <c r="AJ449" s="13">
        <f t="shared" si="294"/>
        <v>0</v>
      </c>
      <c r="AK449" s="13">
        <f t="shared" si="295"/>
        <v>2.3858938242638477</v>
      </c>
      <c r="AL449" s="13">
        <f t="shared" si="296"/>
        <v>2.3858938242638477</v>
      </c>
      <c r="AM449" s="13">
        <f t="shared" si="297"/>
        <v>0</v>
      </c>
      <c r="AN449" s="13">
        <f t="shared" si="298"/>
        <v>2.4509523770638744</v>
      </c>
      <c r="AO449" s="13">
        <f t="shared" si="299"/>
        <v>2.4509523770638744</v>
      </c>
      <c r="AP449" s="13">
        <f t="shared" si="300"/>
        <v>0</v>
      </c>
      <c r="AQ449" s="13">
        <f t="shared" si="301"/>
        <v>2.520216291239699</v>
      </c>
      <c r="AR449" s="13">
        <f t="shared" si="302"/>
        <v>2.520216291239699</v>
      </c>
      <c r="AS449" s="13">
        <f t="shared" si="303"/>
        <v>0</v>
      </c>
      <c r="AT449" s="13">
        <f t="shared" si="304"/>
        <v>2.5914376036301325</v>
      </c>
      <c r="AU449" s="13">
        <f t="shared" si="305"/>
        <v>2.5914376036301325</v>
      </c>
      <c r="AV449" s="13">
        <f t="shared" si="306"/>
        <v>0</v>
      </c>
      <c r="AW449" s="13">
        <f t="shared" si="307"/>
        <v>2.6672449278491244</v>
      </c>
      <c r="AX449" s="13">
        <f t="shared" si="308"/>
        <v>2.6672449278491244</v>
      </c>
      <c r="AY449" s="13">
        <f t="shared" si="309"/>
        <v>0</v>
      </c>
      <c r="AZ449" s="13">
        <f t="shared" si="310"/>
        <v>2.7479290869165607</v>
      </c>
      <c r="BA449" s="13">
        <f t="shared" si="311"/>
        <v>2.7479290869165607</v>
      </c>
      <c r="BB449" s="13">
        <f t="shared" si="312"/>
        <v>0</v>
      </c>
      <c r="BC449" s="13">
        <f t="shared" si="313"/>
        <v>2.8337743915918336</v>
      </c>
      <c r="BD449" s="13">
        <f t="shared" si="314"/>
        <v>2.8337743915918336</v>
      </c>
      <c r="BE449" s="13">
        <f t="shared" si="315"/>
        <v>0</v>
      </c>
      <c r="BF449" s="13">
        <f t="shared" si="271"/>
        <v>35.010433731529631</v>
      </c>
    </row>
    <row r="450" spans="1:58" ht="15.75" hidden="1">
      <c r="A450" s="17" t="s">
        <v>270</v>
      </c>
      <c r="B450" s="8"/>
      <c r="C450" s="8">
        <v>0</v>
      </c>
      <c r="D450" s="8">
        <v>0</v>
      </c>
      <c r="E450" s="8">
        <v>0</v>
      </c>
      <c r="F450" s="13">
        <f t="shared" si="273"/>
        <v>0</v>
      </c>
      <c r="G450" s="13">
        <f t="shared" si="274"/>
        <v>0</v>
      </c>
      <c r="H450" s="13">
        <f t="shared" si="275"/>
        <v>0</v>
      </c>
      <c r="I450" s="13">
        <f t="shared" si="276"/>
        <v>0</v>
      </c>
      <c r="J450" s="13">
        <f t="shared" si="277"/>
        <v>0</v>
      </c>
      <c r="K450" s="13">
        <f t="shared" si="278"/>
        <v>0</v>
      </c>
      <c r="L450" s="13">
        <f t="shared" si="279"/>
        <v>0</v>
      </c>
      <c r="M450" s="13">
        <f t="shared" si="280"/>
        <v>0</v>
      </c>
      <c r="N450" s="13">
        <f t="shared" si="281"/>
        <v>0</v>
      </c>
      <c r="O450" s="13">
        <f t="shared" si="282"/>
        <v>0</v>
      </c>
      <c r="P450" s="13">
        <f t="shared" si="283"/>
        <v>0</v>
      </c>
      <c r="Q450" s="13">
        <f t="shared" si="284"/>
        <v>0</v>
      </c>
      <c r="R450" s="13">
        <f t="shared" si="285"/>
        <v>0</v>
      </c>
      <c r="S450" s="13">
        <f t="shared" si="286"/>
        <v>0</v>
      </c>
      <c r="T450" s="13">
        <f t="shared" si="287"/>
        <v>0</v>
      </c>
      <c r="U450" s="13">
        <f t="shared" si="288"/>
        <v>0</v>
      </c>
      <c r="V450" s="13">
        <f t="shared" si="289"/>
        <v>0</v>
      </c>
      <c r="W450" s="13">
        <f t="shared" si="290"/>
        <v>0</v>
      </c>
      <c r="X450" s="8">
        <f t="shared" si="272"/>
        <v>0</v>
      </c>
      <c r="Y450" s="8"/>
      <c r="Z450" s="8"/>
      <c r="AA450" s="8"/>
      <c r="AB450" s="8"/>
      <c r="AC450" s="8"/>
      <c r="AD450" s="8"/>
      <c r="AE450" s="8"/>
      <c r="AF450" s="8"/>
      <c r="AG450" s="16">
        <f t="shared" si="291"/>
        <v>0</v>
      </c>
      <c r="AH450" s="13">
        <f t="shared" si="292"/>
        <v>0</v>
      </c>
      <c r="AI450" s="13">
        <f t="shared" si="293"/>
        <v>0</v>
      </c>
      <c r="AJ450" s="13">
        <f t="shared" si="294"/>
        <v>0</v>
      </c>
      <c r="AK450" s="13">
        <f t="shared" si="295"/>
        <v>0</v>
      </c>
      <c r="AL450" s="13">
        <f t="shared" si="296"/>
        <v>0</v>
      </c>
      <c r="AM450" s="13">
        <f t="shared" si="297"/>
        <v>0</v>
      </c>
      <c r="AN450" s="13">
        <f t="shared" si="298"/>
        <v>0</v>
      </c>
      <c r="AO450" s="13">
        <f t="shared" si="299"/>
        <v>0</v>
      </c>
      <c r="AP450" s="13">
        <f t="shared" si="300"/>
        <v>0</v>
      </c>
      <c r="AQ450" s="13">
        <f t="shared" si="301"/>
        <v>0</v>
      </c>
      <c r="AR450" s="13">
        <f t="shared" si="302"/>
        <v>0</v>
      </c>
      <c r="AS450" s="13">
        <f t="shared" si="303"/>
        <v>0</v>
      </c>
      <c r="AT450" s="13">
        <f t="shared" si="304"/>
        <v>0</v>
      </c>
      <c r="AU450" s="13">
        <f t="shared" si="305"/>
        <v>0</v>
      </c>
      <c r="AV450" s="13">
        <f t="shared" si="306"/>
        <v>0</v>
      </c>
      <c r="AW450" s="13">
        <f t="shared" si="307"/>
        <v>0</v>
      </c>
      <c r="AX450" s="13">
        <f t="shared" si="308"/>
        <v>0</v>
      </c>
      <c r="AY450" s="13">
        <f t="shared" si="309"/>
        <v>0</v>
      </c>
      <c r="AZ450" s="13">
        <f t="shared" si="310"/>
        <v>0</v>
      </c>
      <c r="BA450" s="13">
        <f t="shared" si="311"/>
        <v>0</v>
      </c>
      <c r="BB450" s="13">
        <f t="shared" si="312"/>
        <v>0</v>
      </c>
      <c r="BC450" s="13">
        <f t="shared" si="313"/>
        <v>0</v>
      </c>
      <c r="BD450" s="13">
        <f t="shared" si="314"/>
        <v>0</v>
      </c>
      <c r="BE450" s="13">
        <f t="shared" si="315"/>
        <v>0</v>
      </c>
      <c r="BF450" s="13">
        <f t="shared" si="271"/>
        <v>0</v>
      </c>
    </row>
    <row r="451" spans="1:58" ht="15.75" hidden="1">
      <c r="A451" s="17" t="s">
        <v>161</v>
      </c>
      <c r="B451" s="8">
        <v>7212</v>
      </c>
      <c r="C451" s="8">
        <v>0</v>
      </c>
      <c r="D451" s="8">
        <v>0</v>
      </c>
      <c r="E451" s="8">
        <v>0</v>
      </c>
      <c r="F451" s="13">
        <f t="shared" si="273"/>
        <v>0</v>
      </c>
      <c r="G451" s="13">
        <f t="shared" si="274"/>
        <v>0</v>
      </c>
      <c r="H451" s="13">
        <f t="shared" si="275"/>
        <v>0</v>
      </c>
      <c r="I451" s="13">
        <f t="shared" si="276"/>
        <v>0</v>
      </c>
      <c r="J451" s="13">
        <f t="shared" si="277"/>
        <v>0</v>
      </c>
      <c r="K451" s="13">
        <f t="shared" si="278"/>
        <v>0</v>
      </c>
      <c r="L451" s="13">
        <f t="shared" si="279"/>
        <v>0</v>
      </c>
      <c r="M451" s="13">
        <f t="shared" si="280"/>
        <v>0</v>
      </c>
      <c r="N451" s="13">
        <f t="shared" si="281"/>
        <v>0</v>
      </c>
      <c r="O451" s="13">
        <f t="shared" si="282"/>
        <v>0</v>
      </c>
      <c r="P451" s="13">
        <f t="shared" si="283"/>
        <v>0</v>
      </c>
      <c r="Q451" s="13">
        <f t="shared" si="284"/>
        <v>0</v>
      </c>
      <c r="R451" s="13">
        <f t="shared" si="285"/>
        <v>0</v>
      </c>
      <c r="S451" s="13">
        <f t="shared" si="286"/>
        <v>0</v>
      </c>
      <c r="T451" s="13">
        <f t="shared" si="287"/>
        <v>0</v>
      </c>
      <c r="U451" s="13">
        <f t="shared" si="288"/>
        <v>0</v>
      </c>
      <c r="V451" s="13">
        <f t="shared" si="289"/>
        <v>0</v>
      </c>
      <c r="W451" s="13">
        <f t="shared" si="290"/>
        <v>0</v>
      </c>
      <c r="X451" s="8">
        <f t="shared" si="272"/>
        <v>0</v>
      </c>
      <c r="Y451" s="8"/>
      <c r="Z451" s="8"/>
      <c r="AA451" s="8"/>
      <c r="AB451" s="8"/>
      <c r="AC451" s="8"/>
      <c r="AD451" s="8"/>
      <c r="AE451" s="8"/>
      <c r="AF451" s="8"/>
      <c r="AG451" s="16">
        <f t="shared" si="291"/>
        <v>0</v>
      </c>
      <c r="AH451" s="13">
        <f t="shared" si="292"/>
        <v>0</v>
      </c>
      <c r="AI451" s="13">
        <f t="shared" si="293"/>
        <v>0</v>
      </c>
      <c r="AJ451" s="13">
        <f t="shared" si="294"/>
        <v>0</v>
      </c>
      <c r="AK451" s="13">
        <f t="shared" si="295"/>
        <v>0</v>
      </c>
      <c r="AL451" s="13">
        <f t="shared" si="296"/>
        <v>0</v>
      </c>
      <c r="AM451" s="13">
        <f t="shared" si="297"/>
        <v>0</v>
      </c>
      <c r="AN451" s="13">
        <f t="shared" si="298"/>
        <v>0</v>
      </c>
      <c r="AO451" s="13">
        <f t="shared" si="299"/>
        <v>0</v>
      </c>
      <c r="AP451" s="13">
        <f t="shared" si="300"/>
        <v>0</v>
      </c>
      <c r="AQ451" s="13">
        <f t="shared" si="301"/>
        <v>0</v>
      </c>
      <c r="AR451" s="13">
        <f t="shared" si="302"/>
        <v>0</v>
      </c>
      <c r="AS451" s="13">
        <f t="shared" si="303"/>
        <v>0</v>
      </c>
      <c r="AT451" s="13">
        <f t="shared" si="304"/>
        <v>0</v>
      </c>
      <c r="AU451" s="13">
        <f t="shared" si="305"/>
        <v>0</v>
      </c>
      <c r="AV451" s="13">
        <f t="shared" si="306"/>
        <v>0</v>
      </c>
      <c r="AW451" s="13">
        <f t="shared" si="307"/>
        <v>0</v>
      </c>
      <c r="AX451" s="13">
        <f t="shared" si="308"/>
        <v>0</v>
      </c>
      <c r="AY451" s="13">
        <f t="shared" si="309"/>
        <v>0</v>
      </c>
      <c r="AZ451" s="13">
        <f t="shared" si="310"/>
        <v>0</v>
      </c>
      <c r="BA451" s="13">
        <f t="shared" si="311"/>
        <v>0</v>
      </c>
      <c r="BB451" s="13">
        <f t="shared" si="312"/>
        <v>0</v>
      </c>
      <c r="BC451" s="13">
        <f t="shared" si="313"/>
        <v>0</v>
      </c>
      <c r="BD451" s="13">
        <f t="shared" si="314"/>
        <v>0</v>
      </c>
      <c r="BE451" s="13">
        <f t="shared" si="315"/>
        <v>0</v>
      </c>
      <c r="BF451" s="13">
        <f t="shared" si="271"/>
        <v>0</v>
      </c>
    </row>
    <row r="452" spans="1:58" ht="31.5" hidden="1">
      <c r="A452" s="17" t="s">
        <v>103</v>
      </c>
      <c r="B452" s="8">
        <v>7126</v>
      </c>
      <c r="C452" s="8">
        <v>4</v>
      </c>
      <c r="D452" s="8">
        <v>4</v>
      </c>
      <c r="E452" s="8">
        <v>0</v>
      </c>
      <c r="F452" s="13">
        <f t="shared" si="273"/>
        <v>3.9383999999999997</v>
      </c>
      <c r="G452" s="13">
        <f t="shared" si="274"/>
        <v>3.9383999999999997</v>
      </c>
      <c r="H452" s="13">
        <f t="shared" si="275"/>
        <v>0</v>
      </c>
      <c r="I452" s="13">
        <f t="shared" si="276"/>
        <v>4.0294558079999998</v>
      </c>
      <c r="J452" s="13">
        <f t="shared" si="277"/>
        <v>4.0294558079999998</v>
      </c>
      <c r="K452" s="13">
        <f t="shared" si="278"/>
        <v>0</v>
      </c>
      <c r="L452" s="13">
        <f t="shared" si="279"/>
        <v>4.1111731717862394</v>
      </c>
      <c r="M452" s="13">
        <f t="shared" si="280"/>
        <v>4.1111731717862394</v>
      </c>
      <c r="N452" s="13">
        <f t="shared" si="281"/>
        <v>0</v>
      </c>
      <c r="O452" s="13">
        <f t="shared" si="282"/>
        <v>4.2069635066888589</v>
      </c>
      <c r="P452" s="13">
        <f t="shared" si="283"/>
        <v>4.2069635066888589</v>
      </c>
      <c r="Q452" s="13">
        <f t="shared" si="284"/>
        <v>0</v>
      </c>
      <c r="R452" s="13">
        <f t="shared" si="285"/>
        <v>4.2949731832487892</v>
      </c>
      <c r="S452" s="13">
        <f t="shared" si="286"/>
        <v>4.2949731832487892</v>
      </c>
      <c r="T452" s="13">
        <f t="shared" si="287"/>
        <v>0</v>
      </c>
      <c r="U452" s="13">
        <f t="shared" si="288"/>
        <v>4.3950460584184858</v>
      </c>
      <c r="V452" s="13">
        <f t="shared" si="289"/>
        <v>4.3950460584184858</v>
      </c>
      <c r="W452" s="13">
        <f t="shared" si="290"/>
        <v>0</v>
      </c>
      <c r="X452" s="8">
        <f t="shared" si="272"/>
        <v>28.976011728142371</v>
      </c>
      <c r="Y452" s="8"/>
      <c r="Z452" s="8"/>
      <c r="AA452" s="8"/>
      <c r="AB452" s="8"/>
      <c r="AC452" s="8"/>
      <c r="AD452" s="8"/>
      <c r="AE452" s="8"/>
      <c r="AF452" s="8"/>
      <c r="AG452" s="16">
        <f t="shared" si="291"/>
        <v>0</v>
      </c>
      <c r="AH452" s="13">
        <f t="shared" si="292"/>
        <v>4.649958729806758</v>
      </c>
      <c r="AI452" s="13">
        <f t="shared" si="293"/>
        <v>4.649958729806758</v>
      </c>
      <c r="AJ452" s="13">
        <f t="shared" si="294"/>
        <v>0</v>
      </c>
      <c r="AK452" s="13">
        <f t="shared" si="295"/>
        <v>4.7717876485276953</v>
      </c>
      <c r="AL452" s="13">
        <f t="shared" si="296"/>
        <v>4.7717876485276953</v>
      </c>
      <c r="AM452" s="13">
        <f t="shared" si="297"/>
        <v>0</v>
      </c>
      <c r="AN452" s="13">
        <f t="shared" si="298"/>
        <v>4.9019047541277487</v>
      </c>
      <c r="AO452" s="13">
        <f t="shared" si="299"/>
        <v>4.9019047541277487</v>
      </c>
      <c r="AP452" s="13">
        <f t="shared" si="300"/>
        <v>0</v>
      </c>
      <c r="AQ452" s="13">
        <f t="shared" si="301"/>
        <v>5.0404325824793981</v>
      </c>
      <c r="AR452" s="13">
        <f t="shared" si="302"/>
        <v>5.0404325824793981</v>
      </c>
      <c r="AS452" s="13">
        <f t="shared" si="303"/>
        <v>0</v>
      </c>
      <c r="AT452" s="13">
        <f t="shared" si="304"/>
        <v>5.1828752072602651</v>
      </c>
      <c r="AU452" s="13">
        <f t="shared" si="305"/>
        <v>5.1828752072602651</v>
      </c>
      <c r="AV452" s="13">
        <f t="shared" si="306"/>
        <v>0</v>
      </c>
      <c r="AW452" s="13">
        <f t="shared" si="307"/>
        <v>5.3344898556982487</v>
      </c>
      <c r="AX452" s="13">
        <f t="shared" si="308"/>
        <v>5.3344898556982487</v>
      </c>
      <c r="AY452" s="13">
        <f t="shared" si="309"/>
        <v>0</v>
      </c>
      <c r="AZ452" s="13">
        <f t="shared" si="310"/>
        <v>5.4958581738331214</v>
      </c>
      <c r="BA452" s="13">
        <f t="shared" si="311"/>
        <v>5.4958581738331214</v>
      </c>
      <c r="BB452" s="13">
        <f t="shared" si="312"/>
        <v>0</v>
      </c>
      <c r="BC452" s="13">
        <f t="shared" si="313"/>
        <v>5.6675487831836673</v>
      </c>
      <c r="BD452" s="13">
        <f t="shared" si="314"/>
        <v>5.6675487831836673</v>
      </c>
      <c r="BE452" s="13">
        <f t="shared" si="315"/>
        <v>0</v>
      </c>
      <c r="BF452" s="13">
        <f t="shared" si="271"/>
        <v>70.020867463059261</v>
      </c>
    </row>
    <row r="453" spans="1:58" ht="15.75" hidden="1">
      <c r="A453" s="17" t="s">
        <v>271</v>
      </c>
      <c r="B453" s="8"/>
      <c r="C453" s="8">
        <v>0</v>
      </c>
      <c r="D453" s="8">
        <v>0</v>
      </c>
      <c r="E453" s="8">
        <v>0</v>
      </c>
      <c r="F453" s="13">
        <f t="shared" si="273"/>
        <v>0</v>
      </c>
      <c r="G453" s="13">
        <f t="shared" si="274"/>
        <v>0</v>
      </c>
      <c r="H453" s="13">
        <f t="shared" si="275"/>
        <v>0</v>
      </c>
      <c r="I453" s="13">
        <f t="shared" si="276"/>
        <v>0</v>
      </c>
      <c r="J453" s="13">
        <f t="shared" si="277"/>
        <v>0</v>
      </c>
      <c r="K453" s="13">
        <f t="shared" si="278"/>
        <v>0</v>
      </c>
      <c r="L453" s="13">
        <f t="shared" si="279"/>
        <v>0</v>
      </c>
      <c r="M453" s="13">
        <f t="shared" si="280"/>
        <v>0</v>
      </c>
      <c r="N453" s="13">
        <f t="shared" si="281"/>
        <v>0</v>
      </c>
      <c r="O453" s="13">
        <f t="shared" si="282"/>
        <v>0</v>
      </c>
      <c r="P453" s="13">
        <f t="shared" si="283"/>
        <v>0</v>
      </c>
      <c r="Q453" s="13">
        <f t="shared" si="284"/>
        <v>0</v>
      </c>
      <c r="R453" s="13">
        <f t="shared" si="285"/>
        <v>0</v>
      </c>
      <c r="S453" s="13">
        <f t="shared" si="286"/>
        <v>0</v>
      </c>
      <c r="T453" s="13">
        <f t="shared" si="287"/>
        <v>0</v>
      </c>
      <c r="U453" s="13">
        <f t="shared" si="288"/>
        <v>0</v>
      </c>
      <c r="V453" s="13">
        <f t="shared" si="289"/>
        <v>0</v>
      </c>
      <c r="W453" s="13">
        <f t="shared" si="290"/>
        <v>0</v>
      </c>
      <c r="X453" s="8">
        <f t="shared" si="272"/>
        <v>0</v>
      </c>
      <c r="Y453" s="8"/>
      <c r="Z453" s="8"/>
      <c r="AA453" s="8"/>
      <c r="AB453" s="8"/>
      <c r="AC453" s="8"/>
      <c r="AD453" s="8"/>
      <c r="AE453" s="8"/>
      <c r="AF453" s="8"/>
      <c r="AG453" s="16">
        <f t="shared" si="291"/>
        <v>0</v>
      </c>
      <c r="AH453" s="13">
        <f t="shared" si="292"/>
        <v>0</v>
      </c>
      <c r="AI453" s="13">
        <f t="shared" si="293"/>
        <v>0</v>
      </c>
      <c r="AJ453" s="13">
        <f t="shared" si="294"/>
        <v>0</v>
      </c>
      <c r="AK453" s="13">
        <f t="shared" si="295"/>
        <v>0</v>
      </c>
      <c r="AL453" s="13">
        <f t="shared" si="296"/>
        <v>0</v>
      </c>
      <c r="AM453" s="13">
        <f t="shared" si="297"/>
        <v>0</v>
      </c>
      <c r="AN453" s="13">
        <f t="shared" si="298"/>
        <v>0</v>
      </c>
      <c r="AO453" s="13">
        <f t="shared" si="299"/>
        <v>0</v>
      </c>
      <c r="AP453" s="13">
        <f t="shared" si="300"/>
        <v>0</v>
      </c>
      <c r="AQ453" s="13">
        <f t="shared" si="301"/>
        <v>0</v>
      </c>
      <c r="AR453" s="13">
        <f t="shared" si="302"/>
        <v>0</v>
      </c>
      <c r="AS453" s="13">
        <f t="shared" si="303"/>
        <v>0</v>
      </c>
      <c r="AT453" s="13">
        <f t="shared" si="304"/>
        <v>0</v>
      </c>
      <c r="AU453" s="13">
        <f t="shared" si="305"/>
        <v>0</v>
      </c>
      <c r="AV453" s="13">
        <f t="shared" si="306"/>
        <v>0</v>
      </c>
      <c r="AW453" s="13">
        <f t="shared" si="307"/>
        <v>0</v>
      </c>
      <c r="AX453" s="13">
        <f t="shared" si="308"/>
        <v>0</v>
      </c>
      <c r="AY453" s="13">
        <f t="shared" si="309"/>
        <v>0</v>
      </c>
      <c r="AZ453" s="13">
        <f t="shared" si="310"/>
        <v>0</v>
      </c>
      <c r="BA453" s="13">
        <f t="shared" si="311"/>
        <v>0</v>
      </c>
      <c r="BB453" s="13">
        <f t="shared" si="312"/>
        <v>0</v>
      </c>
      <c r="BC453" s="13">
        <f t="shared" si="313"/>
        <v>0</v>
      </c>
      <c r="BD453" s="13">
        <f t="shared" si="314"/>
        <v>0</v>
      </c>
      <c r="BE453" s="13">
        <f t="shared" si="315"/>
        <v>0</v>
      </c>
      <c r="BF453" s="13">
        <f t="shared" si="271"/>
        <v>0</v>
      </c>
    </row>
    <row r="454" spans="1:58" ht="31.5" hidden="1">
      <c r="A454" s="17" t="s">
        <v>272</v>
      </c>
      <c r="B454" s="8"/>
      <c r="C454" s="8">
        <v>0</v>
      </c>
      <c r="D454" s="8">
        <v>0</v>
      </c>
      <c r="E454" s="8">
        <v>0</v>
      </c>
      <c r="F454" s="13">
        <f t="shared" si="273"/>
        <v>0</v>
      </c>
      <c r="G454" s="13">
        <f t="shared" si="274"/>
        <v>0</v>
      </c>
      <c r="H454" s="13">
        <f t="shared" si="275"/>
        <v>0</v>
      </c>
      <c r="I454" s="13">
        <f t="shared" si="276"/>
        <v>0</v>
      </c>
      <c r="J454" s="13">
        <f t="shared" si="277"/>
        <v>0</v>
      </c>
      <c r="K454" s="13">
        <f t="shared" si="278"/>
        <v>0</v>
      </c>
      <c r="L454" s="13">
        <f t="shared" si="279"/>
        <v>0</v>
      </c>
      <c r="M454" s="13">
        <f t="shared" si="280"/>
        <v>0</v>
      </c>
      <c r="N454" s="13">
        <f t="shared" si="281"/>
        <v>0</v>
      </c>
      <c r="O454" s="13">
        <f t="shared" si="282"/>
        <v>0</v>
      </c>
      <c r="P454" s="13">
        <f t="shared" si="283"/>
        <v>0</v>
      </c>
      <c r="Q454" s="13">
        <f t="shared" si="284"/>
        <v>0</v>
      </c>
      <c r="R454" s="13">
        <f t="shared" si="285"/>
        <v>0</v>
      </c>
      <c r="S454" s="13">
        <f t="shared" si="286"/>
        <v>0</v>
      </c>
      <c r="T454" s="13">
        <f t="shared" si="287"/>
        <v>0</v>
      </c>
      <c r="U454" s="13">
        <f t="shared" si="288"/>
        <v>0</v>
      </c>
      <c r="V454" s="13">
        <f t="shared" si="289"/>
        <v>0</v>
      </c>
      <c r="W454" s="13">
        <f t="shared" si="290"/>
        <v>0</v>
      </c>
      <c r="X454" s="8">
        <f t="shared" si="272"/>
        <v>0</v>
      </c>
      <c r="Y454" s="8"/>
      <c r="Z454" s="8"/>
      <c r="AA454" s="8"/>
      <c r="AB454" s="8"/>
      <c r="AC454" s="8"/>
      <c r="AD454" s="8"/>
      <c r="AE454" s="8"/>
      <c r="AF454" s="8"/>
      <c r="AG454" s="16">
        <f t="shared" si="291"/>
        <v>0</v>
      </c>
      <c r="AH454" s="13">
        <f t="shared" si="292"/>
        <v>0</v>
      </c>
      <c r="AI454" s="13">
        <f t="shared" si="293"/>
        <v>0</v>
      </c>
      <c r="AJ454" s="13">
        <f t="shared" si="294"/>
        <v>0</v>
      </c>
      <c r="AK454" s="13">
        <f t="shared" si="295"/>
        <v>0</v>
      </c>
      <c r="AL454" s="13">
        <f t="shared" si="296"/>
        <v>0</v>
      </c>
      <c r="AM454" s="13">
        <f t="shared" si="297"/>
        <v>0</v>
      </c>
      <c r="AN454" s="13">
        <f t="shared" si="298"/>
        <v>0</v>
      </c>
      <c r="AO454" s="13">
        <f t="shared" si="299"/>
        <v>0</v>
      </c>
      <c r="AP454" s="13">
        <f t="shared" si="300"/>
        <v>0</v>
      </c>
      <c r="AQ454" s="13">
        <f t="shared" si="301"/>
        <v>0</v>
      </c>
      <c r="AR454" s="13">
        <f t="shared" si="302"/>
        <v>0</v>
      </c>
      <c r="AS454" s="13">
        <f t="shared" si="303"/>
        <v>0</v>
      </c>
      <c r="AT454" s="13">
        <f t="shared" si="304"/>
        <v>0</v>
      </c>
      <c r="AU454" s="13">
        <f t="shared" si="305"/>
        <v>0</v>
      </c>
      <c r="AV454" s="13">
        <f t="shared" si="306"/>
        <v>0</v>
      </c>
      <c r="AW454" s="13">
        <f t="shared" si="307"/>
        <v>0</v>
      </c>
      <c r="AX454" s="13">
        <f t="shared" si="308"/>
        <v>0</v>
      </c>
      <c r="AY454" s="13">
        <f t="shared" si="309"/>
        <v>0</v>
      </c>
      <c r="AZ454" s="13">
        <f t="shared" si="310"/>
        <v>0</v>
      </c>
      <c r="BA454" s="13">
        <f t="shared" si="311"/>
        <v>0</v>
      </c>
      <c r="BB454" s="13">
        <f t="shared" si="312"/>
        <v>0</v>
      </c>
      <c r="BC454" s="13">
        <f t="shared" si="313"/>
        <v>0</v>
      </c>
      <c r="BD454" s="13">
        <f t="shared" si="314"/>
        <v>0</v>
      </c>
      <c r="BE454" s="13">
        <f t="shared" si="315"/>
        <v>0</v>
      </c>
      <c r="BF454" s="13">
        <f t="shared" si="271"/>
        <v>0</v>
      </c>
    </row>
    <row r="455" spans="1:58" ht="47.25" hidden="1">
      <c r="A455" s="17" t="s">
        <v>273</v>
      </c>
      <c r="B455" s="8">
        <v>3139</v>
      </c>
      <c r="C455" s="8">
        <v>5</v>
      </c>
      <c r="D455" s="8">
        <v>5</v>
      </c>
      <c r="E455" s="8">
        <v>0</v>
      </c>
      <c r="F455" s="13">
        <f t="shared" si="273"/>
        <v>4.9229999999999992</v>
      </c>
      <c r="G455" s="13">
        <f t="shared" si="274"/>
        <v>4.9229999999999992</v>
      </c>
      <c r="H455" s="13">
        <f t="shared" si="275"/>
        <v>0</v>
      </c>
      <c r="I455" s="13">
        <f t="shared" si="276"/>
        <v>5.0368197599999993</v>
      </c>
      <c r="J455" s="13">
        <f t="shared" si="277"/>
        <v>5.0368197599999993</v>
      </c>
      <c r="K455" s="13">
        <f t="shared" si="278"/>
        <v>0</v>
      </c>
      <c r="L455" s="13">
        <f t="shared" si="279"/>
        <v>5.1389664647327997</v>
      </c>
      <c r="M455" s="13">
        <f t="shared" si="280"/>
        <v>5.1389664647327997</v>
      </c>
      <c r="N455" s="13">
        <f t="shared" si="281"/>
        <v>0</v>
      </c>
      <c r="O455" s="13">
        <f t="shared" si="282"/>
        <v>5.2587043833610743</v>
      </c>
      <c r="P455" s="13">
        <f t="shared" si="283"/>
        <v>5.2587043833610743</v>
      </c>
      <c r="Q455" s="13">
        <f t="shared" si="284"/>
        <v>0</v>
      </c>
      <c r="R455" s="13">
        <f t="shared" si="285"/>
        <v>5.3687164790609883</v>
      </c>
      <c r="S455" s="13">
        <f t="shared" si="286"/>
        <v>5.3687164790609883</v>
      </c>
      <c r="T455" s="13">
        <f t="shared" si="287"/>
        <v>0</v>
      </c>
      <c r="U455" s="13">
        <f t="shared" si="288"/>
        <v>5.4938075730231093</v>
      </c>
      <c r="V455" s="13">
        <f t="shared" si="289"/>
        <v>5.4938075730231093</v>
      </c>
      <c r="W455" s="13">
        <f t="shared" si="290"/>
        <v>0</v>
      </c>
      <c r="X455" s="8">
        <f t="shared" si="272"/>
        <v>36.220014660177974</v>
      </c>
      <c r="Y455" s="8"/>
      <c r="Z455" s="8"/>
      <c r="AA455" s="8"/>
      <c r="AB455" s="8"/>
      <c r="AC455" s="8"/>
      <c r="AD455" s="8"/>
      <c r="AE455" s="8"/>
      <c r="AF455" s="8"/>
      <c r="AG455" s="16">
        <f t="shared" si="291"/>
        <v>0</v>
      </c>
      <c r="AH455" s="13">
        <f t="shared" si="292"/>
        <v>5.8124484122584503</v>
      </c>
      <c r="AI455" s="13">
        <f t="shared" si="293"/>
        <v>5.8124484122584503</v>
      </c>
      <c r="AJ455" s="13">
        <f t="shared" si="294"/>
        <v>0</v>
      </c>
      <c r="AK455" s="13">
        <f t="shared" si="295"/>
        <v>5.9647345606596218</v>
      </c>
      <c r="AL455" s="13">
        <f t="shared" si="296"/>
        <v>5.9647345606596218</v>
      </c>
      <c r="AM455" s="13">
        <f t="shared" si="297"/>
        <v>0</v>
      </c>
      <c r="AN455" s="13">
        <f t="shared" si="298"/>
        <v>6.1273809426596877</v>
      </c>
      <c r="AO455" s="13">
        <f t="shared" si="299"/>
        <v>6.1273809426596877</v>
      </c>
      <c r="AP455" s="13">
        <f t="shared" si="300"/>
        <v>0</v>
      </c>
      <c r="AQ455" s="13">
        <f t="shared" si="301"/>
        <v>6.3005407280992509</v>
      </c>
      <c r="AR455" s="13">
        <f t="shared" si="302"/>
        <v>6.3005407280992509</v>
      </c>
      <c r="AS455" s="13">
        <f t="shared" si="303"/>
        <v>0</v>
      </c>
      <c r="AT455" s="13">
        <f t="shared" si="304"/>
        <v>6.4785940090753353</v>
      </c>
      <c r="AU455" s="13">
        <f t="shared" si="305"/>
        <v>6.4785940090753353</v>
      </c>
      <c r="AV455" s="13">
        <f t="shared" si="306"/>
        <v>0</v>
      </c>
      <c r="AW455" s="13">
        <f t="shared" si="307"/>
        <v>6.668112319622816</v>
      </c>
      <c r="AX455" s="13">
        <f t="shared" si="308"/>
        <v>6.668112319622816</v>
      </c>
      <c r="AY455" s="13">
        <f t="shared" si="309"/>
        <v>0</v>
      </c>
      <c r="AZ455" s="13">
        <f t="shared" si="310"/>
        <v>6.8698227172914059</v>
      </c>
      <c r="BA455" s="13">
        <f t="shared" si="311"/>
        <v>6.8698227172914059</v>
      </c>
      <c r="BB455" s="13">
        <f t="shared" si="312"/>
        <v>0</v>
      </c>
      <c r="BC455" s="13">
        <f t="shared" si="313"/>
        <v>7.0844359789795899</v>
      </c>
      <c r="BD455" s="13">
        <f t="shared" si="314"/>
        <v>7.0844359789795899</v>
      </c>
      <c r="BE455" s="13">
        <f t="shared" si="315"/>
        <v>0</v>
      </c>
      <c r="BF455" s="13">
        <f t="shared" ref="BF455:BF518" si="316">BC455+AZ455+AW455+AT455+AQ455+AN455+AK455+AH455+U455+R455+O455+L455+I455+F455+C455</f>
        <v>87.52608432882414</v>
      </c>
    </row>
    <row r="456" spans="1:58" ht="31.5" hidden="1">
      <c r="A456" s="17" t="s">
        <v>76</v>
      </c>
      <c r="B456" s="8">
        <v>7412</v>
      </c>
      <c r="C456" s="8">
        <v>3</v>
      </c>
      <c r="D456" s="8">
        <v>3</v>
      </c>
      <c r="E456" s="8">
        <v>0</v>
      </c>
      <c r="F456" s="13">
        <f t="shared" si="273"/>
        <v>2.9537999999999998</v>
      </c>
      <c r="G456" s="13">
        <f t="shared" si="274"/>
        <v>2.9537999999999998</v>
      </c>
      <c r="H456" s="13">
        <f t="shared" si="275"/>
        <v>0</v>
      </c>
      <c r="I456" s="13">
        <f t="shared" si="276"/>
        <v>3.0220918559999994</v>
      </c>
      <c r="J456" s="13">
        <f t="shared" si="277"/>
        <v>3.0220918559999994</v>
      </c>
      <c r="K456" s="13">
        <f t="shared" si="278"/>
        <v>0</v>
      </c>
      <c r="L456" s="13">
        <f t="shared" si="279"/>
        <v>3.0833798788396796</v>
      </c>
      <c r="M456" s="13">
        <f t="shared" si="280"/>
        <v>3.0833798788396796</v>
      </c>
      <c r="N456" s="13">
        <f t="shared" si="281"/>
        <v>0</v>
      </c>
      <c r="O456" s="13">
        <f t="shared" si="282"/>
        <v>3.1552226300166439</v>
      </c>
      <c r="P456" s="13">
        <f t="shared" si="283"/>
        <v>3.1552226300166439</v>
      </c>
      <c r="Q456" s="13">
        <f t="shared" si="284"/>
        <v>0</v>
      </c>
      <c r="R456" s="13">
        <f t="shared" si="285"/>
        <v>3.2212298874365923</v>
      </c>
      <c r="S456" s="13">
        <f t="shared" si="286"/>
        <v>3.2212298874365923</v>
      </c>
      <c r="T456" s="13">
        <f t="shared" si="287"/>
        <v>0</v>
      </c>
      <c r="U456" s="13">
        <f t="shared" si="288"/>
        <v>3.2962845438138646</v>
      </c>
      <c r="V456" s="13">
        <f t="shared" si="289"/>
        <v>3.2962845438138646</v>
      </c>
      <c r="W456" s="13">
        <f t="shared" si="290"/>
        <v>0</v>
      </c>
      <c r="X456" s="8">
        <f t="shared" si="272"/>
        <v>21.732008796106779</v>
      </c>
      <c r="Y456" s="8"/>
      <c r="Z456" s="8"/>
      <c r="AA456" s="8"/>
      <c r="AB456" s="8"/>
      <c r="AC456" s="8"/>
      <c r="AD456" s="8"/>
      <c r="AE456" s="8"/>
      <c r="AF456" s="8"/>
      <c r="AG456" s="16">
        <f t="shared" si="291"/>
        <v>0</v>
      </c>
      <c r="AH456" s="13">
        <f t="shared" si="292"/>
        <v>3.4874690473550687</v>
      </c>
      <c r="AI456" s="13">
        <f t="shared" si="293"/>
        <v>3.4874690473550687</v>
      </c>
      <c r="AJ456" s="13">
        <f t="shared" si="294"/>
        <v>0</v>
      </c>
      <c r="AK456" s="13">
        <f t="shared" si="295"/>
        <v>3.5788407363957715</v>
      </c>
      <c r="AL456" s="13">
        <f t="shared" si="296"/>
        <v>3.5788407363957715</v>
      </c>
      <c r="AM456" s="13">
        <f t="shared" si="297"/>
        <v>0</v>
      </c>
      <c r="AN456" s="13">
        <f t="shared" si="298"/>
        <v>3.6764285655958111</v>
      </c>
      <c r="AO456" s="13">
        <f t="shared" si="299"/>
        <v>3.6764285655958111</v>
      </c>
      <c r="AP456" s="13">
        <f t="shared" si="300"/>
        <v>0</v>
      </c>
      <c r="AQ456" s="13">
        <f t="shared" si="301"/>
        <v>3.7803244368595483</v>
      </c>
      <c r="AR456" s="13">
        <f t="shared" si="302"/>
        <v>3.7803244368595483</v>
      </c>
      <c r="AS456" s="13">
        <f t="shared" si="303"/>
        <v>0</v>
      </c>
      <c r="AT456" s="13">
        <f t="shared" si="304"/>
        <v>3.8871564054451988</v>
      </c>
      <c r="AU456" s="13">
        <f t="shared" si="305"/>
        <v>3.8871564054451988</v>
      </c>
      <c r="AV456" s="13">
        <f t="shared" si="306"/>
        <v>0</v>
      </c>
      <c r="AW456" s="13">
        <f t="shared" si="307"/>
        <v>4.0008673917736868</v>
      </c>
      <c r="AX456" s="13">
        <f t="shared" si="308"/>
        <v>4.0008673917736868</v>
      </c>
      <c r="AY456" s="13">
        <f t="shared" si="309"/>
        <v>0</v>
      </c>
      <c r="AZ456" s="13">
        <f t="shared" si="310"/>
        <v>4.1218936303748412</v>
      </c>
      <c r="BA456" s="13">
        <f t="shared" si="311"/>
        <v>4.1218936303748412</v>
      </c>
      <c r="BB456" s="13">
        <f t="shared" si="312"/>
        <v>0</v>
      </c>
      <c r="BC456" s="13">
        <f t="shared" si="313"/>
        <v>4.2506615873877509</v>
      </c>
      <c r="BD456" s="13">
        <f t="shared" si="314"/>
        <v>4.2506615873877509</v>
      </c>
      <c r="BE456" s="13">
        <f t="shared" si="315"/>
        <v>0</v>
      </c>
      <c r="BF456" s="13">
        <f t="shared" si="316"/>
        <v>52.515650597294453</v>
      </c>
    </row>
    <row r="457" spans="1:58" ht="15.75">
      <c r="A457" s="19" t="s">
        <v>742</v>
      </c>
      <c r="B457" s="20"/>
      <c r="C457" s="20">
        <v>17</v>
      </c>
      <c r="D457" s="20">
        <v>13</v>
      </c>
      <c r="E457" s="20">
        <v>4</v>
      </c>
      <c r="F457" s="21">
        <f t="shared" si="273"/>
        <v>16.738199999999999</v>
      </c>
      <c r="G457" s="21">
        <f t="shared" si="274"/>
        <v>12.799799999999999</v>
      </c>
      <c r="H457" s="21">
        <f t="shared" si="275"/>
        <v>3.9383999999999997</v>
      </c>
      <c r="I457" s="21">
        <f t="shared" si="276"/>
        <v>17.125187183999998</v>
      </c>
      <c r="J457" s="21">
        <f t="shared" si="277"/>
        <v>13.095731375999998</v>
      </c>
      <c r="K457" s="21">
        <f t="shared" si="278"/>
        <v>4.0294558079999998</v>
      </c>
      <c r="L457" s="21">
        <f t="shared" si="279"/>
        <v>17.47248598009152</v>
      </c>
      <c r="M457" s="21">
        <f t="shared" si="280"/>
        <v>13.361312808305279</v>
      </c>
      <c r="N457" s="21">
        <f t="shared" si="281"/>
        <v>4.1111731717862394</v>
      </c>
      <c r="O457" s="21">
        <f t="shared" si="282"/>
        <v>17.879594903427648</v>
      </c>
      <c r="P457" s="21">
        <f t="shared" si="283"/>
        <v>13.67263139673879</v>
      </c>
      <c r="Q457" s="21">
        <f t="shared" si="284"/>
        <v>4.2069635066888589</v>
      </c>
      <c r="R457" s="21">
        <f t="shared" si="285"/>
        <v>18.253636028807357</v>
      </c>
      <c r="S457" s="21">
        <f t="shared" si="286"/>
        <v>13.958662845558566</v>
      </c>
      <c r="T457" s="21">
        <f t="shared" si="287"/>
        <v>4.2949731832487892</v>
      </c>
      <c r="U457" s="21">
        <f t="shared" si="288"/>
        <v>18.678945748278565</v>
      </c>
      <c r="V457" s="21">
        <f t="shared" si="289"/>
        <v>14.28389968986008</v>
      </c>
      <c r="W457" s="21">
        <f t="shared" si="290"/>
        <v>4.3950460584184858</v>
      </c>
      <c r="X457" s="20">
        <f t="shared" ref="X457:X520" si="317">SUM(C457+F457+I457+L457+O457+R457+U457)</f>
        <v>123.14804984460507</v>
      </c>
      <c r="Y457" s="20"/>
      <c r="Z457" s="20"/>
      <c r="AA457" s="20"/>
      <c r="AB457" s="20"/>
      <c r="AC457" s="20"/>
      <c r="AD457" s="20"/>
      <c r="AE457" s="20"/>
      <c r="AF457" s="20"/>
      <c r="AG457" s="22">
        <f t="shared" si="291"/>
        <v>0</v>
      </c>
      <c r="AH457" s="21">
        <f t="shared" si="292"/>
        <v>19.762324601678721</v>
      </c>
      <c r="AI457" s="21">
        <f t="shared" si="293"/>
        <v>15.112365871871964</v>
      </c>
      <c r="AJ457" s="21">
        <f t="shared" si="294"/>
        <v>4.649958729806758</v>
      </c>
      <c r="AK457" s="21">
        <f t="shared" si="295"/>
        <v>20.280097506242704</v>
      </c>
      <c r="AL457" s="21">
        <f t="shared" si="296"/>
        <v>15.508309857715011</v>
      </c>
      <c r="AM457" s="21">
        <f t="shared" si="297"/>
        <v>4.7717876485276953</v>
      </c>
      <c r="AN457" s="21">
        <f t="shared" si="298"/>
        <v>20.83309520504293</v>
      </c>
      <c r="AO457" s="21">
        <f t="shared" si="299"/>
        <v>15.931190450915183</v>
      </c>
      <c r="AP457" s="21">
        <f t="shared" si="300"/>
        <v>4.9019047541277487</v>
      </c>
      <c r="AQ457" s="21">
        <f t="shared" si="301"/>
        <v>21.421838475537442</v>
      </c>
      <c r="AR457" s="21">
        <f t="shared" si="302"/>
        <v>16.381405893058044</v>
      </c>
      <c r="AS457" s="21">
        <f t="shared" si="303"/>
        <v>5.0404325824793981</v>
      </c>
      <c r="AT457" s="21">
        <f t="shared" si="304"/>
        <v>22.026917204901181</v>
      </c>
      <c r="AU457" s="21">
        <f t="shared" si="305"/>
        <v>16.844344423595864</v>
      </c>
      <c r="AV457" s="21">
        <f t="shared" si="306"/>
        <v>5.182572781305316</v>
      </c>
      <c r="AW457" s="21">
        <f t="shared" si="307"/>
        <v>22.671270613896155</v>
      </c>
      <c r="AX457" s="21">
        <f t="shared" si="308"/>
        <v>17.337092031019314</v>
      </c>
      <c r="AY457" s="21">
        <f t="shared" si="309"/>
        <v>5.3341785828768398</v>
      </c>
      <c r="AZ457" s="21">
        <f t="shared" si="310"/>
        <v>23.357076549966514</v>
      </c>
      <c r="BA457" s="21">
        <f t="shared" si="311"/>
        <v>17.86153906495765</v>
      </c>
      <c r="BB457" s="21">
        <f t="shared" si="312"/>
        <v>5.4955374850088639</v>
      </c>
      <c r="BC457" s="21">
        <f t="shared" si="313"/>
        <v>24.086751621387467</v>
      </c>
      <c r="BD457" s="21">
        <f t="shared" si="314"/>
        <v>18.419533545346926</v>
      </c>
      <c r="BE457" s="21">
        <f t="shared" si="315"/>
        <v>5.6672180760405411</v>
      </c>
      <c r="BF457" s="21">
        <f t="shared" si="316"/>
        <v>297.58742162325825</v>
      </c>
    </row>
    <row r="458" spans="1:58" ht="47.25" hidden="1">
      <c r="A458" s="17" t="s">
        <v>266</v>
      </c>
      <c r="B458" s="8">
        <v>8113</v>
      </c>
      <c r="C458" s="8">
        <v>0</v>
      </c>
      <c r="D458" s="8">
        <v>0</v>
      </c>
      <c r="E458" s="8">
        <v>0</v>
      </c>
      <c r="F458" s="13">
        <f t="shared" ref="F458:F521" si="318">G458+H458</f>
        <v>0</v>
      </c>
      <c r="G458" s="13">
        <f t="shared" ref="G458:G521" si="319">D458*98.46/100</f>
        <v>0</v>
      </c>
      <c r="H458" s="13">
        <f t="shared" ref="H458:H521" si="320">E458*98.46/100</f>
        <v>0</v>
      </c>
      <c r="I458" s="13">
        <f t="shared" ref="I458:I521" si="321">J458+K458</f>
        <v>0</v>
      </c>
      <c r="J458" s="13">
        <f t="shared" ref="J458:J521" si="322">G458*102.312/100</f>
        <v>0</v>
      </c>
      <c r="K458" s="13">
        <f t="shared" ref="K458:K521" si="323">H458*102.312/100</f>
        <v>0</v>
      </c>
      <c r="L458" s="13">
        <f t="shared" ref="L458:L521" si="324">M458+N458</f>
        <v>0</v>
      </c>
      <c r="M458" s="13">
        <f t="shared" ref="M458:M521" si="325">J458*102.028/100</f>
        <v>0</v>
      </c>
      <c r="N458" s="13">
        <f t="shared" ref="N458:N521" si="326">K458*102.028/100</f>
        <v>0</v>
      </c>
      <c r="O458" s="13">
        <f t="shared" ref="O458:O521" si="327">P458+Q458</f>
        <v>0</v>
      </c>
      <c r="P458" s="13">
        <f t="shared" ref="P458:P521" si="328">M458*102.33/100</f>
        <v>0</v>
      </c>
      <c r="Q458" s="13">
        <f t="shared" ref="Q458:Q521" si="329">N458*102.33/100</f>
        <v>0</v>
      </c>
      <c r="R458" s="13">
        <f t="shared" ref="R458:R521" si="330">S458+T458</f>
        <v>0</v>
      </c>
      <c r="S458" s="13">
        <f t="shared" ref="S458:S521" si="331">P458*102.092/100</f>
        <v>0</v>
      </c>
      <c r="T458" s="13">
        <f t="shared" ref="T458:T521" si="332">Q458*102.092/100</f>
        <v>0</v>
      </c>
      <c r="U458" s="13">
        <f t="shared" ref="U458:U521" si="333">V458+W458</f>
        <v>0</v>
      </c>
      <c r="V458" s="13">
        <f t="shared" ref="V458:V521" si="334">S458*102.33/100</f>
        <v>0</v>
      </c>
      <c r="W458" s="13">
        <f t="shared" ref="W458:W521" si="335">T458*102.33/100</f>
        <v>0</v>
      </c>
      <c r="X458" s="8">
        <f t="shared" si="317"/>
        <v>0</v>
      </c>
      <c r="Y458" s="8"/>
      <c r="Z458" s="8"/>
      <c r="AA458" s="8"/>
      <c r="AB458" s="8"/>
      <c r="AC458" s="8"/>
      <c r="AD458" s="8"/>
      <c r="AE458" s="8"/>
      <c r="AF458" s="8"/>
      <c r="AG458" s="16">
        <f t="shared" ref="AG458:AG521" si="336">U458*AF458/100</f>
        <v>0</v>
      </c>
      <c r="AH458" s="13">
        <f t="shared" ref="AH458:AH521" si="337">AI458+AJ458</f>
        <v>0</v>
      </c>
      <c r="AI458" s="13">
        <f t="shared" ref="AI458:AI521" si="338">V458*105.8/100</f>
        <v>0</v>
      </c>
      <c r="AJ458" s="13">
        <f t="shared" ref="AJ458:AJ521" si="339">W458*105.8/100</f>
        <v>0</v>
      </c>
      <c r="AK458" s="13">
        <f t="shared" ref="AK458:AK521" si="340">AL458+AM458</f>
        <v>0</v>
      </c>
      <c r="AL458" s="13">
        <f t="shared" ref="AL458:AL521" si="341">AI458*102.62/100</f>
        <v>0</v>
      </c>
      <c r="AM458" s="13">
        <f t="shared" ref="AM458:AM521" si="342">AJ458*102.62/100</f>
        <v>0</v>
      </c>
      <c r="AN458" s="13">
        <f t="shared" ref="AN458:AN521" si="343">AO458+AP458</f>
        <v>0</v>
      </c>
      <c r="AO458" s="13">
        <f t="shared" ref="AO458:AO521" si="344">AL458*102.7268/100</f>
        <v>0</v>
      </c>
      <c r="AP458" s="13">
        <f t="shared" ref="AP458:AP521" si="345">AM458*102.7268/100</f>
        <v>0</v>
      </c>
      <c r="AQ458" s="13">
        <f t="shared" ref="AQ458:AQ521" si="346">AR458+AS458</f>
        <v>0</v>
      </c>
      <c r="AR458" s="13">
        <f t="shared" ref="AR458:AR521" si="347">AO458*102.826/100</f>
        <v>0</v>
      </c>
      <c r="AS458" s="13">
        <f t="shared" ref="AS458:AS521" si="348">AP458*102.826/100</f>
        <v>0</v>
      </c>
      <c r="AT458" s="13">
        <f t="shared" ref="AT458:AT521" si="349">AU458+AV458</f>
        <v>0</v>
      </c>
      <c r="AU458" s="13">
        <f t="shared" ref="AU458:AU521" si="350">AR458*102.826/100</f>
        <v>0</v>
      </c>
      <c r="AV458" s="13">
        <f t="shared" ref="AV458:AV521" si="351">AS458*102.82/100</f>
        <v>0</v>
      </c>
      <c r="AW458" s="13">
        <f t="shared" ref="AW458:AW521" si="352">AX458+AY458</f>
        <v>0</v>
      </c>
      <c r="AX458" s="13">
        <f t="shared" ref="AX458:AX521" si="353">AU458*102.9253/100</f>
        <v>0</v>
      </c>
      <c r="AY458" s="13">
        <f t="shared" ref="AY458:AY521" si="354">AV458*102.9253/100</f>
        <v>0</v>
      </c>
      <c r="AZ458" s="13">
        <f t="shared" ref="AZ458:AZ521" si="355">BA458+BB458</f>
        <v>0</v>
      </c>
      <c r="BA458" s="13">
        <f t="shared" ref="BA458:BA521" si="356">AX458*103.025/100</f>
        <v>0</v>
      </c>
      <c r="BB458" s="13">
        <f t="shared" ref="BB458:BB521" si="357">AY458*103.025/100</f>
        <v>0</v>
      </c>
      <c r="BC458" s="13">
        <f t="shared" ref="BC458:BC521" si="358">BD458+BE458</f>
        <v>0</v>
      </c>
      <c r="BD458" s="13">
        <f t="shared" ref="BD458:BD521" si="359">BA458*103.124/100</f>
        <v>0</v>
      </c>
      <c r="BE458" s="13">
        <f t="shared" ref="BE458:BE521" si="360">BB458*103.124/100</f>
        <v>0</v>
      </c>
      <c r="BF458" s="13">
        <f t="shared" si="316"/>
        <v>0</v>
      </c>
    </row>
    <row r="459" spans="1:58" ht="47.25" hidden="1">
      <c r="A459" s="17" t="s">
        <v>274</v>
      </c>
      <c r="B459" s="8">
        <v>3132</v>
      </c>
      <c r="C459" s="8">
        <v>13</v>
      </c>
      <c r="D459" s="8">
        <v>12</v>
      </c>
      <c r="E459" s="8">
        <v>1</v>
      </c>
      <c r="F459" s="13">
        <f t="shared" si="318"/>
        <v>12.799799999999999</v>
      </c>
      <c r="G459" s="13">
        <f t="shared" si="319"/>
        <v>11.815199999999999</v>
      </c>
      <c r="H459" s="13">
        <f t="shared" si="320"/>
        <v>0.98459999999999992</v>
      </c>
      <c r="I459" s="13">
        <f t="shared" si="321"/>
        <v>13.095731375999998</v>
      </c>
      <c r="J459" s="13">
        <f t="shared" si="322"/>
        <v>12.088367423999998</v>
      </c>
      <c r="K459" s="13">
        <f t="shared" si="323"/>
        <v>1.007363952</v>
      </c>
      <c r="L459" s="13">
        <f t="shared" si="324"/>
        <v>13.361312808305279</v>
      </c>
      <c r="M459" s="13">
        <f t="shared" si="325"/>
        <v>12.333519515358718</v>
      </c>
      <c r="N459" s="13">
        <f t="shared" si="326"/>
        <v>1.0277932929465599</v>
      </c>
      <c r="O459" s="13">
        <f t="shared" si="327"/>
        <v>13.67263139673879</v>
      </c>
      <c r="P459" s="13">
        <f t="shared" si="328"/>
        <v>12.620890520066576</v>
      </c>
      <c r="Q459" s="13">
        <f t="shared" si="329"/>
        <v>1.0517408766722147</v>
      </c>
      <c r="R459" s="13">
        <f t="shared" si="330"/>
        <v>13.958662845558568</v>
      </c>
      <c r="S459" s="13">
        <f t="shared" si="331"/>
        <v>12.884919549746369</v>
      </c>
      <c r="T459" s="13">
        <f t="shared" si="332"/>
        <v>1.0737432958121973</v>
      </c>
      <c r="U459" s="13">
        <f t="shared" si="333"/>
        <v>14.28389968986008</v>
      </c>
      <c r="V459" s="13">
        <f t="shared" si="334"/>
        <v>13.185138175255458</v>
      </c>
      <c r="W459" s="13">
        <f t="shared" si="335"/>
        <v>1.0987615146046215</v>
      </c>
      <c r="X459" s="8">
        <f t="shared" si="317"/>
        <v>94.172038116462701</v>
      </c>
      <c r="Y459" s="8"/>
      <c r="Z459" s="8"/>
      <c r="AA459" s="8"/>
      <c r="AB459" s="8"/>
      <c r="AC459" s="8"/>
      <c r="AD459" s="8"/>
      <c r="AE459" s="8"/>
      <c r="AF459" s="8"/>
      <c r="AG459" s="16">
        <f t="shared" si="336"/>
        <v>0</v>
      </c>
      <c r="AH459" s="13">
        <f t="shared" si="337"/>
        <v>15.112365871871964</v>
      </c>
      <c r="AI459" s="13">
        <f t="shared" si="338"/>
        <v>13.949876189420275</v>
      </c>
      <c r="AJ459" s="13">
        <f t="shared" si="339"/>
        <v>1.1624896824516895</v>
      </c>
      <c r="AK459" s="13">
        <f t="shared" si="340"/>
        <v>15.508309857715009</v>
      </c>
      <c r="AL459" s="13">
        <f t="shared" si="341"/>
        <v>14.315362945583086</v>
      </c>
      <c r="AM459" s="13">
        <f t="shared" si="342"/>
        <v>1.1929469121319238</v>
      </c>
      <c r="AN459" s="13">
        <f t="shared" si="343"/>
        <v>15.931190450915182</v>
      </c>
      <c r="AO459" s="13">
        <f t="shared" si="344"/>
        <v>14.705714262383244</v>
      </c>
      <c r="AP459" s="13">
        <f t="shared" si="345"/>
        <v>1.2254761885319372</v>
      </c>
      <c r="AQ459" s="13">
        <f t="shared" si="346"/>
        <v>16.381405893058044</v>
      </c>
      <c r="AR459" s="13">
        <f t="shared" si="347"/>
        <v>15.121297747438193</v>
      </c>
      <c r="AS459" s="13">
        <f t="shared" si="348"/>
        <v>1.2601081456198495</v>
      </c>
      <c r="AT459" s="13">
        <f t="shared" si="349"/>
        <v>16.844268817107125</v>
      </c>
      <c r="AU459" s="13">
        <f t="shared" si="350"/>
        <v>15.548625621780795</v>
      </c>
      <c r="AV459" s="13">
        <f t="shared" si="351"/>
        <v>1.295643195326329</v>
      </c>
      <c r="AW459" s="13">
        <f t="shared" si="352"/>
        <v>17.337014212813958</v>
      </c>
      <c r="AX459" s="13">
        <f t="shared" si="353"/>
        <v>16.003469567094747</v>
      </c>
      <c r="AY459" s="13">
        <f t="shared" si="354"/>
        <v>1.3335446457192099</v>
      </c>
      <c r="AZ459" s="13">
        <f t="shared" si="355"/>
        <v>17.861458892751582</v>
      </c>
      <c r="BA459" s="13">
        <f t="shared" si="356"/>
        <v>16.487574521499365</v>
      </c>
      <c r="BB459" s="13">
        <f t="shared" si="357"/>
        <v>1.373884371252216</v>
      </c>
      <c r="BC459" s="13">
        <f t="shared" si="358"/>
        <v>18.419450868561139</v>
      </c>
      <c r="BD459" s="13">
        <f t="shared" si="359"/>
        <v>17.002646349551004</v>
      </c>
      <c r="BE459" s="13">
        <f t="shared" si="360"/>
        <v>1.4168045190101353</v>
      </c>
      <c r="BF459" s="13">
        <f t="shared" si="316"/>
        <v>227.56750298125672</v>
      </c>
    </row>
    <row r="460" spans="1:58" ht="31.5" hidden="1">
      <c r="A460" s="17" t="s">
        <v>180</v>
      </c>
      <c r="B460" s="8">
        <v>3133</v>
      </c>
      <c r="C460" s="8">
        <v>1</v>
      </c>
      <c r="D460" s="8">
        <v>0</v>
      </c>
      <c r="E460" s="8">
        <v>1</v>
      </c>
      <c r="F460" s="13">
        <f t="shared" si="318"/>
        <v>0.98459999999999992</v>
      </c>
      <c r="G460" s="13">
        <f t="shared" si="319"/>
        <v>0</v>
      </c>
      <c r="H460" s="13">
        <f t="shared" si="320"/>
        <v>0.98459999999999992</v>
      </c>
      <c r="I460" s="13">
        <f t="shared" si="321"/>
        <v>1.007363952</v>
      </c>
      <c r="J460" s="13">
        <f t="shared" si="322"/>
        <v>0</v>
      </c>
      <c r="K460" s="13">
        <f t="shared" si="323"/>
        <v>1.007363952</v>
      </c>
      <c r="L460" s="13">
        <f t="shared" si="324"/>
        <v>1.0277932929465599</v>
      </c>
      <c r="M460" s="13">
        <f t="shared" si="325"/>
        <v>0</v>
      </c>
      <c r="N460" s="13">
        <f t="shared" si="326"/>
        <v>1.0277932929465599</v>
      </c>
      <c r="O460" s="13">
        <f t="shared" si="327"/>
        <v>1.0517408766722147</v>
      </c>
      <c r="P460" s="13">
        <f t="shared" si="328"/>
        <v>0</v>
      </c>
      <c r="Q460" s="13">
        <f t="shared" si="329"/>
        <v>1.0517408766722147</v>
      </c>
      <c r="R460" s="13">
        <f t="shared" si="330"/>
        <v>1.0737432958121973</v>
      </c>
      <c r="S460" s="13">
        <f t="shared" si="331"/>
        <v>0</v>
      </c>
      <c r="T460" s="13">
        <f t="shared" si="332"/>
        <v>1.0737432958121973</v>
      </c>
      <c r="U460" s="13">
        <f t="shared" si="333"/>
        <v>1.0987615146046215</v>
      </c>
      <c r="V460" s="13">
        <f t="shared" si="334"/>
        <v>0</v>
      </c>
      <c r="W460" s="13">
        <f t="shared" si="335"/>
        <v>1.0987615146046215</v>
      </c>
      <c r="X460" s="8">
        <f t="shared" si="317"/>
        <v>7.2440029320355928</v>
      </c>
      <c r="Y460" s="8"/>
      <c r="Z460" s="8"/>
      <c r="AA460" s="8"/>
      <c r="AB460" s="8"/>
      <c r="AC460" s="8"/>
      <c r="AD460" s="8"/>
      <c r="AE460" s="8"/>
      <c r="AF460" s="8"/>
      <c r="AG460" s="16">
        <f t="shared" si="336"/>
        <v>0</v>
      </c>
      <c r="AH460" s="13">
        <f t="shared" si="337"/>
        <v>1.1624896824516895</v>
      </c>
      <c r="AI460" s="13">
        <f t="shared" si="338"/>
        <v>0</v>
      </c>
      <c r="AJ460" s="13">
        <f t="shared" si="339"/>
        <v>1.1624896824516895</v>
      </c>
      <c r="AK460" s="13">
        <f t="shared" si="340"/>
        <v>1.1929469121319238</v>
      </c>
      <c r="AL460" s="13">
        <f t="shared" si="341"/>
        <v>0</v>
      </c>
      <c r="AM460" s="13">
        <f t="shared" si="342"/>
        <v>1.1929469121319238</v>
      </c>
      <c r="AN460" s="13">
        <f t="shared" si="343"/>
        <v>1.2254761885319372</v>
      </c>
      <c r="AO460" s="13">
        <f t="shared" si="344"/>
        <v>0</v>
      </c>
      <c r="AP460" s="13">
        <f t="shared" si="345"/>
        <v>1.2254761885319372</v>
      </c>
      <c r="AQ460" s="13">
        <f t="shared" si="346"/>
        <v>1.2601081456198495</v>
      </c>
      <c r="AR460" s="13">
        <f t="shared" si="347"/>
        <v>0</v>
      </c>
      <c r="AS460" s="13">
        <f t="shared" si="348"/>
        <v>1.2601081456198495</v>
      </c>
      <c r="AT460" s="13">
        <f t="shared" si="349"/>
        <v>1.295643195326329</v>
      </c>
      <c r="AU460" s="13">
        <f t="shared" si="350"/>
        <v>0</v>
      </c>
      <c r="AV460" s="13">
        <f t="shared" si="351"/>
        <v>1.295643195326329</v>
      </c>
      <c r="AW460" s="13">
        <f t="shared" si="352"/>
        <v>1.3335446457192099</v>
      </c>
      <c r="AX460" s="13">
        <f t="shared" si="353"/>
        <v>0</v>
      </c>
      <c r="AY460" s="13">
        <f t="shared" si="354"/>
        <v>1.3335446457192099</v>
      </c>
      <c r="AZ460" s="13">
        <f t="shared" si="355"/>
        <v>1.373884371252216</v>
      </c>
      <c r="BA460" s="13">
        <f t="shared" si="356"/>
        <v>0</v>
      </c>
      <c r="BB460" s="13">
        <f t="shared" si="357"/>
        <v>1.373884371252216</v>
      </c>
      <c r="BC460" s="13">
        <f t="shared" si="358"/>
        <v>1.4168045190101353</v>
      </c>
      <c r="BD460" s="13">
        <f t="shared" si="359"/>
        <v>0</v>
      </c>
      <c r="BE460" s="13">
        <f t="shared" si="360"/>
        <v>1.4168045190101353</v>
      </c>
      <c r="BF460" s="13">
        <f t="shared" si="316"/>
        <v>17.504900592078883</v>
      </c>
    </row>
    <row r="461" spans="1:58" ht="31.5" hidden="1">
      <c r="A461" s="17" t="s">
        <v>275</v>
      </c>
      <c r="B461" s="8">
        <v>4222</v>
      </c>
      <c r="C461" s="8">
        <v>3</v>
      </c>
      <c r="D461" s="8">
        <v>1</v>
      </c>
      <c r="E461" s="8">
        <v>2</v>
      </c>
      <c r="F461" s="13">
        <f t="shared" si="318"/>
        <v>2.9537999999999998</v>
      </c>
      <c r="G461" s="13">
        <f t="shared" si="319"/>
        <v>0.98459999999999992</v>
      </c>
      <c r="H461" s="13">
        <f t="shared" si="320"/>
        <v>1.9691999999999998</v>
      </c>
      <c r="I461" s="13">
        <f t="shared" si="321"/>
        <v>3.0220918559999999</v>
      </c>
      <c r="J461" s="13">
        <f t="shared" si="322"/>
        <v>1.007363952</v>
      </c>
      <c r="K461" s="13">
        <f t="shared" si="323"/>
        <v>2.0147279039999999</v>
      </c>
      <c r="L461" s="13">
        <f t="shared" si="324"/>
        <v>3.0833798788396796</v>
      </c>
      <c r="M461" s="13">
        <f t="shared" si="325"/>
        <v>1.0277932929465599</v>
      </c>
      <c r="N461" s="13">
        <f t="shared" si="326"/>
        <v>2.0555865858931197</v>
      </c>
      <c r="O461" s="13">
        <f t="shared" si="327"/>
        <v>3.1552226300166444</v>
      </c>
      <c r="P461" s="13">
        <f t="shared" si="328"/>
        <v>1.0517408766722147</v>
      </c>
      <c r="Q461" s="13">
        <f t="shared" si="329"/>
        <v>2.1034817533444294</v>
      </c>
      <c r="R461" s="13">
        <f t="shared" si="330"/>
        <v>3.2212298874365919</v>
      </c>
      <c r="S461" s="13">
        <f t="shared" si="331"/>
        <v>1.0737432958121973</v>
      </c>
      <c r="T461" s="13">
        <f t="shared" si="332"/>
        <v>2.1474865916243946</v>
      </c>
      <c r="U461" s="13">
        <f t="shared" si="333"/>
        <v>3.2962845438138642</v>
      </c>
      <c r="V461" s="13">
        <f t="shared" si="334"/>
        <v>1.0987615146046215</v>
      </c>
      <c r="W461" s="13">
        <f t="shared" si="335"/>
        <v>2.1975230292092429</v>
      </c>
      <c r="X461" s="8">
        <f t="shared" si="317"/>
        <v>21.732008796106779</v>
      </c>
      <c r="Y461" s="8"/>
      <c r="Z461" s="8"/>
      <c r="AA461" s="8"/>
      <c r="AB461" s="8"/>
      <c r="AC461" s="8"/>
      <c r="AD461" s="8"/>
      <c r="AE461" s="8"/>
      <c r="AF461" s="8"/>
      <c r="AG461" s="16">
        <f t="shared" si="336"/>
        <v>0</v>
      </c>
      <c r="AH461" s="13">
        <f t="shared" si="337"/>
        <v>3.4874690473550682</v>
      </c>
      <c r="AI461" s="13">
        <f t="shared" si="338"/>
        <v>1.1624896824516895</v>
      </c>
      <c r="AJ461" s="13">
        <f t="shared" si="339"/>
        <v>2.324979364903379</v>
      </c>
      <c r="AK461" s="13">
        <f t="shared" si="340"/>
        <v>3.5788407363957715</v>
      </c>
      <c r="AL461" s="13">
        <f t="shared" si="341"/>
        <v>1.1929469121319238</v>
      </c>
      <c r="AM461" s="13">
        <f t="shared" si="342"/>
        <v>2.3858938242638477</v>
      </c>
      <c r="AN461" s="13">
        <f t="shared" si="343"/>
        <v>3.6764285655958115</v>
      </c>
      <c r="AO461" s="13">
        <f t="shared" si="344"/>
        <v>1.2254761885319372</v>
      </c>
      <c r="AP461" s="13">
        <f t="shared" si="345"/>
        <v>2.4509523770638744</v>
      </c>
      <c r="AQ461" s="13">
        <f t="shared" si="346"/>
        <v>3.7803244368595488</v>
      </c>
      <c r="AR461" s="13">
        <f t="shared" si="347"/>
        <v>1.2601081456198495</v>
      </c>
      <c r="AS461" s="13">
        <f t="shared" si="348"/>
        <v>2.520216291239699</v>
      </c>
      <c r="AT461" s="13">
        <f t="shared" si="349"/>
        <v>3.8870051924677242</v>
      </c>
      <c r="AU461" s="13">
        <f t="shared" si="350"/>
        <v>1.2957188018150663</v>
      </c>
      <c r="AV461" s="13">
        <f t="shared" si="351"/>
        <v>2.591286390652658</v>
      </c>
      <c r="AW461" s="13">
        <f t="shared" si="352"/>
        <v>4.0007117553629818</v>
      </c>
      <c r="AX461" s="13">
        <f t="shared" si="353"/>
        <v>1.3336224639245622</v>
      </c>
      <c r="AY461" s="13">
        <f t="shared" si="354"/>
        <v>2.6670892914384199</v>
      </c>
      <c r="AZ461" s="13">
        <f t="shared" si="355"/>
        <v>4.121733285962712</v>
      </c>
      <c r="BA461" s="13">
        <f t="shared" si="356"/>
        <v>1.3739645434582803</v>
      </c>
      <c r="BB461" s="13">
        <f t="shared" si="357"/>
        <v>2.7477687425044319</v>
      </c>
      <c r="BC461" s="13">
        <f t="shared" si="358"/>
        <v>4.2504962338161878</v>
      </c>
      <c r="BD461" s="13">
        <f t="shared" si="359"/>
        <v>1.4168871957959168</v>
      </c>
      <c r="BE461" s="13">
        <f t="shared" si="360"/>
        <v>2.8336090380202705</v>
      </c>
      <c r="BF461" s="13">
        <f t="shared" si="316"/>
        <v>52.515018049922588</v>
      </c>
    </row>
    <row r="462" spans="1:58" ht="47.25" hidden="1">
      <c r="A462" s="17" t="s">
        <v>276</v>
      </c>
      <c r="B462" s="8"/>
      <c r="C462" s="8">
        <v>1</v>
      </c>
      <c r="D462" s="8">
        <v>1</v>
      </c>
      <c r="E462" s="8">
        <v>0</v>
      </c>
      <c r="F462" s="13">
        <f t="shared" si="318"/>
        <v>0.98459999999999992</v>
      </c>
      <c r="G462" s="13">
        <f t="shared" si="319"/>
        <v>0.98459999999999992</v>
      </c>
      <c r="H462" s="13">
        <f t="shared" si="320"/>
        <v>0</v>
      </c>
      <c r="I462" s="13">
        <f t="shared" si="321"/>
        <v>1.007363952</v>
      </c>
      <c r="J462" s="13">
        <f t="shared" si="322"/>
        <v>1.007363952</v>
      </c>
      <c r="K462" s="13">
        <f t="shared" si="323"/>
        <v>0</v>
      </c>
      <c r="L462" s="13">
        <f t="shared" si="324"/>
        <v>1.0277932929465599</v>
      </c>
      <c r="M462" s="13">
        <f t="shared" si="325"/>
        <v>1.0277932929465599</v>
      </c>
      <c r="N462" s="13">
        <f t="shared" si="326"/>
        <v>0</v>
      </c>
      <c r="O462" s="13">
        <f t="shared" si="327"/>
        <v>1.0517408766722147</v>
      </c>
      <c r="P462" s="13">
        <f t="shared" si="328"/>
        <v>1.0517408766722147</v>
      </c>
      <c r="Q462" s="13">
        <f t="shared" si="329"/>
        <v>0</v>
      </c>
      <c r="R462" s="13">
        <f t="shared" si="330"/>
        <v>1.0737432958121973</v>
      </c>
      <c r="S462" s="13">
        <f t="shared" si="331"/>
        <v>1.0737432958121973</v>
      </c>
      <c r="T462" s="13">
        <f t="shared" si="332"/>
        <v>0</v>
      </c>
      <c r="U462" s="13">
        <f t="shared" si="333"/>
        <v>1.0987615146046215</v>
      </c>
      <c r="V462" s="13">
        <f t="shared" si="334"/>
        <v>1.0987615146046215</v>
      </c>
      <c r="W462" s="13">
        <f t="shared" si="335"/>
        <v>0</v>
      </c>
      <c r="X462" s="8">
        <f t="shared" si="317"/>
        <v>7.2440029320355928</v>
      </c>
      <c r="Y462" s="8"/>
      <c r="Z462" s="8"/>
      <c r="AA462" s="8"/>
      <c r="AB462" s="8"/>
      <c r="AC462" s="8"/>
      <c r="AD462" s="8"/>
      <c r="AE462" s="8"/>
      <c r="AF462" s="8"/>
      <c r="AG462" s="16">
        <f t="shared" si="336"/>
        <v>0</v>
      </c>
      <c r="AH462" s="13">
        <f t="shared" si="337"/>
        <v>1.1624896824516895</v>
      </c>
      <c r="AI462" s="13">
        <f t="shared" si="338"/>
        <v>1.1624896824516895</v>
      </c>
      <c r="AJ462" s="13">
        <f t="shared" si="339"/>
        <v>0</v>
      </c>
      <c r="AK462" s="13">
        <f t="shared" si="340"/>
        <v>1.1929469121319238</v>
      </c>
      <c r="AL462" s="13">
        <f t="shared" si="341"/>
        <v>1.1929469121319238</v>
      </c>
      <c r="AM462" s="13">
        <f t="shared" si="342"/>
        <v>0</v>
      </c>
      <c r="AN462" s="13">
        <f t="shared" si="343"/>
        <v>1.2254761885319372</v>
      </c>
      <c r="AO462" s="13">
        <f t="shared" si="344"/>
        <v>1.2254761885319372</v>
      </c>
      <c r="AP462" s="13">
        <f t="shared" si="345"/>
        <v>0</v>
      </c>
      <c r="AQ462" s="13">
        <f t="shared" si="346"/>
        <v>1.2601081456198495</v>
      </c>
      <c r="AR462" s="13">
        <f t="shared" si="347"/>
        <v>1.2601081456198495</v>
      </c>
      <c r="AS462" s="13">
        <f t="shared" si="348"/>
        <v>0</v>
      </c>
      <c r="AT462" s="13">
        <f t="shared" si="349"/>
        <v>1.2957188018150663</v>
      </c>
      <c r="AU462" s="13">
        <f t="shared" si="350"/>
        <v>1.2957188018150663</v>
      </c>
      <c r="AV462" s="13">
        <f t="shared" si="351"/>
        <v>0</v>
      </c>
      <c r="AW462" s="13">
        <f t="shared" si="352"/>
        <v>1.3336224639245622</v>
      </c>
      <c r="AX462" s="13">
        <f t="shared" si="353"/>
        <v>1.3336224639245622</v>
      </c>
      <c r="AY462" s="13">
        <f t="shared" si="354"/>
        <v>0</v>
      </c>
      <c r="AZ462" s="13">
        <f t="shared" si="355"/>
        <v>1.3739645434582803</v>
      </c>
      <c r="BA462" s="13">
        <f t="shared" si="356"/>
        <v>1.3739645434582803</v>
      </c>
      <c r="BB462" s="13">
        <f t="shared" si="357"/>
        <v>0</v>
      </c>
      <c r="BC462" s="13">
        <f t="shared" si="358"/>
        <v>1.4168871957959168</v>
      </c>
      <c r="BD462" s="13">
        <f t="shared" si="359"/>
        <v>1.4168871957959168</v>
      </c>
      <c r="BE462" s="13">
        <f t="shared" si="360"/>
        <v>0</v>
      </c>
      <c r="BF462" s="13">
        <f t="shared" si="316"/>
        <v>17.505216865764815</v>
      </c>
    </row>
    <row r="463" spans="1:58" ht="15.75" hidden="1">
      <c r="A463" s="17" t="s">
        <v>21</v>
      </c>
      <c r="B463" s="8">
        <v>8332</v>
      </c>
      <c r="C463" s="8">
        <v>0</v>
      </c>
      <c r="D463" s="8">
        <v>0</v>
      </c>
      <c r="E463" s="8">
        <v>0</v>
      </c>
      <c r="F463" s="13">
        <f t="shared" si="318"/>
        <v>0</v>
      </c>
      <c r="G463" s="13">
        <f t="shared" si="319"/>
        <v>0</v>
      </c>
      <c r="H463" s="13">
        <f t="shared" si="320"/>
        <v>0</v>
      </c>
      <c r="I463" s="13">
        <f t="shared" si="321"/>
        <v>0</v>
      </c>
      <c r="J463" s="13">
        <f t="shared" si="322"/>
        <v>0</v>
      </c>
      <c r="K463" s="13">
        <f t="shared" si="323"/>
        <v>0</v>
      </c>
      <c r="L463" s="13">
        <f t="shared" si="324"/>
        <v>0</v>
      </c>
      <c r="M463" s="13">
        <f t="shared" si="325"/>
        <v>0</v>
      </c>
      <c r="N463" s="13">
        <f t="shared" si="326"/>
        <v>0</v>
      </c>
      <c r="O463" s="13">
        <f t="shared" si="327"/>
        <v>0</v>
      </c>
      <c r="P463" s="13">
        <f t="shared" si="328"/>
        <v>0</v>
      </c>
      <c r="Q463" s="13">
        <f t="shared" si="329"/>
        <v>0</v>
      </c>
      <c r="R463" s="13">
        <f t="shared" si="330"/>
        <v>0</v>
      </c>
      <c r="S463" s="13">
        <f t="shared" si="331"/>
        <v>0</v>
      </c>
      <c r="T463" s="13">
        <f t="shared" si="332"/>
        <v>0</v>
      </c>
      <c r="U463" s="13">
        <f t="shared" si="333"/>
        <v>0</v>
      </c>
      <c r="V463" s="13">
        <f t="shared" si="334"/>
        <v>0</v>
      </c>
      <c r="W463" s="13">
        <f t="shared" si="335"/>
        <v>0</v>
      </c>
      <c r="X463" s="8">
        <f t="shared" si="317"/>
        <v>0</v>
      </c>
      <c r="Y463" s="8"/>
      <c r="Z463" s="8"/>
      <c r="AA463" s="8"/>
      <c r="AB463" s="8"/>
      <c r="AC463" s="8"/>
      <c r="AD463" s="8"/>
      <c r="AE463" s="8"/>
      <c r="AF463" s="8"/>
      <c r="AG463" s="16">
        <f t="shared" si="336"/>
        <v>0</v>
      </c>
      <c r="AH463" s="13">
        <f t="shared" si="337"/>
        <v>0</v>
      </c>
      <c r="AI463" s="13">
        <f t="shared" si="338"/>
        <v>0</v>
      </c>
      <c r="AJ463" s="13">
        <f t="shared" si="339"/>
        <v>0</v>
      </c>
      <c r="AK463" s="13">
        <f t="shared" si="340"/>
        <v>0</v>
      </c>
      <c r="AL463" s="13">
        <f t="shared" si="341"/>
        <v>0</v>
      </c>
      <c r="AM463" s="13">
        <f t="shared" si="342"/>
        <v>0</v>
      </c>
      <c r="AN463" s="13">
        <f t="shared" si="343"/>
        <v>0</v>
      </c>
      <c r="AO463" s="13">
        <f t="shared" si="344"/>
        <v>0</v>
      </c>
      <c r="AP463" s="13">
        <f t="shared" si="345"/>
        <v>0</v>
      </c>
      <c r="AQ463" s="13">
        <f t="shared" si="346"/>
        <v>0</v>
      </c>
      <c r="AR463" s="13">
        <f t="shared" si="347"/>
        <v>0</v>
      </c>
      <c r="AS463" s="13">
        <f t="shared" si="348"/>
        <v>0</v>
      </c>
      <c r="AT463" s="13">
        <f t="shared" si="349"/>
        <v>0</v>
      </c>
      <c r="AU463" s="13">
        <f t="shared" si="350"/>
        <v>0</v>
      </c>
      <c r="AV463" s="13">
        <f t="shared" si="351"/>
        <v>0</v>
      </c>
      <c r="AW463" s="13">
        <f t="shared" si="352"/>
        <v>0</v>
      </c>
      <c r="AX463" s="13">
        <f t="shared" si="353"/>
        <v>0</v>
      </c>
      <c r="AY463" s="13">
        <f t="shared" si="354"/>
        <v>0</v>
      </c>
      <c r="AZ463" s="13">
        <f t="shared" si="355"/>
        <v>0</v>
      </c>
      <c r="BA463" s="13">
        <f t="shared" si="356"/>
        <v>0</v>
      </c>
      <c r="BB463" s="13">
        <f t="shared" si="357"/>
        <v>0</v>
      </c>
      <c r="BC463" s="13">
        <f t="shared" si="358"/>
        <v>0</v>
      </c>
      <c r="BD463" s="13">
        <f t="shared" si="359"/>
        <v>0</v>
      </c>
      <c r="BE463" s="13">
        <f t="shared" si="360"/>
        <v>0</v>
      </c>
      <c r="BF463" s="13">
        <f t="shared" si="316"/>
        <v>0</v>
      </c>
    </row>
    <row r="464" spans="1:58" ht="31.5" hidden="1">
      <c r="A464" s="17" t="s">
        <v>22</v>
      </c>
      <c r="B464" s="8">
        <v>8322</v>
      </c>
      <c r="C464" s="8">
        <v>1</v>
      </c>
      <c r="D464" s="8">
        <v>1</v>
      </c>
      <c r="E464" s="8">
        <v>0</v>
      </c>
      <c r="F464" s="13">
        <f t="shared" si="318"/>
        <v>0.98459999999999992</v>
      </c>
      <c r="G464" s="13">
        <f t="shared" si="319"/>
        <v>0.98459999999999992</v>
      </c>
      <c r="H464" s="13">
        <f t="shared" si="320"/>
        <v>0</v>
      </c>
      <c r="I464" s="13">
        <f t="shared" si="321"/>
        <v>1.007363952</v>
      </c>
      <c r="J464" s="13">
        <f t="shared" si="322"/>
        <v>1.007363952</v>
      </c>
      <c r="K464" s="13">
        <f t="shared" si="323"/>
        <v>0</v>
      </c>
      <c r="L464" s="13">
        <f t="shared" si="324"/>
        <v>1.0277932929465599</v>
      </c>
      <c r="M464" s="13">
        <f t="shared" si="325"/>
        <v>1.0277932929465599</v>
      </c>
      <c r="N464" s="13">
        <f t="shared" si="326"/>
        <v>0</v>
      </c>
      <c r="O464" s="13">
        <f t="shared" si="327"/>
        <v>1.0517408766722147</v>
      </c>
      <c r="P464" s="13">
        <f t="shared" si="328"/>
        <v>1.0517408766722147</v>
      </c>
      <c r="Q464" s="13">
        <f t="shared" si="329"/>
        <v>0</v>
      </c>
      <c r="R464" s="13">
        <f t="shared" si="330"/>
        <v>1.0737432958121973</v>
      </c>
      <c r="S464" s="13">
        <f t="shared" si="331"/>
        <v>1.0737432958121973</v>
      </c>
      <c r="T464" s="13">
        <f t="shared" si="332"/>
        <v>0</v>
      </c>
      <c r="U464" s="13">
        <f t="shared" si="333"/>
        <v>1.0987615146046215</v>
      </c>
      <c r="V464" s="13">
        <f t="shared" si="334"/>
        <v>1.0987615146046215</v>
      </c>
      <c r="W464" s="13">
        <f t="shared" si="335"/>
        <v>0</v>
      </c>
      <c r="X464" s="8">
        <f t="shared" si="317"/>
        <v>7.2440029320355928</v>
      </c>
      <c r="Y464" s="8"/>
      <c r="Z464" s="8"/>
      <c r="AA464" s="8"/>
      <c r="AB464" s="8"/>
      <c r="AC464" s="8"/>
      <c r="AD464" s="8"/>
      <c r="AE464" s="8"/>
      <c r="AF464" s="8"/>
      <c r="AG464" s="16">
        <f t="shared" si="336"/>
        <v>0</v>
      </c>
      <c r="AH464" s="13">
        <f t="shared" si="337"/>
        <v>1.1624896824516895</v>
      </c>
      <c r="AI464" s="13">
        <f t="shared" si="338"/>
        <v>1.1624896824516895</v>
      </c>
      <c r="AJ464" s="13">
        <f t="shared" si="339"/>
        <v>0</v>
      </c>
      <c r="AK464" s="13">
        <f t="shared" si="340"/>
        <v>1.1929469121319238</v>
      </c>
      <c r="AL464" s="13">
        <f t="shared" si="341"/>
        <v>1.1929469121319238</v>
      </c>
      <c r="AM464" s="13">
        <f t="shared" si="342"/>
        <v>0</v>
      </c>
      <c r="AN464" s="13">
        <f t="shared" si="343"/>
        <v>1.2254761885319372</v>
      </c>
      <c r="AO464" s="13">
        <f t="shared" si="344"/>
        <v>1.2254761885319372</v>
      </c>
      <c r="AP464" s="13">
        <f t="shared" si="345"/>
        <v>0</v>
      </c>
      <c r="AQ464" s="13">
        <f t="shared" si="346"/>
        <v>1.2601081456198495</v>
      </c>
      <c r="AR464" s="13">
        <f t="shared" si="347"/>
        <v>1.2601081456198495</v>
      </c>
      <c r="AS464" s="13">
        <f t="shared" si="348"/>
        <v>0</v>
      </c>
      <c r="AT464" s="13">
        <f t="shared" si="349"/>
        <v>1.2957188018150663</v>
      </c>
      <c r="AU464" s="13">
        <f t="shared" si="350"/>
        <v>1.2957188018150663</v>
      </c>
      <c r="AV464" s="13">
        <f t="shared" si="351"/>
        <v>0</v>
      </c>
      <c r="AW464" s="13">
        <f t="shared" si="352"/>
        <v>1.3336224639245622</v>
      </c>
      <c r="AX464" s="13">
        <f t="shared" si="353"/>
        <v>1.3336224639245622</v>
      </c>
      <c r="AY464" s="13">
        <f t="shared" si="354"/>
        <v>0</v>
      </c>
      <c r="AZ464" s="13">
        <f t="shared" si="355"/>
        <v>1.3739645434582803</v>
      </c>
      <c r="BA464" s="13">
        <f t="shared" si="356"/>
        <v>1.3739645434582803</v>
      </c>
      <c r="BB464" s="13">
        <f t="shared" si="357"/>
        <v>0</v>
      </c>
      <c r="BC464" s="13">
        <f t="shared" si="358"/>
        <v>1.4168871957959168</v>
      </c>
      <c r="BD464" s="13">
        <f t="shared" si="359"/>
        <v>1.4168871957959168</v>
      </c>
      <c r="BE464" s="13">
        <f t="shared" si="360"/>
        <v>0</v>
      </c>
      <c r="BF464" s="13">
        <f t="shared" si="316"/>
        <v>17.505216865764815</v>
      </c>
    </row>
    <row r="465" spans="1:58" ht="15.75" hidden="1">
      <c r="A465" s="17"/>
      <c r="B465" s="8"/>
      <c r="C465" s="8">
        <v>0</v>
      </c>
      <c r="D465" s="8">
        <v>0</v>
      </c>
      <c r="E465" s="8">
        <v>0</v>
      </c>
      <c r="F465" s="13">
        <f t="shared" si="318"/>
        <v>0</v>
      </c>
      <c r="G465" s="13">
        <f t="shared" si="319"/>
        <v>0</v>
      </c>
      <c r="H465" s="13">
        <f t="shared" si="320"/>
        <v>0</v>
      </c>
      <c r="I465" s="13">
        <f t="shared" si="321"/>
        <v>0</v>
      </c>
      <c r="J465" s="13">
        <f t="shared" si="322"/>
        <v>0</v>
      </c>
      <c r="K465" s="13">
        <f t="shared" si="323"/>
        <v>0</v>
      </c>
      <c r="L465" s="13">
        <f t="shared" si="324"/>
        <v>0</v>
      </c>
      <c r="M465" s="13">
        <f t="shared" si="325"/>
        <v>0</v>
      </c>
      <c r="N465" s="13">
        <f t="shared" si="326"/>
        <v>0</v>
      </c>
      <c r="O465" s="13">
        <f t="shared" si="327"/>
        <v>0</v>
      </c>
      <c r="P465" s="13">
        <f t="shared" si="328"/>
        <v>0</v>
      </c>
      <c r="Q465" s="13">
        <f t="shared" si="329"/>
        <v>0</v>
      </c>
      <c r="R465" s="13">
        <f t="shared" si="330"/>
        <v>0</v>
      </c>
      <c r="S465" s="13">
        <f t="shared" si="331"/>
        <v>0</v>
      </c>
      <c r="T465" s="13">
        <f t="shared" si="332"/>
        <v>0</v>
      </c>
      <c r="U465" s="13">
        <f t="shared" si="333"/>
        <v>0</v>
      </c>
      <c r="V465" s="13">
        <f t="shared" si="334"/>
        <v>0</v>
      </c>
      <c r="W465" s="13">
        <f t="shared" si="335"/>
        <v>0</v>
      </c>
      <c r="X465" s="8">
        <f t="shared" si="317"/>
        <v>0</v>
      </c>
      <c r="Y465" s="8"/>
      <c r="Z465" s="8"/>
      <c r="AA465" s="8"/>
      <c r="AB465" s="8"/>
      <c r="AC465" s="8"/>
      <c r="AD465" s="8"/>
      <c r="AE465" s="8"/>
      <c r="AF465" s="8"/>
      <c r="AG465" s="16">
        <f t="shared" si="336"/>
        <v>0</v>
      </c>
      <c r="AH465" s="13">
        <f t="shared" si="337"/>
        <v>0</v>
      </c>
      <c r="AI465" s="13">
        <f t="shared" si="338"/>
        <v>0</v>
      </c>
      <c r="AJ465" s="13">
        <f t="shared" si="339"/>
        <v>0</v>
      </c>
      <c r="AK465" s="13">
        <f t="shared" si="340"/>
        <v>0</v>
      </c>
      <c r="AL465" s="13">
        <f t="shared" si="341"/>
        <v>0</v>
      </c>
      <c r="AM465" s="13">
        <f t="shared" si="342"/>
        <v>0</v>
      </c>
      <c r="AN465" s="13">
        <f t="shared" si="343"/>
        <v>0</v>
      </c>
      <c r="AO465" s="13">
        <f t="shared" si="344"/>
        <v>0</v>
      </c>
      <c r="AP465" s="13">
        <f t="shared" si="345"/>
        <v>0</v>
      </c>
      <c r="AQ465" s="13">
        <f t="shared" si="346"/>
        <v>0</v>
      </c>
      <c r="AR465" s="13">
        <f t="shared" si="347"/>
        <v>0</v>
      </c>
      <c r="AS465" s="13">
        <f t="shared" si="348"/>
        <v>0</v>
      </c>
      <c r="AT465" s="13">
        <f t="shared" si="349"/>
        <v>0</v>
      </c>
      <c r="AU465" s="13">
        <f t="shared" si="350"/>
        <v>0</v>
      </c>
      <c r="AV465" s="13">
        <f t="shared" si="351"/>
        <v>0</v>
      </c>
      <c r="AW465" s="13">
        <f t="shared" si="352"/>
        <v>0</v>
      </c>
      <c r="AX465" s="13">
        <f t="shared" si="353"/>
        <v>0</v>
      </c>
      <c r="AY465" s="13">
        <f t="shared" si="354"/>
        <v>0</v>
      </c>
      <c r="AZ465" s="13">
        <f t="shared" si="355"/>
        <v>0</v>
      </c>
      <c r="BA465" s="13">
        <f t="shared" si="356"/>
        <v>0</v>
      </c>
      <c r="BB465" s="13">
        <f t="shared" si="357"/>
        <v>0</v>
      </c>
      <c r="BC465" s="13">
        <f t="shared" si="358"/>
        <v>0</v>
      </c>
      <c r="BD465" s="13">
        <f t="shared" si="359"/>
        <v>0</v>
      </c>
      <c r="BE465" s="13">
        <f t="shared" si="360"/>
        <v>0</v>
      </c>
      <c r="BF465" s="13">
        <f t="shared" si="316"/>
        <v>0</v>
      </c>
    </row>
    <row r="466" spans="1:58" ht="63" hidden="1">
      <c r="A466" s="17" t="s">
        <v>277</v>
      </c>
      <c r="B466" s="8"/>
      <c r="C466" s="8">
        <v>0</v>
      </c>
      <c r="D466" s="8">
        <v>0</v>
      </c>
      <c r="E466" s="8">
        <v>0</v>
      </c>
      <c r="F466" s="13">
        <f t="shared" si="318"/>
        <v>0</v>
      </c>
      <c r="G466" s="13">
        <f t="shared" si="319"/>
        <v>0</v>
      </c>
      <c r="H466" s="13">
        <f t="shared" si="320"/>
        <v>0</v>
      </c>
      <c r="I466" s="13">
        <f t="shared" si="321"/>
        <v>0</v>
      </c>
      <c r="J466" s="13">
        <f t="shared" si="322"/>
        <v>0</v>
      </c>
      <c r="K466" s="13">
        <f t="shared" si="323"/>
        <v>0</v>
      </c>
      <c r="L466" s="13">
        <f t="shared" si="324"/>
        <v>0</v>
      </c>
      <c r="M466" s="13">
        <f t="shared" si="325"/>
        <v>0</v>
      </c>
      <c r="N466" s="13">
        <f t="shared" si="326"/>
        <v>0</v>
      </c>
      <c r="O466" s="13">
        <f t="shared" si="327"/>
        <v>0</v>
      </c>
      <c r="P466" s="13">
        <f t="shared" si="328"/>
        <v>0</v>
      </c>
      <c r="Q466" s="13">
        <f t="shared" si="329"/>
        <v>0</v>
      </c>
      <c r="R466" s="13">
        <f t="shared" si="330"/>
        <v>0</v>
      </c>
      <c r="S466" s="13">
        <f t="shared" si="331"/>
        <v>0</v>
      </c>
      <c r="T466" s="13">
        <f t="shared" si="332"/>
        <v>0</v>
      </c>
      <c r="U466" s="13">
        <f t="shared" si="333"/>
        <v>0</v>
      </c>
      <c r="V466" s="13">
        <f t="shared" si="334"/>
        <v>0</v>
      </c>
      <c r="W466" s="13">
        <f t="shared" si="335"/>
        <v>0</v>
      </c>
      <c r="X466" s="8">
        <f t="shared" si="317"/>
        <v>0</v>
      </c>
      <c r="Y466" s="8"/>
      <c r="Z466" s="8"/>
      <c r="AA466" s="8"/>
      <c r="AB466" s="8"/>
      <c r="AC466" s="8"/>
      <c r="AD466" s="8"/>
      <c r="AE466" s="8"/>
      <c r="AF466" s="8"/>
      <c r="AG466" s="16">
        <f t="shared" si="336"/>
        <v>0</v>
      </c>
      <c r="AH466" s="13">
        <f t="shared" si="337"/>
        <v>0</v>
      </c>
      <c r="AI466" s="13">
        <f t="shared" si="338"/>
        <v>0</v>
      </c>
      <c r="AJ466" s="13">
        <f t="shared" si="339"/>
        <v>0</v>
      </c>
      <c r="AK466" s="13">
        <f t="shared" si="340"/>
        <v>0</v>
      </c>
      <c r="AL466" s="13">
        <f t="shared" si="341"/>
        <v>0</v>
      </c>
      <c r="AM466" s="13">
        <f t="shared" si="342"/>
        <v>0</v>
      </c>
      <c r="AN466" s="13">
        <f t="shared" si="343"/>
        <v>0</v>
      </c>
      <c r="AO466" s="13">
        <f t="shared" si="344"/>
        <v>0</v>
      </c>
      <c r="AP466" s="13">
        <f t="shared" si="345"/>
        <v>0</v>
      </c>
      <c r="AQ466" s="13">
        <f t="shared" si="346"/>
        <v>0</v>
      </c>
      <c r="AR466" s="13">
        <f t="shared" si="347"/>
        <v>0</v>
      </c>
      <c r="AS466" s="13">
        <f t="shared" si="348"/>
        <v>0</v>
      </c>
      <c r="AT466" s="13">
        <f t="shared" si="349"/>
        <v>0</v>
      </c>
      <c r="AU466" s="13">
        <f t="shared" si="350"/>
        <v>0</v>
      </c>
      <c r="AV466" s="13">
        <f t="shared" si="351"/>
        <v>0</v>
      </c>
      <c r="AW466" s="13">
        <f t="shared" si="352"/>
        <v>0</v>
      </c>
      <c r="AX466" s="13">
        <f t="shared" si="353"/>
        <v>0</v>
      </c>
      <c r="AY466" s="13">
        <f t="shared" si="354"/>
        <v>0</v>
      </c>
      <c r="AZ466" s="13">
        <f t="shared" si="355"/>
        <v>0</v>
      </c>
      <c r="BA466" s="13">
        <f t="shared" si="356"/>
        <v>0</v>
      </c>
      <c r="BB466" s="13">
        <f t="shared" si="357"/>
        <v>0</v>
      </c>
      <c r="BC466" s="13">
        <f t="shared" si="358"/>
        <v>0</v>
      </c>
      <c r="BD466" s="13">
        <f t="shared" si="359"/>
        <v>0</v>
      </c>
      <c r="BE466" s="13">
        <f t="shared" si="360"/>
        <v>0</v>
      </c>
      <c r="BF466" s="13">
        <f t="shared" si="316"/>
        <v>0</v>
      </c>
    </row>
    <row r="467" spans="1:58" ht="15.75" hidden="1">
      <c r="A467" s="17"/>
      <c r="B467" s="8"/>
      <c r="C467" s="8">
        <v>0</v>
      </c>
      <c r="D467" s="8">
        <v>0</v>
      </c>
      <c r="E467" s="8">
        <v>0</v>
      </c>
      <c r="F467" s="13">
        <f t="shared" si="318"/>
        <v>0</v>
      </c>
      <c r="G467" s="13">
        <f t="shared" si="319"/>
        <v>0</v>
      </c>
      <c r="H467" s="13">
        <f t="shared" si="320"/>
        <v>0</v>
      </c>
      <c r="I467" s="13">
        <f t="shared" si="321"/>
        <v>0</v>
      </c>
      <c r="J467" s="13">
        <f t="shared" si="322"/>
        <v>0</v>
      </c>
      <c r="K467" s="13">
        <f t="shared" si="323"/>
        <v>0</v>
      </c>
      <c r="L467" s="13">
        <f t="shared" si="324"/>
        <v>0</v>
      </c>
      <c r="M467" s="13">
        <f t="shared" si="325"/>
        <v>0</v>
      </c>
      <c r="N467" s="13">
        <f t="shared" si="326"/>
        <v>0</v>
      </c>
      <c r="O467" s="13">
        <f t="shared" si="327"/>
        <v>0</v>
      </c>
      <c r="P467" s="13">
        <f t="shared" si="328"/>
        <v>0</v>
      </c>
      <c r="Q467" s="13">
        <f t="shared" si="329"/>
        <v>0</v>
      </c>
      <c r="R467" s="13">
        <f t="shared" si="330"/>
        <v>0</v>
      </c>
      <c r="S467" s="13">
        <f t="shared" si="331"/>
        <v>0</v>
      </c>
      <c r="T467" s="13">
        <f t="shared" si="332"/>
        <v>0</v>
      </c>
      <c r="U467" s="13">
        <f t="shared" si="333"/>
        <v>0</v>
      </c>
      <c r="V467" s="13">
        <f t="shared" si="334"/>
        <v>0</v>
      </c>
      <c r="W467" s="13">
        <f t="shared" si="335"/>
        <v>0</v>
      </c>
      <c r="X467" s="8">
        <f t="shared" si="317"/>
        <v>0</v>
      </c>
      <c r="Y467" s="8"/>
      <c r="Z467" s="8"/>
      <c r="AA467" s="8"/>
      <c r="AB467" s="8"/>
      <c r="AC467" s="8"/>
      <c r="AD467" s="8"/>
      <c r="AE467" s="8"/>
      <c r="AF467" s="8"/>
      <c r="AG467" s="16">
        <f t="shared" si="336"/>
        <v>0</v>
      </c>
      <c r="AH467" s="13">
        <f t="shared" si="337"/>
        <v>0</v>
      </c>
      <c r="AI467" s="13">
        <f t="shared" si="338"/>
        <v>0</v>
      </c>
      <c r="AJ467" s="13">
        <f t="shared" si="339"/>
        <v>0</v>
      </c>
      <c r="AK467" s="13">
        <f t="shared" si="340"/>
        <v>0</v>
      </c>
      <c r="AL467" s="13">
        <f t="shared" si="341"/>
        <v>0</v>
      </c>
      <c r="AM467" s="13">
        <f t="shared" si="342"/>
        <v>0</v>
      </c>
      <c r="AN467" s="13">
        <f t="shared" si="343"/>
        <v>0</v>
      </c>
      <c r="AO467" s="13">
        <f t="shared" si="344"/>
        <v>0</v>
      </c>
      <c r="AP467" s="13">
        <f t="shared" si="345"/>
        <v>0</v>
      </c>
      <c r="AQ467" s="13">
        <f t="shared" si="346"/>
        <v>0</v>
      </c>
      <c r="AR467" s="13">
        <f t="shared" si="347"/>
        <v>0</v>
      </c>
      <c r="AS467" s="13">
        <f t="shared" si="348"/>
        <v>0</v>
      </c>
      <c r="AT467" s="13">
        <f t="shared" si="349"/>
        <v>0</v>
      </c>
      <c r="AU467" s="13">
        <f t="shared" si="350"/>
        <v>0</v>
      </c>
      <c r="AV467" s="13">
        <f t="shared" si="351"/>
        <v>0</v>
      </c>
      <c r="AW467" s="13">
        <f t="shared" si="352"/>
        <v>0</v>
      </c>
      <c r="AX467" s="13">
        <f t="shared" si="353"/>
        <v>0</v>
      </c>
      <c r="AY467" s="13">
        <f t="shared" si="354"/>
        <v>0</v>
      </c>
      <c r="AZ467" s="13">
        <f t="shared" si="355"/>
        <v>0</v>
      </c>
      <c r="BA467" s="13">
        <f t="shared" si="356"/>
        <v>0</v>
      </c>
      <c r="BB467" s="13">
        <f t="shared" si="357"/>
        <v>0</v>
      </c>
      <c r="BC467" s="13">
        <f t="shared" si="358"/>
        <v>0</v>
      </c>
      <c r="BD467" s="13">
        <f t="shared" si="359"/>
        <v>0</v>
      </c>
      <c r="BE467" s="13">
        <f t="shared" si="360"/>
        <v>0</v>
      </c>
      <c r="BF467" s="13">
        <f t="shared" si="316"/>
        <v>0</v>
      </c>
    </row>
    <row r="468" spans="1:58" ht="15.75" hidden="1">
      <c r="A468" s="17"/>
      <c r="B468" s="8"/>
      <c r="C468" s="8">
        <v>0</v>
      </c>
      <c r="D468" s="8">
        <v>0</v>
      </c>
      <c r="E468" s="8">
        <v>0</v>
      </c>
      <c r="F468" s="13">
        <f t="shared" si="318"/>
        <v>0</v>
      </c>
      <c r="G468" s="13">
        <f t="shared" si="319"/>
        <v>0</v>
      </c>
      <c r="H468" s="13">
        <f t="shared" si="320"/>
        <v>0</v>
      </c>
      <c r="I468" s="13">
        <f t="shared" si="321"/>
        <v>0</v>
      </c>
      <c r="J468" s="13">
        <f t="shared" si="322"/>
        <v>0</v>
      </c>
      <c r="K468" s="13">
        <f t="shared" si="323"/>
        <v>0</v>
      </c>
      <c r="L468" s="13">
        <f t="shared" si="324"/>
        <v>0</v>
      </c>
      <c r="M468" s="13">
        <f t="shared" si="325"/>
        <v>0</v>
      </c>
      <c r="N468" s="13">
        <f t="shared" si="326"/>
        <v>0</v>
      </c>
      <c r="O468" s="13">
        <f t="shared" si="327"/>
        <v>0</v>
      </c>
      <c r="P468" s="13">
        <f t="shared" si="328"/>
        <v>0</v>
      </c>
      <c r="Q468" s="13">
        <f t="shared" si="329"/>
        <v>0</v>
      </c>
      <c r="R468" s="13">
        <f t="shared" si="330"/>
        <v>0</v>
      </c>
      <c r="S468" s="13">
        <f t="shared" si="331"/>
        <v>0</v>
      </c>
      <c r="T468" s="13">
        <f t="shared" si="332"/>
        <v>0</v>
      </c>
      <c r="U468" s="13">
        <f t="shared" si="333"/>
        <v>0</v>
      </c>
      <c r="V468" s="13">
        <f t="shared" si="334"/>
        <v>0</v>
      </c>
      <c r="W468" s="13">
        <f t="shared" si="335"/>
        <v>0</v>
      </c>
      <c r="X468" s="8">
        <f t="shared" si="317"/>
        <v>0</v>
      </c>
      <c r="Y468" s="8"/>
      <c r="Z468" s="8"/>
      <c r="AA468" s="8"/>
      <c r="AB468" s="8"/>
      <c r="AC468" s="8"/>
      <c r="AD468" s="8"/>
      <c r="AE468" s="8"/>
      <c r="AF468" s="8"/>
      <c r="AG468" s="16">
        <f t="shared" si="336"/>
        <v>0</v>
      </c>
      <c r="AH468" s="13">
        <f t="shared" si="337"/>
        <v>0</v>
      </c>
      <c r="AI468" s="13">
        <f t="shared" si="338"/>
        <v>0</v>
      </c>
      <c r="AJ468" s="13">
        <f t="shared" si="339"/>
        <v>0</v>
      </c>
      <c r="AK468" s="13">
        <f t="shared" si="340"/>
        <v>0</v>
      </c>
      <c r="AL468" s="13">
        <f t="shared" si="341"/>
        <v>0</v>
      </c>
      <c r="AM468" s="13">
        <f t="shared" si="342"/>
        <v>0</v>
      </c>
      <c r="AN468" s="13">
        <f t="shared" si="343"/>
        <v>0</v>
      </c>
      <c r="AO468" s="13">
        <f t="shared" si="344"/>
        <v>0</v>
      </c>
      <c r="AP468" s="13">
        <f t="shared" si="345"/>
        <v>0</v>
      </c>
      <c r="AQ468" s="13">
        <f t="shared" si="346"/>
        <v>0</v>
      </c>
      <c r="AR468" s="13">
        <f t="shared" si="347"/>
        <v>0</v>
      </c>
      <c r="AS468" s="13">
        <f t="shared" si="348"/>
        <v>0</v>
      </c>
      <c r="AT468" s="13">
        <f t="shared" si="349"/>
        <v>0</v>
      </c>
      <c r="AU468" s="13">
        <f t="shared" si="350"/>
        <v>0</v>
      </c>
      <c r="AV468" s="13">
        <f t="shared" si="351"/>
        <v>0</v>
      </c>
      <c r="AW468" s="13">
        <f t="shared" si="352"/>
        <v>0</v>
      </c>
      <c r="AX468" s="13">
        <f t="shared" si="353"/>
        <v>0</v>
      </c>
      <c r="AY468" s="13">
        <f t="shared" si="354"/>
        <v>0</v>
      </c>
      <c r="AZ468" s="13">
        <f t="shared" si="355"/>
        <v>0</v>
      </c>
      <c r="BA468" s="13">
        <f t="shared" si="356"/>
        <v>0</v>
      </c>
      <c r="BB468" s="13">
        <f t="shared" si="357"/>
        <v>0</v>
      </c>
      <c r="BC468" s="13">
        <f t="shared" si="358"/>
        <v>0</v>
      </c>
      <c r="BD468" s="13">
        <f t="shared" si="359"/>
        <v>0</v>
      </c>
      <c r="BE468" s="13">
        <f t="shared" si="360"/>
        <v>0</v>
      </c>
      <c r="BF468" s="13">
        <f t="shared" si="316"/>
        <v>0</v>
      </c>
    </row>
    <row r="469" spans="1:58" ht="15.75" hidden="1">
      <c r="A469" s="17"/>
      <c r="B469" s="8"/>
      <c r="C469" s="8">
        <v>0</v>
      </c>
      <c r="D469" s="8">
        <v>0</v>
      </c>
      <c r="E469" s="8">
        <v>0</v>
      </c>
      <c r="F469" s="13">
        <f t="shared" si="318"/>
        <v>0</v>
      </c>
      <c r="G469" s="13">
        <f t="shared" si="319"/>
        <v>0</v>
      </c>
      <c r="H469" s="13">
        <f t="shared" si="320"/>
        <v>0</v>
      </c>
      <c r="I469" s="13">
        <f t="shared" si="321"/>
        <v>0</v>
      </c>
      <c r="J469" s="13">
        <f t="shared" si="322"/>
        <v>0</v>
      </c>
      <c r="K469" s="13">
        <f t="shared" si="323"/>
        <v>0</v>
      </c>
      <c r="L469" s="13">
        <f t="shared" si="324"/>
        <v>0</v>
      </c>
      <c r="M469" s="13">
        <f t="shared" si="325"/>
        <v>0</v>
      </c>
      <c r="N469" s="13">
        <f t="shared" si="326"/>
        <v>0</v>
      </c>
      <c r="O469" s="13">
        <f t="shared" si="327"/>
        <v>0</v>
      </c>
      <c r="P469" s="13">
        <f t="shared" si="328"/>
        <v>0</v>
      </c>
      <c r="Q469" s="13">
        <f t="shared" si="329"/>
        <v>0</v>
      </c>
      <c r="R469" s="13">
        <f t="shared" si="330"/>
        <v>0</v>
      </c>
      <c r="S469" s="13">
        <f t="shared" si="331"/>
        <v>0</v>
      </c>
      <c r="T469" s="13">
        <f t="shared" si="332"/>
        <v>0</v>
      </c>
      <c r="U469" s="13">
        <f t="shared" si="333"/>
        <v>0</v>
      </c>
      <c r="V469" s="13">
        <f t="shared" si="334"/>
        <v>0</v>
      </c>
      <c r="W469" s="13">
        <f t="shared" si="335"/>
        <v>0</v>
      </c>
      <c r="X469" s="8">
        <f t="shared" si="317"/>
        <v>0</v>
      </c>
      <c r="Y469" s="8"/>
      <c r="Z469" s="8"/>
      <c r="AA469" s="8"/>
      <c r="AB469" s="8"/>
      <c r="AC469" s="8"/>
      <c r="AD469" s="8"/>
      <c r="AE469" s="8"/>
      <c r="AF469" s="8"/>
      <c r="AG469" s="16">
        <f t="shared" si="336"/>
        <v>0</v>
      </c>
      <c r="AH469" s="13">
        <f t="shared" si="337"/>
        <v>0</v>
      </c>
      <c r="AI469" s="13">
        <f t="shared" si="338"/>
        <v>0</v>
      </c>
      <c r="AJ469" s="13">
        <f t="shared" si="339"/>
        <v>0</v>
      </c>
      <c r="AK469" s="13">
        <f t="shared" si="340"/>
        <v>0</v>
      </c>
      <c r="AL469" s="13">
        <f t="shared" si="341"/>
        <v>0</v>
      </c>
      <c r="AM469" s="13">
        <f t="shared" si="342"/>
        <v>0</v>
      </c>
      <c r="AN469" s="13">
        <f t="shared" si="343"/>
        <v>0</v>
      </c>
      <c r="AO469" s="13">
        <f t="shared" si="344"/>
        <v>0</v>
      </c>
      <c r="AP469" s="13">
        <f t="shared" si="345"/>
        <v>0</v>
      </c>
      <c r="AQ469" s="13">
        <f t="shared" si="346"/>
        <v>0</v>
      </c>
      <c r="AR469" s="13">
        <f t="shared" si="347"/>
        <v>0</v>
      </c>
      <c r="AS469" s="13">
        <f t="shared" si="348"/>
        <v>0</v>
      </c>
      <c r="AT469" s="13">
        <f t="shared" si="349"/>
        <v>0</v>
      </c>
      <c r="AU469" s="13">
        <f t="shared" si="350"/>
        <v>0</v>
      </c>
      <c r="AV469" s="13">
        <f t="shared" si="351"/>
        <v>0</v>
      </c>
      <c r="AW469" s="13">
        <f t="shared" si="352"/>
        <v>0</v>
      </c>
      <c r="AX469" s="13">
        <f t="shared" si="353"/>
        <v>0</v>
      </c>
      <c r="AY469" s="13">
        <f t="shared" si="354"/>
        <v>0</v>
      </c>
      <c r="AZ469" s="13">
        <f t="shared" si="355"/>
        <v>0</v>
      </c>
      <c r="BA469" s="13">
        <f t="shared" si="356"/>
        <v>0</v>
      </c>
      <c r="BB469" s="13">
        <f t="shared" si="357"/>
        <v>0</v>
      </c>
      <c r="BC469" s="13">
        <f t="shared" si="358"/>
        <v>0</v>
      </c>
      <c r="BD469" s="13">
        <f t="shared" si="359"/>
        <v>0</v>
      </c>
      <c r="BE469" s="13">
        <f t="shared" si="360"/>
        <v>0</v>
      </c>
      <c r="BF469" s="13">
        <f t="shared" si="316"/>
        <v>0</v>
      </c>
    </row>
    <row r="470" spans="1:58" ht="15.75">
      <c r="A470" s="14" t="s">
        <v>743</v>
      </c>
      <c r="B470" s="11"/>
      <c r="C470" s="11">
        <v>191</v>
      </c>
      <c r="D470" s="11">
        <v>149</v>
      </c>
      <c r="E470" s="11">
        <v>42</v>
      </c>
      <c r="F470" s="12">
        <f t="shared" si="318"/>
        <v>188.05859999999998</v>
      </c>
      <c r="G470" s="12">
        <f t="shared" si="319"/>
        <v>146.7054</v>
      </c>
      <c r="H470" s="12">
        <f t="shared" si="320"/>
        <v>41.353199999999994</v>
      </c>
      <c r="I470" s="12">
        <f t="shared" si="321"/>
        <v>192.40651483199997</v>
      </c>
      <c r="J470" s="12">
        <f t="shared" si="322"/>
        <v>150.09722884799999</v>
      </c>
      <c r="K470" s="12">
        <f t="shared" si="323"/>
        <v>42.309285983999992</v>
      </c>
      <c r="L470" s="12">
        <f t="shared" si="324"/>
        <v>196.30851895279295</v>
      </c>
      <c r="M470" s="12">
        <f t="shared" si="325"/>
        <v>153.14120064903744</v>
      </c>
      <c r="N470" s="12">
        <f t="shared" si="326"/>
        <v>43.167318303755508</v>
      </c>
      <c r="O470" s="12">
        <f t="shared" si="327"/>
        <v>200.88250744439301</v>
      </c>
      <c r="P470" s="12">
        <f t="shared" si="328"/>
        <v>156.70939062415999</v>
      </c>
      <c r="Q470" s="12">
        <f t="shared" si="329"/>
        <v>44.173116820233005</v>
      </c>
      <c r="R470" s="12">
        <f t="shared" si="330"/>
        <v>205.08496950012969</v>
      </c>
      <c r="S470" s="12">
        <f t="shared" si="331"/>
        <v>159.98775107601742</v>
      </c>
      <c r="T470" s="12">
        <f t="shared" si="332"/>
        <v>45.097218424112278</v>
      </c>
      <c r="U470" s="12">
        <f t="shared" si="333"/>
        <v>209.86344928948273</v>
      </c>
      <c r="V470" s="12">
        <f t="shared" si="334"/>
        <v>163.71546567608863</v>
      </c>
      <c r="W470" s="12">
        <f t="shared" si="335"/>
        <v>46.147983613394089</v>
      </c>
      <c r="X470" s="11">
        <f t="shared" si="317"/>
        <v>1383.6045600187983</v>
      </c>
      <c r="Y470" s="15">
        <f>X470/X892*100</f>
        <v>3.7458325161796422</v>
      </c>
      <c r="Z470" s="15">
        <f>Y470+Y1160</f>
        <v>5.811236991222672</v>
      </c>
      <c r="AA470" s="15">
        <v>4.8</v>
      </c>
      <c r="AB470" s="15">
        <v>16.100000000000001</v>
      </c>
      <c r="AC470" s="15">
        <f>AB470/262.9*100</f>
        <v>6.1240015214910626</v>
      </c>
      <c r="AD470" s="15">
        <v>103.8</v>
      </c>
      <c r="AE470" s="15">
        <f>U470*AD470/100</f>
        <v>217.83826036248306</v>
      </c>
      <c r="AF470" s="15">
        <v>103.2</v>
      </c>
      <c r="AG470" s="15">
        <f t="shared" si="336"/>
        <v>216.5790796667462</v>
      </c>
      <c r="AH470" s="12">
        <f t="shared" si="337"/>
        <v>222.03552934827269</v>
      </c>
      <c r="AI470" s="12">
        <f t="shared" si="338"/>
        <v>173.21096268530175</v>
      </c>
      <c r="AJ470" s="12">
        <f t="shared" si="339"/>
        <v>48.824566662970945</v>
      </c>
      <c r="AK470" s="12">
        <f t="shared" si="340"/>
        <v>227.85286021719745</v>
      </c>
      <c r="AL470" s="12">
        <f t="shared" si="341"/>
        <v>177.74908990765667</v>
      </c>
      <c r="AM470" s="12">
        <f t="shared" si="342"/>
        <v>50.103770309540785</v>
      </c>
      <c r="AN470" s="12">
        <f t="shared" si="343"/>
        <v>234.06595200959998</v>
      </c>
      <c r="AO470" s="12">
        <f t="shared" si="344"/>
        <v>182.59595209125865</v>
      </c>
      <c r="AP470" s="12">
        <f t="shared" si="345"/>
        <v>51.469999918341344</v>
      </c>
      <c r="AQ470" s="12">
        <f t="shared" si="346"/>
        <v>240.6806558133913</v>
      </c>
      <c r="AR470" s="12">
        <f t="shared" si="347"/>
        <v>187.75611369735762</v>
      </c>
      <c r="AS470" s="12">
        <f t="shared" si="348"/>
        <v>52.924542116033663</v>
      </c>
      <c r="AT470" s="12">
        <f t="shared" si="349"/>
        <v>247.47911567415073</v>
      </c>
      <c r="AU470" s="12">
        <f t="shared" si="350"/>
        <v>193.06210147044493</v>
      </c>
      <c r="AV470" s="12">
        <f t="shared" si="351"/>
        <v>54.417014203705811</v>
      </c>
      <c r="AW470" s="12">
        <f t="shared" si="352"/>
        <v>254.71862224496664</v>
      </c>
      <c r="AX470" s="12">
        <f t="shared" si="353"/>
        <v>198.70974712475984</v>
      </c>
      <c r="AY470" s="12">
        <f t="shared" si="354"/>
        <v>56.00887512020681</v>
      </c>
      <c r="AZ470" s="12">
        <f t="shared" si="355"/>
        <v>262.42386056787689</v>
      </c>
      <c r="BA470" s="12">
        <f t="shared" si="356"/>
        <v>204.72071697528384</v>
      </c>
      <c r="BB470" s="12">
        <f t="shared" si="357"/>
        <v>57.703143592593072</v>
      </c>
      <c r="BC470" s="12">
        <f t="shared" si="358"/>
        <v>270.62198197201735</v>
      </c>
      <c r="BD470" s="12">
        <f t="shared" si="359"/>
        <v>211.11619217359168</v>
      </c>
      <c r="BE470" s="12">
        <f t="shared" si="360"/>
        <v>59.505789798425674</v>
      </c>
      <c r="BF470" s="12">
        <f t="shared" si="316"/>
        <v>3343.4831378662711</v>
      </c>
    </row>
    <row r="471" spans="1:58" ht="15.75">
      <c r="A471" s="19" t="s">
        <v>705</v>
      </c>
      <c r="B471" s="20"/>
      <c r="C471" s="20">
        <v>84</v>
      </c>
      <c r="D471" s="20">
        <v>56</v>
      </c>
      <c r="E471" s="20">
        <v>28</v>
      </c>
      <c r="F471" s="21">
        <f t="shared" si="318"/>
        <v>82.706399999999988</v>
      </c>
      <c r="G471" s="21">
        <f t="shared" si="319"/>
        <v>55.137599999999992</v>
      </c>
      <c r="H471" s="21">
        <f t="shared" si="320"/>
        <v>27.568799999999996</v>
      </c>
      <c r="I471" s="21">
        <f t="shared" si="321"/>
        <v>84.618571967999983</v>
      </c>
      <c r="J471" s="21">
        <f t="shared" si="322"/>
        <v>56.412381311999987</v>
      </c>
      <c r="K471" s="21">
        <f t="shared" si="323"/>
        <v>28.206190655999993</v>
      </c>
      <c r="L471" s="21">
        <f t="shared" si="324"/>
        <v>86.334636607511015</v>
      </c>
      <c r="M471" s="21">
        <f t="shared" si="325"/>
        <v>57.556424405007348</v>
      </c>
      <c r="N471" s="21">
        <f t="shared" si="326"/>
        <v>28.778212202503674</v>
      </c>
      <c r="O471" s="21">
        <f t="shared" si="327"/>
        <v>88.346233640466025</v>
      </c>
      <c r="P471" s="21">
        <f t="shared" si="328"/>
        <v>58.897489093644019</v>
      </c>
      <c r="Q471" s="21">
        <f t="shared" si="329"/>
        <v>29.448744546822009</v>
      </c>
      <c r="R471" s="21">
        <f t="shared" si="330"/>
        <v>90.194436848224584</v>
      </c>
      <c r="S471" s="21">
        <f t="shared" si="331"/>
        <v>60.129624565483056</v>
      </c>
      <c r="T471" s="21">
        <f t="shared" si="332"/>
        <v>30.064812282741528</v>
      </c>
      <c r="U471" s="21">
        <f t="shared" si="333"/>
        <v>92.295967226788221</v>
      </c>
      <c r="V471" s="21">
        <f t="shared" si="334"/>
        <v>61.530644817858814</v>
      </c>
      <c r="W471" s="21">
        <f t="shared" si="335"/>
        <v>30.765322408929407</v>
      </c>
      <c r="X471" s="20">
        <f t="shared" si="317"/>
        <v>608.4962462909898</v>
      </c>
      <c r="Y471" s="20"/>
      <c r="Z471" s="20"/>
      <c r="AA471" s="20"/>
      <c r="AB471" s="20"/>
      <c r="AC471" s="20"/>
      <c r="AD471" s="20"/>
      <c r="AE471" s="20"/>
      <c r="AF471" s="20"/>
      <c r="AG471" s="22">
        <f t="shared" si="336"/>
        <v>0</v>
      </c>
      <c r="AH471" s="21">
        <f t="shared" si="337"/>
        <v>97.649133325941932</v>
      </c>
      <c r="AI471" s="21">
        <f t="shared" si="338"/>
        <v>65.099422217294617</v>
      </c>
      <c r="AJ471" s="21">
        <f t="shared" si="339"/>
        <v>32.549711108647308</v>
      </c>
      <c r="AK471" s="21">
        <f t="shared" si="340"/>
        <v>100.20754061908161</v>
      </c>
      <c r="AL471" s="21">
        <f t="shared" si="341"/>
        <v>66.805027079387742</v>
      </c>
      <c r="AM471" s="21">
        <f t="shared" si="342"/>
        <v>33.402513539693871</v>
      </c>
      <c r="AN471" s="21">
        <f t="shared" si="343"/>
        <v>102.93999983668272</v>
      </c>
      <c r="AO471" s="21">
        <f t="shared" si="344"/>
        <v>68.626666557788482</v>
      </c>
      <c r="AP471" s="21">
        <f t="shared" si="345"/>
        <v>34.313333278894241</v>
      </c>
      <c r="AQ471" s="21">
        <f t="shared" si="346"/>
        <v>105.84908423206736</v>
      </c>
      <c r="AR471" s="21">
        <f t="shared" si="347"/>
        <v>70.566056154711575</v>
      </c>
      <c r="AS471" s="21">
        <f t="shared" si="348"/>
        <v>35.283028077355787</v>
      </c>
      <c r="AT471" s="21">
        <f t="shared" si="349"/>
        <v>108.83826237078094</v>
      </c>
      <c r="AU471" s="21">
        <f t="shared" si="350"/>
        <v>72.560252901643722</v>
      </c>
      <c r="AV471" s="21">
        <f t="shared" si="351"/>
        <v>36.278009469137217</v>
      </c>
      <c r="AW471" s="21">
        <f t="shared" si="352"/>
        <v>112.02210805991339</v>
      </c>
      <c r="AX471" s="21">
        <f t="shared" si="353"/>
        <v>74.682857979775505</v>
      </c>
      <c r="AY471" s="21">
        <f t="shared" si="354"/>
        <v>37.339250080137887</v>
      </c>
      <c r="AZ471" s="21">
        <f t="shared" si="355"/>
        <v>115.41077682872577</v>
      </c>
      <c r="BA471" s="21">
        <f t="shared" si="356"/>
        <v>76.942014433663715</v>
      </c>
      <c r="BB471" s="21">
        <f t="shared" si="357"/>
        <v>38.468762395062065</v>
      </c>
      <c r="BC471" s="21">
        <f t="shared" si="358"/>
        <v>119.01620949685517</v>
      </c>
      <c r="BD471" s="21">
        <f t="shared" si="359"/>
        <v>79.345682964571367</v>
      </c>
      <c r="BE471" s="21">
        <f t="shared" si="360"/>
        <v>39.670526532283802</v>
      </c>
      <c r="BF471" s="21">
        <f t="shared" si="316"/>
        <v>1470.4293610610387</v>
      </c>
    </row>
    <row r="472" spans="1:58" ht="31.5" hidden="1">
      <c r="A472" s="17" t="s">
        <v>278</v>
      </c>
      <c r="B472" s="8">
        <v>7114</v>
      </c>
      <c r="C472" s="8">
        <v>4</v>
      </c>
      <c r="D472" s="8">
        <v>3</v>
      </c>
      <c r="E472" s="8">
        <v>1</v>
      </c>
      <c r="F472" s="13">
        <f t="shared" si="318"/>
        <v>3.9383999999999997</v>
      </c>
      <c r="G472" s="13">
        <f t="shared" si="319"/>
        <v>2.9537999999999998</v>
      </c>
      <c r="H472" s="13">
        <f t="shared" si="320"/>
        <v>0.98459999999999992</v>
      </c>
      <c r="I472" s="13">
        <f t="shared" si="321"/>
        <v>4.0294558079999998</v>
      </c>
      <c r="J472" s="13">
        <f t="shared" si="322"/>
        <v>3.0220918559999994</v>
      </c>
      <c r="K472" s="13">
        <f t="shared" si="323"/>
        <v>1.007363952</v>
      </c>
      <c r="L472" s="13">
        <f t="shared" si="324"/>
        <v>4.1111731717862394</v>
      </c>
      <c r="M472" s="13">
        <f t="shared" si="325"/>
        <v>3.0833798788396796</v>
      </c>
      <c r="N472" s="13">
        <f t="shared" si="326"/>
        <v>1.0277932929465599</v>
      </c>
      <c r="O472" s="13">
        <f t="shared" si="327"/>
        <v>4.2069635066888589</v>
      </c>
      <c r="P472" s="13">
        <f t="shared" si="328"/>
        <v>3.1552226300166439</v>
      </c>
      <c r="Q472" s="13">
        <f t="shared" si="329"/>
        <v>1.0517408766722147</v>
      </c>
      <c r="R472" s="13">
        <f t="shared" si="330"/>
        <v>4.2949731832487892</v>
      </c>
      <c r="S472" s="13">
        <f t="shared" si="331"/>
        <v>3.2212298874365923</v>
      </c>
      <c r="T472" s="13">
        <f t="shared" si="332"/>
        <v>1.0737432958121973</v>
      </c>
      <c r="U472" s="13">
        <f t="shared" si="333"/>
        <v>4.3950460584184858</v>
      </c>
      <c r="V472" s="13">
        <f t="shared" si="334"/>
        <v>3.2962845438138646</v>
      </c>
      <c r="W472" s="13">
        <f t="shared" si="335"/>
        <v>1.0987615146046215</v>
      </c>
      <c r="X472" s="8">
        <f t="shared" si="317"/>
        <v>28.976011728142371</v>
      </c>
      <c r="Y472" s="8"/>
      <c r="Z472" s="8"/>
      <c r="AA472" s="8"/>
      <c r="AB472" s="8"/>
      <c r="AC472" s="8"/>
      <c r="AD472" s="8"/>
      <c r="AE472" s="8"/>
      <c r="AF472" s="8"/>
      <c r="AG472" s="16">
        <f t="shared" si="336"/>
        <v>0</v>
      </c>
      <c r="AH472" s="13">
        <f t="shared" si="337"/>
        <v>4.649958729806758</v>
      </c>
      <c r="AI472" s="13">
        <f t="shared" si="338"/>
        <v>3.4874690473550687</v>
      </c>
      <c r="AJ472" s="13">
        <f t="shared" si="339"/>
        <v>1.1624896824516895</v>
      </c>
      <c r="AK472" s="13">
        <f t="shared" si="340"/>
        <v>4.7717876485276953</v>
      </c>
      <c r="AL472" s="13">
        <f t="shared" si="341"/>
        <v>3.5788407363957715</v>
      </c>
      <c r="AM472" s="13">
        <f t="shared" si="342"/>
        <v>1.1929469121319238</v>
      </c>
      <c r="AN472" s="13">
        <f t="shared" si="343"/>
        <v>4.9019047541277487</v>
      </c>
      <c r="AO472" s="13">
        <f t="shared" si="344"/>
        <v>3.6764285655958111</v>
      </c>
      <c r="AP472" s="13">
        <f t="shared" si="345"/>
        <v>1.2254761885319372</v>
      </c>
      <c r="AQ472" s="13">
        <f t="shared" si="346"/>
        <v>5.0404325824793981</v>
      </c>
      <c r="AR472" s="13">
        <f t="shared" si="347"/>
        <v>3.7803244368595483</v>
      </c>
      <c r="AS472" s="13">
        <f t="shared" si="348"/>
        <v>1.2601081456198495</v>
      </c>
      <c r="AT472" s="13">
        <f t="shared" si="349"/>
        <v>5.1827996007715278</v>
      </c>
      <c r="AU472" s="13">
        <f t="shared" si="350"/>
        <v>3.8871564054451988</v>
      </c>
      <c r="AV472" s="13">
        <f t="shared" si="351"/>
        <v>1.295643195326329</v>
      </c>
      <c r="AW472" s="13">
        <f t="shared" si="352"/>
        <v>5.3344120374928963</v>
      </c>
      <c r="AX472" s="13">
        <f t="shared" si="353"/>
        <v>4.0008673917736868</v>
      </c>
      <c r="AY472" s="13">
        <f t="shared" si="354"/>
        <v>1.3335446457192099</v>
      </c>
      <c r="AZ472" s="13">
        <f t="shared" si="355"/>
        <v>5.4957780016270572</v>
      </c>
      <c r="BA472" s="13">
        <f t="shared" si="356"/>
        <v>4.1218936303748412</v>
      </c>
      <c r="BB472" s="13">
        <f t="shared" si="357"/>
        <v>1.373884371252216</v>
      </c>
      <c r="BC472" s="13">
        <f t="shared" si="358"/>
        <v>5.6674661063978862</v>
      </c>
      <c r="BD472" s="13">
        <f t="shared" si="359"/>
        <v>4.2506615873877509</v>
      </c>
      <c r="BE472" s="13">
        <f t="shared" si="360"/>
        <v>1.4168045190101353</v>
      </c>
      <c r="BF472" s="13">
        <f t="shared" si="316"/>
        <v>70.020551189373336</v>
      </c>
    </row>
    <row r="473" spans="1:58" ht="15.75" hidden="1">
      <c r="A473" s="17" t="s">
        <v>21</v>
      </c>
      <c r="B473" s="8">
        <v>8332</v>
      </c>
      <c r="C473" s="8">
        <v>0</v>
      </c>
      <c r="D473" s="8">
        <v>0</v>
      </c>
      <c r="E473" s="8">
        <v>0</v>
      </c>
      <c r="F473" s="13">
        <f t="shared" si="318"/>
        <v>0</v>
      </c>
      <c r="G473" s="13">
        <f t="shared" si="319"/>
        <v>0</v>
      </c>
      <c r="H473" s="13">
        <f t="shared" si="320"/>
        <v>0</v>
      </c>
      <c r="I473" s="13">
        <f t="shared" si="321"/>
        <v>0</v>
      </c>
      <c r="J473" s="13">
        <f t="shared" si="322"/>
        <v>0</v>
      </c>
      <c r="K473" s="13">
        <f t="shared" si="323"/>
        <v>0</v>
      </c>
      <c r="L473" s="13">
        <f t="shared" si="324"/>
        <v>0</v>
      </c>
      <c r="M473" s="13">
        <f t="shared" si="325"/>
        <v>0</v>
      </c>
      <c r="N473" s="13">
        <f t="shared" si="326"/>
        <v>0</v>
      </c>
      <c r="O473" s="13">
        <f t="shared" si="327"/>
        <v>0</v>
      </c>
      <c r="P473" s="13">
        <f t="shared" si="328"/>
        <v>0</v>
      </c>
      <c r="Q473" s="13">
        <f t="shared" si="329"/>
        <v>0</v>
      </c>
      <c r="R473" s="13">
        <f t="shared" si="330"/>
        <v>0</v>
      </c>
      <c r="S473" s="13">
        <f t="shared" si="331"/>
        <v>0</v>
      </c>
      <c r="T473" s="13">
        <f t="shared" si="332"/>
        <v>0</v>
      </c>
      <c r="U473" s="13">
        <f t="shared" si="333"/>
        <v>0</v>
      </c>
      <c r="V473" s="13">
        <f t="shared" si="334"/>
        <v>0</v>
      </c>
      <c r="W473" s="13">
        <f t="shared" si="335"/>
        <v>0</v>
      </c>
      <c r="X473" s="8">
        <f t="shared" si="317"/>
        <v>0</v>
      </c>
      <c r="Y473" s="8"/>
      <c r="Z473" s="8"/>
      <c r="AA473" s="8"/>
      <c r="AB473" s="8"/>
      <c r="AC473" s="8"/>
      <c r="AD473" s="8"/>
      <c r="AE473" s="8"/>
      <c r="AF473" s="8"/>
      <c r="AG473" s="16">
        <f t="shared" si="336"/>
        <v>0</v>
      </c>
      <c r="AH473" s="13">
        <f t="shared" si="337"/>
        <v>0</v>
      </c>
      <c r="AI473" s="13">
        <f t="shared" si="338"/>
        <v>0</v>
      </c>
      <c r="AJ473" s="13">
        <f t="shared" si="339"/>
        <v>0</v>
      </c>
      <c r="AK473" s="13">
        <f t="shared" si="340"/>
        <v>0</v>
      </c>
      <c r="AL473" s="13">
        <f t="shared" si="341"/>
        <v>0</v>
      </c>
      <c r="AM473" s="13">
        <f t="shared" si="342"/>
        <v>0</v>
      </c>
      <c r="AN473" s="13">
        <f t="shared" si="343"/>
        <v>0</v>
      </c>
      <c r="AO473" s="13">
        <f t="shared" si="344"/>
        <v>0</v>
      </c>
      <c r="AP473" s="13">
        <f t="shared" si="345"/>
        <v>0</v>
      </c>
      <c r="AQ473" s="13">
        <f t="shared" si="346"/>
        <v>0</v>
      </c>
      <c r="AR473" s="13">
        <f t="shared" si="347"/>
        <v>0</v>
      </c>
      <c r="AS473" s="13">
        <f t="shared" si="348"/>
        <v>0</v>
      </c>
      <c r="AT473" s="13">
        <f t="shared" si="349"/>
        <v>0</v>
      </c>
      <c r="AU473" s="13">
        <f t="shared" si="350"/>
        <v>0</v>
      </c>
      <c r="AV473" s="13">
        <f t="shared" si="351"/>
        <v>0</v>
      </c>
      <c r="AW473" s="13">
        <f t="shared" si="352"/>
        <v>0</v>
      </c>
      <c r="AX473" s="13">
        <f t="shared" si="353"/>
        <v>0</v>
      </c>
      <c r="AY473" s="13">
        <f t="shared" si="354"/>
        <v>0</v>
      </c>
      <c r="AZ473" s="13">
        <f t="shared" si="355"/>
        <v>0</v>
      </c>
      <c r="BA473" s="13">
        <f t="shared" si="356"/>
        <v>0</v>
      </c>
      <c r="BB473" s="13">
        <f t="shared" si="357"/>
        <v>0</v>
      </c>
      <c r="BC473" s="13">
        <f t="shared" si="358"/>
        <v>0</v>
      </c>
      <c r="BD473" s="13">
        <f t="shared" si="359"/>
        <v>0</v>
      </c>
      <c r="BE473" s="13">
        <f t="shared" si="360"/>
        <v>0</v>
      </c>
      <c r="BF473" s="13">
        <f t="shared" si="316"/>
        <v>0</v>
      </c>
    </row>
    <row r="474" spans="1:58" ht="31.5" hidden="1">
      <c r="A474" s="17" t="s">
        <v>279</v>
      </c>
      <c r="B474" s="8">
        <v>7112</v>
      </c>
      <c r="C474" s="8">
        <v>12</v>
      </c>
      <c r="D474" s="8">
        <v>8</v>
      </c>
      <c r="E474" s="8">
        <v>4</v>
      </c>
      <c r="F474" s="13">
        <f t="shared" si="318"/>
        <v>11.815199999999999</v>
      </c>
      <c r="G474" s="13">
        <f t="shared" si="319"/>
        <v>7.8767999999999994</v>
      </c>
      <c r="H474" s="13">
        <f t="shared" si="320"/>
        <v>3.9383999999999997</v>
      </c>
      <c r="I474" s="13">
        <f t="shared" si="321"/>
        <v>12.088367423999999</v>
      </c>
      <c r="J474" s="13">
        <f t="shared" si="322"/>
        <v>8.0589116159999996</v>
      </c>
      <c r="K474" s="13">
        <f t="shared" si="323"/>
        <v>4.0294558079999998</v>
      </c>
      <c r="L474" s="13">
        <f t="shared" si="324"/>
        <v>12.333519515358718</v>
      </c>
      <c r="M474" s="13">
        <f t="shared" si="325"/>
        <v>8.2223463435724788</v>
      </c>
      <c r="N474" s="13">
        <f t="shared" si="326"/>
        <v>4.1111731717862394</v>
      </c>
      <c r="O474" s="13">
        <f t="shared" si="327"/>
        <v>12.620890520066578</v>
      </c>
      <c r="P474" s="13">
        <f t="shared" si="328"/>
        <v>8.4139270133777178</v>
      </c>
      <c r="Q474" s="13">
        <f t="shared" si="329"/>
        <v>4.2069635066888589</v>
      </c>
      <c r="R474" s="13">
        <f t="shared" si="330"/>
        <v>12.884919549746368</v>
      </c>
      <c r="S474" s="13">
        <f t="shared" si="331"/>
        <v>8.5899463664975784</v>
      </c>
      <c r="T474" s="13">
        <f t="shared" si="332"/>
        <v>4.2949731832487892</v>
      </c>
      <c r="U474" s="13">
        <f t="shared" si="333"/>
        <v>13.185138175255457</v>
      </c>
      <c r="V474" s="13">
        <f t="shared" si="334"/>
        <v>8.7900921168369717</v>
      </c>
      <c r="W474" s="13">
        <f t="shared" si="335"/>
        <v>4.3950460584184858</v>
      </c>
      <c r="X474" s="8">
        <f t="shared" si="317"/>
        <v>86.928035184427117</v>
      </c>
      <c r="Y474" s="8"/>
      <c r="Z474" s="8"/>
      <c r="AA474" s="8"/>
      <c r="AB474" s="8"/>
      <c r="AC474" s="8"/>
      <c r="AD474" s="8"/>
      <c r="AE474" s="8"/>
      <c r="AF474" s="8"/>
      <c r="AG474" s="16">
        <f t="shared" si="336"/>
        <v>0</v>
      </c>
      <c r="AH474" s="13">
        <f t="shared" si="337"/>
        <v>13.949876189420273</v>
      </c>
      <c r="AI474" s="13">
        <f t="shared" si="338"/>
        <v>9.2999174596135159</v>
      </c>
      <c r="AJ474" s="13">
        <f t="shared" si="339"/>
        <v>4.649958729806758</v>
      </c>
      <c r="AK474" s="13">
        <f t="shared" si="340"/>
        <v>14.315362945583086</v>
      </c>
      <c r="AL474" s="13">
        <f t="shared" si="341"/>
        <v>9.5435752970553906</v>
      </c>
      <c r="AM474" s="13">
        <f t="shared" si="342"/>
        <v>4.7717876485276953</v>
      </c>
      <c r="AN474" s="13">
        <f t="shared" si="343"/>
        <v>14.705714262383246</v>
      </c>
      <c r="AO474" s="13">
        <f t="shared" si="344"/>
        <v>9.8038095082554975</v>
      </c>
      <c r="AP474" s="13">
        <f t="shared" si="345"/>
        <v>4.9019047541277487</v>
      </c>
      <c r="AQ474" s="13">
        <f t="shared" si="346"/>
        <v>15.121297747438195</v>
      </c>
      <c r="AR474" s="13">
        <f t="shared" si="347"/>
        <v>10.080865164958796</v>
      </c>
      <c r="AS474" s="13">
        <f t="shared" si="348"/>
        <v>5.0404325824793981</v>
      </c>
      <c r="AT474" s="13">
        <f t="shared" si="349"/>
        <v>15.548323195825846</v>
      </c>
      <c r="AU474" s="13">
        <f t="shared" si="350"/>
        <v>10.36575041452053</v>
      </c>
      <c r="AV474" s="13">
        <f t="shared" si="351"/>
        <v>5.182572781305316</v>
      </c>
      <c r="AW474" s="13">
        <f t="shared" si="352"/>
        <v>16.003158294273337</v>
      </c>
      <c r="AX474" s="13">
        <f t="shared" si="353"/>
        <v>10.668979711396497</v>
      </c>
      <c r="AY474" s="13">
        <f t="shared" si="354"/>
        <v>5.3341785828768398</v>
      </c>
      <c r="AZ474" s="13">
        <f t="shared" si="355"/>
        <v>16.487253832675108</v>
      </c>
      <c r="BA474" s="13">
        <f t="shared" si="356"/>
        <v>10.991716347666243</v>
      </c>
      <c r="BB474" s="13">
        <f t="shared" si="357"/>
        <v>5.4955374850088639</v>
      </c>
      <c r="BC474" s="13">
        <f t="shared" si="358"/>
        <v>17.002315642407876</v>
      </c>
      <c r="BD474" s="13">
        <f t="shared" si="359"/>
        <v>11.335097566367335</v>
      </c>
      <c r="BE474" s="13">
        <f t="shared" si="360"/>
        <v>5.6672180760405411</v>
      </c>
      <c r="BF474" s="13">
        <f t="shared" si="316"/>
        <v>210.06133729443408</v>
      </c>
    </row>
    <row r="475" spans="1:58" ht="15.75" hidden="1">
      <c r="A475" s="17" t="s">
        <v>280</v>
      </c>
      <c r="B475" s="8">
        <v>7121</v>
      </c>
      <c r="C475" s="8">
        <v>2</v>
      </c>
      <c r="D475" s="8">
        <v>2</v>
      </c>
      <c r="E475" s="8">
        <v>0</v>
      </c>
      <c r="F475" s="13">
        <f t="shared" si="318"/>
        <v>1.9691999999999998</v>
      </c>
      <c r="G475" s="13">
        <f t="shared" si="319"/>
        <v>1.9691999999999998</v>
      </c>
      <c r="H475" s="13">
        <f t="shared" si="320"/>
        <v>0</v>
      </c>
      <c r="I475" s="13">
        <f t="shared" si="321"/>
        <v>2.0147279039999999</v>
      </c>
      <c r="J475" s="13">
        <f t="shared" si="322"/>
        <v>2.0147279039999999</v>
      </c>
      <c r="K475" s="13">
        <f t="shared" si="323"/>
        <v>0</v>
      </c>
      <c r="L475" s="13">
        <f t="shared" si="324"/>
        <v>2.0555865858931197</v>
      </c>
      <c r="M475" s="13">
        <f t="shared" si="325"/>
        <v>2.0555865858931197</v>
      </c>
      <c r="N475" s="13">
        <f t="shared" si="326"/>
        <v>0</v>
      </c>
      <c r="O475" s="13">
        <f t="shared" si="327"/>
        <v>2.1034817533444294</v>
      </c>
      <c r="P475" s="13">
        <f t="shared" si="328"/>
        <v>2.1034817533444294</v>
      </c>
      <c r="Q475" s="13">
        <f t="shared" si="329"/>
        <v>0</v>
      </c>
      <c r="R475" s="13">
        <f t="shared" si="330"/>
        <v>2.1474865916243946</v>
      </c>
      <c r="S475" s="13">
        <f t="shared" si="331"/>
        <v>2.1474865916243946</v>
      </c>
      <c r="T475" s="13">
        <f t="shared" si="332"/>
        <v>0</v>
      </c>
      <c r="U475" s="13">
        <f t="shared" si="333"/>
        <v>2.1975230292092429</v>
      </c>
      <c r="V475" s="13">
        <f t="shared" si="334"/>
        <v>2.1975230292092429</v>
      </c>
      <c r="W475" s="13">
        <f t="shared" si="335"/>
        <v>0</v>
      </c>
      <c r="X475" s="8">
        <f t="shared" si="317"/>
        <v>14.488005864071186</v>
      </c>
      <c r="Y475" s="8"/>
      <c r="Z475" s="8"/>
      <c r="AA475" s="8"/>
      <c r="AB475" s="8"/>
      <c r="AC475" s="8"/>
      <c r="AD475" s="8"/>
      <c r="AE475" s="8"/>
      <c r="AF475" s="8"/>
      <c r="AG475" s="16">
        <f t="shared" si="336"/>
        <v>0</v>
      </c>
      <c r="AH475" s="13">
        <f t="shared" si="337"/>
        <v>2.324979364903379</v>
      </c>
      <c r="AI475" s="13">
        <f t="shared" si="338"/>
        <v>2.324979364903379</v>
      </c>
      <c r="AJ475" s="13">
        <f t="shared" si="339"/>
        <v>0</v>
      </c>
      <c r="AK475" s="13">
        <f t="shared" si="340"/>
        <v>2.3858938242638477</v>
      </c>
      <c r="AL475" s="13">
        <f t="shared" si="341"/>
        <v>2.3858938242638477</v>
      </c>
      <c r="AM475" s="13">
        <f t="shared" si="342"/>
        <v>0</v>
      </c>
      <c r="AN475" s="13">
        <f t="shared" si="343"/>
        <v>2.4509523770638744</v>
      </c>
      <c r="AO475" s="13">
        <f t="shared" si="344"/>
        <v>2.4509523770638744</v>
      </c>
      <c r="AP475" s="13">
        <f t="shared" si="345"/>
        <v>0</v>
      </c>
      <c r="AQ475" s="13">
        <f t="shared" si="346"/>
        <v>2.520216291239699</v>
      </c>
      <c r="AR475" s="13">
        <f t="shared" si="347"/>
        <v>2.520216291239699</v>
      </c>
      <c r="AS475" s="13">
        <f t="shared" si="348"/>
        <v>0</v>
      </c>
      <c r="AT475" s="13">
        <f t="shared" si="349"/>
        <v>2.5914376036301325</v>
      </c>
      <c r="AU475" s="13">
        <f t="shared" si="350"/>
        <v>2.5914376036301325</v>
      </c>
      <c r="AV475" s="13">
        <f t="shared" si="351"/>
        <v>0</v>
      </c>
      <c r="AW475" s="13">
        <f t="shared" si="352"/>
        <v>2.6672449278491244</v>
      </c>
      <c r="AX475" s="13">
        <f t="shared" si="353"/>
        <v>2.6672449278491244</v>
      </c>
      <c r="AY475" s="13">
        <f t="shared" si="354"/>
        <v>0</v>
      </c>
      <c r="AZ475" s="13">
        <f t="shared" si="355"/>
        <v>2.7479290869165607</v>
      </c>
      <c r="BA475" s="13">
        <f t="shared" si="356"/>
        <v>2.7479290869165607</v>
      </c>
      <c r="BB475" s="13">
        <f t="shared" si="357"/>
        <v>0</v>
      </c>
      <c r="BC475" s="13">
        <f t="shared" si="358"/>
        <v>2.8337743915918336</v>
      </c>
      <c r="BD475" s="13">
        <f t="shared" si="359"/>
        <v>2.8337743915918336</v>
      </c>
      <c r="BE475" s="13">
        <f t="shared" si="360"/>
        <v>0</v>
      </c>
      <c r="BF475" s="13">
        <f t="shared" si="316"/>
        <v>35.010433731529631</v>
      </c>
    </row>
    <row r="476" spans="1:58" ht="15.75" hidden="1">
      <c r="A476" s="17" t="s">
        <v>217</v>
      </c>
      <c r="B476" s="8">
        <v>7221</v>
      </c>
      <c r="C476" s="8">
        <v>0</v>
      </c>
      <c r="D476" s="8">
        <v>0</v>
      </c>
      <c r="E476" s="8">
        <v>0</v>
      </c>
      <c r="F476" s="13">
        <f t="shared" si="318"/>
        <v>0</v>
      </c>
      <c r="G476" s="13">
        <f t="shared" si="319"/>
        <v>0</v>
      </c>
      <c r="H476" s="13">
        <f t="shared" si="320"/>
        <v>0</v>
      </c>
      <c r="I476" s="13">
        <f t="shared" si="321"/>
        <v>0</v>
      </c>
      <c r="J476" s="13">
        <f t="shared" si="322"/>
        <v>0</v>
      </c>
      <c r="K476" s="13">
        <f t="shared" si="323"/>
        <v>0</v>
      </c>
      <c r="L476" s="13">
        <f t="shared" si="324"/>
        <v>0</v>
      </c>
      <c r="M476" s="13">
        <f t="shared" si="325"/>
        <v>0</v>
      </c>
      <c r="N476" s="13">
        <f t="shared" si="326"/>
        <v>0</v>
      </c>
      <c r="O476" s="13">
        <f t="shared" si="327"/>
        <v>0</v>
      </c>
      <c r="P476" s="13">
        <f t="shared" si="328"/>
        <v>0</v>
      </c>
      <c r="Q476" s="13">
        <f t="shared" si="329"/>
        <v>0</v>
      </c>
      <c r="R476" s="13">
        <f t="shared" si="330"/>
        <v>0</v>
      </c>
      <c r="S476" s="13">
        <f t="shared" si="331"/>
        <v>0</v>
      </c>
      <c r="T476" s="13">
        <f t="shared" si="332"/>
        <v>0</v>
      </c>
      <c r="U476" s="13">
        <f t="shared" si="333"/>
        <v>0</v>
      </c>
      <c r="V476" s="13">
        <f t="shared" si="334"/>
        <v>0</v>
      </c>
      <c r="W476" s="13">
        <f t="shared" si="335"/>
        <v>0</v>
      </c>
      <c r="X476" s="8">
        <f t="shared" si="317"/>
        <v>0</v>
      </c>
      <c r="Y476" s="8"/>
      <c r="Z476" s="8"/>
      <c r="AA476" s="8"/>
      <c r="AB476" s="8"/>
      <c r="AC476" s="8"/>
      <c r="AD476" s="8"/>
      <c r="AE476" s="8"/>
      <c r="AF476" s="8"/>
      <c r="AG476" s="16">
        <f t="shared" si="336"/>
        <v>0</v>
      </c>
      <c r="AH476" s="13">
        <f t="shared" si="337"/>
        <v>0</v>
      </c>
      <c r="AI476" s="13">
        <f t="shared" si="338"/>
        <v>0</v>
      </c>
      <c r="AJ476" s="13">
        <f t="shared" si="339"/>
        <v>0</v>
      </c>
      <c r="AK476" s="13">
        <f t="shared" si="340"/>
        <v>0</v>
      </c>
      <c r="AL476" s="13">
        <f t="shared" si="341"/>
        <v>0</v>
      </c>
      <c r="AM476" s="13">
        <f t="shared" si="342"/>
        <v>0</v>
      </c>
      <c r="AN476" s="13">
        <f t="shared" si="343"/>
        <v>0</v>
      </c>
      <c r="AO476" s="13">
        <f t="shared" si="344"/>
        <v>0</v>
      </c>
      <c r="AP476" s="13">
        <f t="shared" si="345"/>
        <v>0</v>
      </c>
      <c r="AQ476" s="13">
        <f t="shared" si="346"/>
        <v>0</v>
      </c>
      <c r="AR476" s="13">
        <f t="shared" si="347"/>
        <v>0</v>
      </c>
      <c r="AS476" s="13">
        <f t="shared" si="348"/>
        <v>0</v>
      </c>
      <c r="AT476" s="13">
        <f t="shared" si="349"/>
        <v>0</v>
      </c>
      <c r="AU476" s="13">
        <f t="shared" si="350"/>
        <v>0</v>
      </c>
      <c r="AV476" s="13">
        <f t="shared" si="351"/>
        <v>0</v>
      </c>
      <c r="AW476" s="13">
        <f t="shared" si="352"/>
        <v>0</v>
      </c>
      <c r="AX476" s="13">
        <f t="shared" si="353"/>
        <v>0</v>
      </c>
      <c r="AY476" s="13">
        <f t="shared" si="354"/>
        <v>0</v>
      </c>
      <c r="AZ476" s="13">
        <f t="shared" si="355"/>
        <v>0</v>
      </c>
      <c r="BA476" s="13">
        <f t="shared" si="356"/>
        <v>0</v>
      </c>
      <c r="BB476" s="13">
        <f t="shared" si="357"/>
        <v>0</v>
      </c>
      <c r="BC476" s="13">
        <f t="shared" si="358"/>
        <v>0</v>
      </c>
      <c r="BD476" s="13">
        <f t="shared" si="359"/>
        <v>0</v>
      </c>
      <c r="BE476" s="13">
        <f t="shared" si="360"/>
        <v>0</v>
      </c>
      <c r="BF476" s="13">
        <f t="shared" si="316"/>
        <v>0</v>
      </c>
    </row>
    <row r="477" spans="1:58" ht="15.75" hidden="1">
      <c r="A477" s="17" t="s">
        <v>218</v>
      </c>
      <c r="B477" s="8">
        <v>7131</v>
      </c>
      <c r="C477" s="8">
        <v>7</v>
      </c>
      <c r="D477" s="8">
        <v>2</v>
      </c>
      <c r="E477" s="8">
        <v>5</v>
      </c>
      <c r="F477" s="13">
        <f t="shared" si="318"/>
        <v>6.892199999999999</v>
      </c>
      <c r="G477" s="13">
        <f t="shared" si="319"/>
        <v>1.9691999999999998</v>
      </c>
      <c r="H477" s="13">
        <f t="shared" si="320"/>
        <v>4.9229999999999992</v>
      </c>
      <c r="I477" s="13">
        <f t="shared" si="321"/>
        <v>7.0515476639999992</v>
      </c>
      <c r="J477" s="13">
        <f t="shared" si="322"/>
        <v>2.0147279039999999</v>
      </c>
      <c r="K477" s="13">
        <f t="shared" si="323"/>
        <v>5.0368197599999993</v>
      </c>
      <c r="L477" s="13">
        <f t="shared" si="324"/>
        <v>7.1945530506259194</v>
      </c>
      <c r="M477" s="13">
        <f t="shared" si="325"/>
        <v>2.0555865858931197</v>
      </c>
      <c r="N477" s="13">
        <f t="shared" si="326"/>
        <v>5.1389664647327997</v>
      </c>
      <c r="O477" s="13">
        <f t="shared" si="327"/>
        <v>7.3621861367055033</v>
      </c>
      <c r="P477" s="13">
        <f t="shared" si="328"/>
        <v>2.1034817533444294</v>
      </c>
      <c r="Q477" s="13">
        <f t="shared" si="329"/>
        <v>5.2587043833610743</v>
      </c>
      <c r="R477" s="13">
        <f t="shared" si="330"/>
        <v>7.5162030706853828</v>
      </c>
      <c r="S477" s="13">
        <f t="shared" si="331"/>
        <v>2.1474865916243946</v>
      </c>
      <c r="T477" s="13">
        <f t="shared" si="332"/>
        <v>5.3687164790609883</v>
      </c>
      <c r="U477" s="13">
        <f t="shared" si="333"/>
        <v>7.6913306022323518</v>
      </c>
      <c r="V477" s="13">
        <f t="shared" si="334"/>
        <v>2.1975230292092429</v>
      </c>
      <c r="W477" s="13">
        <f t="shared" si="335"/>
        <v>5.4938075730231093</v>
      </c>
      <c r="X477" s="8">
        <f t="shared" si="317"/>
        <v>50.708020524249164</v>
      </c>
      <c r="Y477" s="8"/>
      <c r="Z477" s="8"/>
      <c r="AA477" s="8"/>
      <c r="AB477" s="8"/>
      <c r="AC477" s="8"/>
      <c r="AD477" s="8"/>
      <c r="AE477" s="8"/>
      <c r="AF477" s="8"/>
      <c r="AG477" s="16">
        <f t="shared" si="336"/>
        <v>0</v>
      </c>
      <c r="AH477" s="13">
        <f t="shared" si="337"/>
        <v>8.1374277771618289</v>
      </c>
      <c r="AI477" s="13">
        <f t="shared" si="338"/>
        <v>2.324979364903379</v>
      </c>
      <c r="AJ477" s="13">
        <f t="shared" si="339"/>
        <v>5.8124484122584503</v>
      </c>
      <c r="AK477" s="13">
        <f t="shared" si="340"/>
        <v>8.3506283849234695</v>
      </c>
      <c r="AL477" s="13">
        <f t="shared" si="341"/>
        <v>2.3858938242638477</v>
      </c>
      <c r="AM477" s="13">
        <f t="shared" si="342"/>
        <v>5.9647345606596218</v>
      </c>
      <c r="AN477" s="13">
        <f t="shared" si="343"/>
        <v>8.5783333197235621</v>
      </c>
      <c r="AO477" s="13">
        <f t="shared" si="344"/>
        <v>2.4509523770638744</v>
      </c>
      <c r="AP477" s="13">
        <f t="shared" si="345"/>
        <v>6.1273809426596877</v>
      </c>
      <c r="AQ477" s="13">
        <f t="shared" si="346"/>
        <v>8.8207570193389504</v>
      </c>
      <c r="AR477" s="13">
        <f t="shared" si="347"/>
        <v>2.520216291239699</v>
      </c>
      <c r="AS477" s="13">
        <f t="shared" si="348"/>
        <v>6.3005407280992509</v>
      </c>
      <c r="AT477" s="13">
        <f t="shared" si="349"/>
        <v>9.0696535802617824</v>
      </c>
      <c r="AU477" s="13">
        <f t="shared" si="350"/>
        <v>2.5914376036301325</v>
      </c>
      <c r="AV477" s="13">
        <f t="shared" si="351"/>
        <v>6.4782159766316489</v>
      </c>
      <c r="AW477" s="13">
        <f t="shared" si="352"/>
        <v>9.3349681564451785</v>
      </c>
      <c r="AX477" s="13">
        <f t="shared" si="353"/>
        <v>2.6672449278491244</v>
      </c>
      <c r="AY477" s="13">
        <f t="shared" si="354"/>
        <v>6.6677232285960546</v>
      </c>
      <c r="AZ477" s="13">
        <f t="shared" si="355"/>
        <v>9.6173509431776463</v>
      </c>
      <c r="BA477" s="13">
        <f t="shared" si="356"/>
        <v>2.7479290869165607</v>
      </c>
      <c r="BB477" s="13">
        <f t="shared" si="357"/>
        <v>6.8694218562610851</v>
      </c>
      <c r="BC477" s="13">
        <f t="shared" si="358"/>
        <v>9.9177969866425144</v>
      </c>
      <c r="BD477" s="13">
        <f t="shared" si="359"/>
        <v>2.8337743915918336</v>
      </c>
      <c r="BE477" s="13">
        <f t="shared" si="360"/>
        <v>7.0840225950506808</v>
      </c>
      <c r="BF477" s="13">
        <f t="shared" si="316"/>
        <v>122.53493669192409</v>
      </c>
    </row>
    <row r="478" spans="1:58" ht="15.75" hidden="1">
      <c r="A478" s="17" t="s">
        <v>281</v>
      </c>
      <c r="B478" s="8">
        <v>7123</v>
      </c>
      <c r="C478" s="8">
        <v>7</v>
      </c>
      <c r="D478" s="8">
        <v>4</v>
      </c>
      <c r="E478" s="8">
        <v>3</v>
      </c>
      <c r="F478" s="13">
        <f t="shared" si="318"/>
        <v>6.892199999999999</v>
      </c>
      <c r="G478" s="13">
        <f t="shared" si="319"/>
        <v>3.9383999999999997</v>
      </c>
      <c r="H478" s="13">
        <f t="shared" si="320"/>
        <v>2.9537999999999998</v>
      </c>
      <c r="I478" s="13">
        <f t="shared" si="321"/>
        <v>7.0515476639999992</v>
      </c>
      <c r="J478" s="13">
        <f t="shared" si="322"/>
        <v>4.0294558079999998</v>
      </c>
      <c r="K478" s="13">
        <f t="shared" si="323"/>
        <v>3.0220918559999994</v>
      </c>
      <c r="L478" s="13">
        <f t="shared" si="324"/>
        <v>7.1945530506259185</v>
      </c>
      <c r="M478" s="13">
        <f t="shared" si="325"/>
        <v>4.1111731717862394</v>
      </c>
      <c r="N478" s="13">
        <f t="shared" si="326"/>
        <v>3.0833798788396796</v>
      </c>
      <c r="O478" s="13">
        <f t="shared" si="327"/>
        <v>7.3621861367055033</v>
      </c>
      <c r="P478" s="13">
        <f t="shared" si="328"/>
        <v>4.2069635066888589</v>
      </c>
      <c r="Q478" s="13">
        <f t="shared" si="329"/>
        <v>3.1552226300166439</v>
      </c>
      <c r="R478" s="13">
        <f t="shared" si="330"/>
        <v>7.516203070685382</v>
      </c>
      <c r="S478" s="13">
        <f t="shared" si="331"/>
        <v>4.2949731832487892</v>
      </c>
      <c r="T478" s="13">
        <f t="shared" si="332"/>
        <v>3.2212298874365923</v>
      </c>
      <c r="U478" s="13">
        <f t="shared" si="333"/>
        <v>7.69133060223235</v>
      </c>
      <c r="V478" s="13">
        <f t="shared" si="334"/>
        <v>4.3950460584184858</v>
      </c>
      <c r="W478" s="13">
        <f t="shared" si="335"/>
        <v>3.2962845438138646</v>
      </c>
      <c r="X478" s="8">
        <f t="shared" si="317"/>
        <v>50.708020524249157</v>
      </c>
      <c r="Y478" s="8"/>
      <c r="Z478" s="8"/>
      <c r="AA478" s="8"/>
      <c r="AB478" s="8"/>
      <c r="AC478" s="8"/>
      <c r="AD478" s="8"/>
      <c r="AE478" s="8"/>
      <c r="AF478" s="8"/>
      <c r="AG478" s="16">
        <f t="shared" si="336"/>
        <v>0</v>
      </c>
      <c r="AH478" s="13">
        <f t="shared" si="337"/>
        <v>8.1374277771618271</v>
      </c>
      <c r="AI478" s="13">
        <f t="shared" si="338"/>
        <v>4.649958729806758</v>
      </c>
      <c r="AJ478" s="13">
        <f t="shared" si="339"/>
        <v>3.4874690473550687</v>
      </c>
      <c r="AK478" s="13">
        <f t="shared" si="340"/>
        <v>8.3506283849234677</v>
      </c>
      <c r="AL478" s="13">
        <f t="shared" si="341"/>
        <v>4.7717876485276953</v>
      </c>
      <c r="AM478" s="13">
        <f t="shared" si="342"/>
        <v>3.5788407363957715</v>
      </c>
      <c r="AN478" s="13">
        <f t="shared" si="343"/>
        <v>8.5783333197235603</v>
      </c>
      <c r="AO478" s="13">
        <f t="shared" si="344"/>
        <v>4.9019047541277487</v>
      </c>
      <c r="AP478" s="13">
        <f t="shared" si="345"/>
        <v>3.6764285655958111</v>
      </c>
      <c r="AQ478" s="13">
        <f t="shared" si="346"/>
        <v>8.8207570193389468</v>
      </c>
      <c r="AR478" s="13">
        <f t="shared" si="347"/>
        <v>5.0404325824793981</v>
      </c>
      <c r="AS478" s="13">
        <f t="shared" si="348"/>
        <v>3.7803244368595483</v>
      </c>
      <c r="AT478" s="13">
        <f t="shared" si="349"/>
        <v>9.0698047932392534</v>
      </c>
      <c r="AU478" s="13">
        <f t="shared" si="350"/>
        <v>5.1828752072602651</v>
      </c>
      <c r="AV478" s="13">
        <f t="shared" si="351"/>
        <v>3.8869295859789874</v>
      </c>
      <c r="AW478" s="13">
        <f t="shared" si="352"/>
        <v>9.3351237928558781</v>
      </c>
      <c r="AX478" s="13">
        <f t="shared" si="353"/>
        <v>5.3344898556982487</v>
      </c>
      <c r="AY478" s="13">
        <f t="shared" si="354"/>
        <v>4.0006339371576303</v>
      </c>
      <c r="AZ478" s="13">
        <f t="shared" si="355"/>
        <v>9.617511287589771</v>
      </c>
      <c r="BA478" s="13">
        <f t="shared" si="356"/>
        <v>5.4958581738331214</v>
      </c>
      <c r="BB478" s="13">
        <f t="shared" si="357"/>
        <v>4.1216531137566488</v>
      </c>
      <c r="BC478" s="13">
        <f t="shared" si="358"/>
        <v>9.9179623402140731</v>
      </c>
      <c r="BD478" s="13">
        <f t="shared" si="359"/>
        <v>5.6675487831836673</v>
      </c>
      <c r="BE478" s="13">
        <f t="shared" si="360"/>
        <v>4.2504135570304058</v>
      </c>
      <c r="BF478" s="13">
        <f t="shared" si="316"/>
        <v>122.53556923929594</v>
      </c>
    </row>
    <row r="479" spans="1:58" ht="17.25" hidden="1" customHeight="1">
      <c r="A479" s="17" t="s">
        <v>282</v>
      </c>
      <c r="B479" s="8">
        <v>7122</v>
      </c>
      <c r="C479" s="8">
        <v>6</v>
      </c>
      <c r="D479" s="8">
        <v>4</v>
      </c>
      <c r="E479" s="8">
        <v>2</v>
      </c>
      <c r="F479" s="13">
        <f t="shared" si="318"/>
        <v>5.9075999999999995</v>
      </c>
      <c r="G479" s="13">
        <f t="shared" si="319"/>
        <v>3.9383999999999997</v>
      </c>
      <c r="H479" s="13">
        <f t="shared" si="320"/>
        <v>1.9691999999999998</v>
      </c>
      <c r="I479" s="13">
        <f t="shared" si="321"/>
        <v>6.0441837119999997</v>
      </c>
      <c r="J479" s="13">
        <f t="shared" si="322"/>
        <v>4.0294558079999998</v>
      </c>
      <c r="K479" s="13">
        <f t="shared" si="323"/>
        <v>2.0147279039999999</v>
      </c>
      <c r="L479" s="13">
        <f t="shared" si="324"/>
        <v>6.1667597576793591</v>
      </c>
      <c r="M479" s="13">
        <f t="shared" si="325"/>
        <v>4.1111731717862394</v>
      </c>
      <c r="N479" s="13">
        <f t="shared" si="326"/>
        <v>2.0555865858931197</v>
      </c>
      <c r="O479" s="13">
        <f t="shared" si="327"/>
        <v>6.3104452600332888</v>
      </c>
      <c r="P479" s="13">
        <f t="shared" si="328"/>
        <v>4.2069635066888589</v>
      </c>
      <c r="Q479" s="13">
        <f t="shared" si="329"/>
        <v>2.1034817533444294</v>
      </c>
      <c r="R479" s="13">
        <f t="shared" si="330"/>
        <v>6.4424597748731838</v>
      </c>
      <c r="S479" s="13">
        <f t="shared" si="331"/>
        <v>4.2949731832487892</v>
      </c>
      <c r="T479" s="13">
        <f t="shared" si="332"/>
        <v>2.1474865916243946</v>
      </c>
      <c r="U479" s="13">
        <f t="shared" si="333"/>
        <v>6.5925690876277283</v>
      </c>
      <c r="V479" s="13">
        <f t="shared" si="334"/>
        <v>4.3950460584184858</v>
      </c>
      <c r="W479" s="13">
        <f t="shared" si="335"/>
        <v>2.1975230292092429</v>
      </c>
      <c r="X479" s="8">
        <f t="shared" si="317"/>
        <v>43.464017592213558</v>
      </c>
      <c r="Y479" s="8"/>
      <c r="Z479" s="8"/>
      <c r="AA479" s="8"/>
      <c r="AB479" s="8"/>
      <c r="AC479" s="8"/>
      <c r="AD479" s="8"/>
      <c r="AE479" s="8"/>
      <c r="AF479" s="8"/>
      <c r="AG479" s="16">
        <f t="shared" si="336"/>
        <v>0</v>
      </c>
      <c r="AH479" s="13">
        <f t="shared" si="337"/>
        <v>6.9749380947101365</v>
      </c>
      <c r="AI479" s="13">
        <f t="shared" si="338"/>
        <v>4.649958729806758</v>
      </c>
      <c r="AJ479" s="13">
        <f t="shared" si="339"/>
        <v>2.324979364903379</v>
      </c>
      <c r="AK479" s="13">
        <f t="shared" si="340"/>
        <v>7.157681472791543</v>
      </c>
      <c r="AL479" s="13">
        <f t="shared" si="341"/>
        <v>4.7717876485276953</v>
      </c>
      <c r="AM479" s="13">
        <f t="shared" si="342"/>
        <v>2.3858938242638477</v>
      </c>
      <c r="AN479" s="13">
        <f t="shared" si="343"/>
        <v>7.3528571311916231</v>
      </c>
      <c r="AO479" s="13">
        <f t="shared" si="344"/>
        <v>4.9019047541277487</v>
      </c>
      <c r="AP479" s="13">
        <f t="shared" si="345"/>
        <v>2.4509523770638744</v>
      </c>
      <c r="AQ479" s="13">
        <f t="shared" si="346"/>
        <v>7.5606488737190976</v>
      </c>
      <c r="AR479" s="13">
        <f t="shared" si="347"/>
        <v>5.0404325824793981</v>
      </c>
      <c r="AS479" s="13">
        <f t="shared" si="348"/>
        <v>2.520216291239699</v>
      </c>
      <c r="AT479" s="13">
        <f t="shared" si="349"/>
        <v>7.774161597912923</v>
      </c>
      <c r="AU479" s="13">
        <f t="shared" si="350"/>
        <v>5.1828752072602651</v>
      </c>
      <c r="AV479" s="13">
        <f t="shared" si="351"/>
        <v>2.591286390652658</v>
      </c>
      <c r="AW479" s="13">
        <f t="shared" si="352"/>
        <v>8.0015791471366686</v>
      </c>
      <c r="AX479" s="13">
        <f t="shared" si="353"/>
        <v>5.3344898556982487</v>
      </c>
      <c r="AY479" s="13">
        <f t="shared" si="354"/>
        <v>2.6670892914384199</v>
      </c>
      <c r="AZ479" s="13">
        <f t="shared" si="355"/>
        <v>8.2436269163375542</v>
      </c>
      <c r="BA479" s="13">
        <f t="shared" si="356"/>
        <v>5.4958581738331214</v>
      </c>
      <c r="BB479" s="13">
        <f t="shared" si="357"/>
        <v>2.7477687425044319</v>
      </c>
      <c r="BC479" s="13">
        <f t="shared" si="358"/>
        <v>8.5011578212039378</v>
      </c>
      <c r="BD479" s="13">
        <f t="shared" si="359"/>
        <v>5.6675487831836673</v>
      </c>
      <c r="BE479" s="13">
        <f t="shared" si="360"/>
        <v>2.8336090380202705</v>
      </c>
      <c r="BF479" s="13">
        <f t="shared" si="316"/>
        <v>105.03066864721704</v>
      </c>
    </row>
    <row r="480" spans="1:58" ht="15.75" hidden="1">
      <c r="A480" s="17" t="s">
        <v>283</v>
      </c>
      <c r="B480" s="8">
        <v>8114</v>
      </c>
      <c r="C480" s="8">
        <v>2</v>
      </c>
      <c r="D480" s="8">
        <v>0</v>
      </c>
      <c r="E480" s="8">
        <v>2</v>
      </c>
      <c r="F480" s="13">
        <f t="shared" si="318"/>
        <v>1.9691999999999998</v>
      </c>
      <c r="G480" s="13">
        <f t="shared" si="319"/>
        <v>0</v>
      </c>
      <c r="H480" s="13">
        <f t="shared" si="320"/>
        <v>1.9691999999999998</v>
      </c>
      <c r="I480" s="13">
        <f t="shared" si="321"/>
        <v>2.0147279039999999</v>
      </c>
      <c r="J480" s="13">
        <f t="shared" si="322"/>
        <v>0</v>
      </c>
      <c r="K480" s="13">
        <f t="shared" si="323"/>
        <v>2.0147279039999999</v>
      </c>
      <c r="L480" s="13">
        <f t="shared" si="324"/>
        <v>2.0555865858931197</v>
      </c>
      <c r="M480" s="13">
        <f t="shared" si="325"/>
        <v>0</v>
      </c>
      <c r="N480" s="13">
        <f t="shared" si="326"/>
        <v>2.0555865858931197</v>
      </c>
      <c r="O480" s="13">
        <f t="shared" si="327"/>
        <v>2.1034817533444294</v>
      </c>
      <c r="P480" s="13">
        <f t="shared" si="328"/>
        <v>0</v>
      </c>
      <c r="Q480" s="13">
        <f t="shared" si="329"/>
        <v>2.1034817533444294</v>
      </c>
      <c r="R480" s="13">
        <f t="shared" si="330"/>
        <v>2.1474865916243946</v>
      </c>
      <c r="S480" s="13">
        <f t="shared" si="331"/>
        <v>0</v>
      </c>
      <c r="T480" s="13">
        <f t="shared" si="332"/>
        <v>2.1474865916243946</v>
      </c>
      <c r="U480" s="13">
        <f t="shared" si="333"/>
        <v>2.1975230292092429</v>
      </c>
      <c r="V480" s="13">
        <f t="shared" si="334"/>
        <v>0</v>
      </c>
      <c r="W480" s="13">
        <f t="shared" si="335"/>
        <v>2.1975230292092429</v>
      </c>
      <c r="X480" s="8">
        <f t="shared" si="317"/>
        <v>14.488005864071186</v>
      </c>
      <c r="Y480" s="8"/>
      <c r="Z480" s="8"/>
      <c r="AA480" s="8"/>
      <c r="AB480" s="8"/>
      <c r="AC480" s="8"/>
      <c r="AD480" s="8"/>
      <c r="AE480" s="8"/>
      <c r="AF480" s="8"/>
      <c r="AG480" s="16">
        <f t="shared" si="336"/>
        <v>0</v>
      </c>
      <c r="AH480" s="13">
        <f t="shared" si="337"/>
        <v>2.324979364903379</v>
      </c>
      <c r="AI480" s="13">
        <f t="shared" si="338"/>
        <v>0</v>
      </c>
      <c r="AJ480" s="13">
        <f t="shared" si="339"/>
        <v>2.324979364903379</v>
      </c>
      <c r="AK480" s="13">
        <f t="shared" si="340"/>
        <v>2.3858938242638477</v>
      </c>
      <c r="AL480" s="13">
        <f t="shared" si="341"/>
        <v>0</v>
      </c>
      <c r="AM480" s="13">
        <f t="shared" si="342"/>
        <v>2.3858938242638477</v>
      </c>
      <c r="AN480" s="13">
        <f t="shared" si="343"/>
        <v>2.4509523770638744</v>
      </c>
      <c r="AO480" s="13">
        <f t="shared" si="344"/>
        <v>0</v>
      </c>
      <c r="AP480" s="13">
        <f t="shared" si="345"/>
        <v>2.4509523770638744</v>
      </c>
      <c r="AQ480" s="13">
        <f t="shared" si="346"/>
        <v>2.520216291239699</v>
      </c>
      <c r="AR480" s="13">
        <f t="shared" si="347"/>
        <v>0</v>
      </c>
      <c r="AS480" s="13">
        <f t="shared" si="348"/>
        <v>2.520216291239699</v>
      </c>
      <c r="AT480" s="13">
        <f t="shared" si="349"/>
        <v>2.591286390652658</v>
      </c>
      <c r="AU480" s="13">
        <f t="shared" si="350"/>
        <v>0</v>
      </c>
      <c r="AV480" s="13">
        <f t="shared" si="351"/>
        <v>2.591286390652658</v>
      </c>
      <c r="AW480" s="13">
        <f t="shared" si="352"/>
        <v>2.6670892914384199</v>
      </c>
      <c r="AX480" s="13">
        <f t="shared" si="353"/>
        <v>0</v>
      </c>
      <c r="AY480" s="13">
        <f t="shared" si="354"/>
        <v>2.6670892914384199</v>
      </c>
      <c r="AZ480" s="13">
        <f t="shared" si="355"/>
        <v>2.7477687425044319</v>
      </c>
      <c r="BA480" s="13">
        <f t="shared" si="356"/>
        <v>0</v>
      </c>
      <c r="BB480" s="13">
        <f t="shared" si="357"/>
        <v>2.7477687425044319</v>
      </c>
      <c r="BC480" s="13">
        <f t="shared" si="358"/>
        <v>2.8336090380202705</v>
      </c>
      <c r="BD480" s="13">
        <f t="shared" si="359"/>
        <v>0</v>
      </c>
      <c r="BE480" s="13">
        <f t="shared" si="360"/>
        <v>2.8336090380202705</v>
      </c>
      <c r="BF480" s="13">
        <f t="shared" si="316"/>
        <v>35.009801184157766</v>
      </c>
    </row>
    <row r="481" spans="1:58" ht="31.5" hidden="1">
      <c r="A481" s="17" t="s">
        <v>284</v>
      </c>
      <c r="B481" s="8">
        <v>8343</v>
      </c>
      <c r="C481" s="8">
        <v>1</v>
      </c>
      <c r="D481" s="8">
        <v>1</v>
      </c>
      <c r="E481" s="8">
        <v>0</v>
      </c>
      <c r="F481" s="13">
        <f t="shared" si="318"/>
        <v>0.98459999999999992</v>
      </c>
      <c r="G481" s="13">
        <f t="shared" si="319"/>
        <v>0.98459999999999992</v>
      </c>
      <c r="H481" s="13">
        <f t="shared" si="320"/>
        <v>0</v>
      </c>
      <c r="I481" s="13">
        <f t="shared" si="321"/>
        <v>1.007363952</v>
      </c>
      <c r="J481" s="13">
        <f t="shared" si="322"/>
        <v>1.007363952</v>
      </c>
      <c r="K481" s="13">
        <f t="shared" si="323"/>
        <v>0</v>
      </c>
      <c r="L481" s="13">
        <f t="shared" si="324"/>
        <v>1.0277932929465599</v>
      </c>
      <c r="M481" s="13">
        <f t="shared" si="325"/>
        <v>1.0277932929465599</v>
      </c>
      <c r="N481" s="13">
        <f t="shared" si="326"/>
        <v>0</v>
      </c>
      <c r="O481" s="13">
        <f t="shared" si="327"/>
        <v>1.0517408766722147</v>
      </c>
      <c r="P481" s="13">
        <f t="shared" si="328"/>
        <v>1.0517408766722147</v>
      </c>
      <c r="Q481" s="13">
        <f t="shared" si="329"/>
        <v>0</v>
      </c>
      <c r="R481" s="13">
        <f t="shared" si="330"/>
        <v>1.0737432958121973</v>
      </c>
      <c r="S481" s="13">
        <f t="shared" si="331"/>
        <v>1.0737432958121973</v>
      </c>
      <c r="T481" s="13">
        <f t="shared" si="332"/>
        <v>0</v>
      </c>
      <c r="U481" s="13">
        <f t="shared" si="333"/>
        <v>1.0987615146046215</v>
      </c>
      <c r="V481" s="13">
        <f t="shared" si="334"/>
        <v>1.0987615146046215</v>
      </c>
      <c r="W481" s="13">
        <f t="shared" si="335"/>
        <v>0</v>
      </c>
      <c r="X481" s="8">
        <f t="shared" si="317"/>
        <v>7.2440029320355928</v>
      </c>
      <c r="Y481" s="8"/>
      <c r="Z481" s="8"/>
      <c r="AA481" s="8"/>
      <c r="AB481" s="8"/>
      <c r="AC481" s="8"/>
      <c r="AD481" s="8"/>
      <c r="AE481" s="8"/>
      <c r="AF481" s="8"/>
      <c r="AG481" s="16">
        <f t="shared" si="336"/>
        <v>0</v>
      </c>
      <c r="AH481" s="13">
        <f t="shared" si="337"/>
        <v>1.1624896824516895</v>
      </c>
      <c r="AI481" s="13">
        <f t="shared" si="338"/>
        <v>1.1624896824516895</v>
      </c>
      <c r="AJ481" s="13">
        <f t="shared" si="339"/>
        <v>0</v>
      </c>
      <c r="AK481" s="13">
        <f t="shared" si="340"/>
        <v>1.1929469121319238</v>
      </c>
      <c r="AL481" s="13">
        <f t="shared" si="341"/>
        <v>1.1929469121319238</v>
      </c>
      <c r="AM481" s="13">
        <f t="shared" si="342"/>
        <v>0</v>
      </c>
      <c r="AN481" s="13">
        <f t="shared" si="343"/>
        <v>1.2254761885319372</v>
      </c>
      <c r="AO481" s="13">
        <f t="shared" si="344"/>
        <v>1.2254761885319372</v>
      </c>
      <c r="AP481" s="13">
        <f t="shared" si="345"/>
        <v>0</v>
      </c>
      <c r="AQ481" s="13">
        <f t="shared" si="346"/>
        <v>1.2601081456198495</v>
      </c>
      <c r="AR481" s="13">
        <f t="shared" si="347"/>
        <v>1.2601081456198495</v>
      </c>
      <c r="AS481" s="13">
        <f t="shared" si="348"/>
        <v>0</v>
      </c>
      <c r="AT481" s="13">
        <f t="shared" si="349"/>
        <v>1.2957188018150663</v>
      </c>
      <c r="AU481" s="13">
        <f t="shared" si="350"/>
        <v>1.2957188018150663</v>
      </c>
      <c r="AV481" s="13">
        <f t="shared" si="351"/>
        <v>0</v>
      </c>
      <c r="AW481" s="13">
        <f t="shared" si="352"/>
        <v>1.3336224639245622</v>
      </c>
      <c r="AX481" s="13">
        <f t="shared" si="353"/>
        <v>1.3336224639245622</v>
      </c>
      <c r="AY481" s="13">
        <f t="shared" si="354"/>
        <v>0</v>
      </c>
      <c r="AZ481" s="13">
        <f t="shared" si="355"/>
        <v>1.3739645434582803</v>
      </c>
      <c r="BA481" s="13">
        <f t="shared" si="356"/>
        <v>1.3739645434582803</v>
      </c>
      <c r="BB481" s="13">
        <f t="shared" si="357"/>
        <v>0</v>
      </c>
      <c r="BC481" s="13">
        <f t="shared" si="358"/>
        <v>1.4168871957959168</v>
      </c>
      <c r="BD481" s="13">
        <f t="shared" si="359"/>
        <v>1.4168871957959168</v>
      </c>
      <c r="BE481" s="13">
        <f t="shared" si="360"/>
        <v>0</v>
      </c>
      <c r="BF481" s="13">
        <f t="shared" si="316"/>
        <v>17.505216865764815</v>
      </c>
    </row>
    <row r="482" spans="1:58" ht="31.5" hidden="1">
      <c r="A482" s="17" t="s">
        <v>85</v>
      </c>
      <c r="B482" s="8">
        <v>8342</v>
      </c>
      <c r="C482" s="8">
        <v>3</v>
      </c>
      <c r="D482" s="8">
        <v>3</v>
      </c>
      <c r="E482" s="8">
        <v>0</v>
      </c>
      <c r="F482" s="13">
        <f t="shared" si="318"/>
        <v>2.9537999999999998</v>
      </c>
      <c r="G482" s="13">
        <f t="shared" si="319"/>
        <v>2.9537999999999998</v>
      </c>
      <c r="H482" s="13">
        <f t="shared" si="320"/>
        <v>0</v>
      </c>
      <c r="I482" s="13">
        <f t="shared" si="321"/>
        <v>3.0220918559999994</v>
      </c>
      <c r="J482" s="13">
        <f t="shared" si="322"/>
        <v>3.0220918559999994</v>
      </c>
      <c r="K482" s="13">
        <f t="shared" si="323"/>
        <v>0</v>
      </c>
      <c r="L482" s="13">
        <f t="shared" si="324"/>
        <v>3.0833798788396796</v>
      </c>
      <c r="M482" s="13">
        <f t="shared" si="325"/>
        <v>3.0833798788396796</v>
      </c>
      <c r="N482" s="13">
        <f t="shared" si="326"/>
        <v>0</v>
      </c>
      <c r="O482" s="13">
        <f t="shared" si="327"/>
        <v>3.1552226300166439</v>
      </c>
      <c r="P482" s="13">
        <f t="shared" si="328"/>
        <v>3.1552226300166439</v>
      </c>
      <c r="Q482" s="13">
        <f t="shared" si="329"/>
        <v>0</v>
      </c>
      <c r="R482" s="13">
        <f t="shared" si="330"/>
        <v>3.2212298874365923</v>
      </c>
      <c r="S482" s="13">
        <f t="shared" si="331"/>
        <v>3.2212298874365923</v>
      </c>
      <c r="T482" s="13">
        <f t="shared" si="332"/>
        <v>0</v>
      </c>
      <c r="U482" s="13">
        <f t="shared" si="333"/>
        <v>3.2962845438138646</v>
      </c>
      <c r="V482" s="13">
        <f t="shared" si="334"/>
        <v>3.2962845438138646</v>
      </c>
      <c r="W482" s="13">
        <f t="shared" si="335"/>
        <v>0</v>
      </c>
      <c r="X482" s="8">
        <f t="shared" si="317"/>
        <v>21.732008796106779</v>
      </c>
      <c r="Y482" s="8"/>
      <c r="Z482" s="8"/>
      <c r="AA482" s="8"/>
      <c r="AB482" s="8"/>
      <c r="AC482" s="8"/>
      <c r="AD482" s="8"/>
      <c r="AE482" s="8"/>
      <c r="AF482" s="8"/>
      <c r="AG482" s="16">
        <f t="shared" si="336"/>
        <v>0</v>
      </c>
      <c r="AH482" s="13">
        <f t="shared" si="337"/>
        <v>3.4874690473550687</v>
      </c>
      <c r="AI482" s="13">
        <f t="shared" si="338"/>
        <v>3.4874690473550687</v>
      </c>
      <c r="AJ482" s="13">
        <f t="shared" si="339"/>
        <v>0</v>
      </c>
      <c r="AK482" s="13">
        <f t="shared" si="340"/>
        <v>3.5788407363957715</v>
      </c>
      <c r="AL482" s="13">
        <f t="shared" si="341"/>
        <v>3.5788407363957715</v>
      </c>
      <c r="AM482" s="13">
        <f t="shared" si="342"/>
        <v>0</v>
      </c>
      <c r="AN482" s="13">
        <f t="shared" si="343"/>
        <v>3.6764285655958111</v>
      </c>
      <c r="AO482" s="13">
        <f t="shared" si="344"/>
        <v>3.6764285655958111</v>
      </c>
      <c r="AP482" s="13">
        <f t="shared" si="345"/>
        <v>0</v>
      </c>
      <c r="AQ482" s="13">
        <f t="shared" si="346"/>
        <v>3.7803244368595483</v>
      </c>
      <c r="AR482" s="13">
        <f t="shared" si="347"/>
        <v>3.7803244368595483</v>
      </c>
      <c r="AS482" s="13">
        <f t="shared" si="348"/>
        <v>0</v>
      </c>
      <c r="AT482" s="13">
        <f t="shared" si="349"/>
        <v>3.8871564054451988</v>
      </c>
      <c r="AU482" s="13">
        <f t="shared" si="350"/>
        <v>3.8871564054451988</v>
      </c>
      <c r="AV482" s="13">
        <f t="shared" si="351"/>
        <v>0</v>
      </c>
      <c r="AW482" s="13">
        <f t="shared" si="352"/>
        <v>4.0008673917736868</v>
      </c>
      <c r="AX482" s="13">
        <f t="shared" si="353"/>
        <v>4.0008673917736868</v>
      </c>
      <c r="AY482" s="13">
        <f t="shared" si="354"/>
        <v>0</v>
      </c>
      <c r="AZ482" s="13">
        <f t="shared" si="355"/>
        <v>4.1218936303748412</v>
      </c>
      <c r="BA482" s="13">
        <f t="shared" si="356"/>
        <v>4.1218936303748412</v>
      </c>
      <c r="BB482" s="13">
        <f t="shared" si="357"/>
        <v>0</v>
      </c>
      <c r="BC482" s="13">
        <f t="shared" si="358"/>
        <v>4.2506615873877509</v>
      </c>
      <c r="BD482" s="13">
        <f t="shared" si="359"/>
        <v>4.2506615873877509</v>
      </c>
      <c r="BE482" s="13">
        <f t="shared" si="360"/>
        <v>0</v>
      </c>
      <c r="BF482" s="13">
        <f t="shared" si="316"/>
        <v>52.515650597294453</v>
      </c>
    </row>
    <row r="483" spans="1:58" ht="15.75" hidden="1">
      <c r="A483" s="17" t="s">
        <v>159</v>
      </c>
      <c r="B483" s="8">
        <v>7115</v>
      </c>
      <c r="C483" s="8">
        <v>7</v>
      </c>
      <c r="D483" s="8">
        <v>4</v>
      </c>
      <c r="E483" s="8">
        <v>3</v>
      </c>
      <c r="F483" s="13">
        <f t="shared" si="318"/>
        <v>6.892199999999999</v>
      </c>
      <c r="G483" s="13">
        <f t="shared" si="319"/>
        <v>3.9383999999999997</v>
      </c>
      <c r="H483" s="13">
        <f t="shared" si="320"/>
        <v>2.9537999999999998</v>
      </c>
      <c r="I483" s="13">
        <f t="shared" si="321"/>
        <v>7.0515476639999992</v>
      </c>
      <c r="J483" s="13">
        <f t="shared" si="322"/>
        <v>4.0294558079999998</v>
      </c>
      <c r="K483" s="13">
        <f t="shared" si="323"/>
        <v>3.0220918559999994</v>
      </c>
      <c r="L483" s="13">
        <f t="shared" si="324"/>
        <v>7.1945530506259185</v>
      </c>
      <c r="M483" s="13">
        <f t="shared" si="325"/>
        <v>4.1111731717862394</v>
      </c>
      <c r="N483" s="13">
        <f t="shared" si="326"/>
        <v>3.0833798788396796</v>
      </c>
      <c r="O483" s="13">
        <f t="shared" si="327"/>
        <v>7.3621861367055033</v>
      </c>
      <c r="P483" s="13">
        <f t="shared" si="328"/>
        <v>4.2069635066888589</v>
      </c>
      <c r="Q483" s="13">
        <f t="shared" si="329"/>
        <v>3.1552226300166439</v>
      </c>
      <c r="R483" s="13">
        <f t="shared" si="330"/>
        <v>7.516203070685382</v>
      </c>
      <c r="S483" s="13">
        <f t="shared" si="331"/>
        <v>4.2949731832487892</v>
      </c>
      <c r="T483" s="13">
        <f t="shared" si="332"/>
        <v>3.2212298874365923</v>
      </c>
      <c r="U483" s="13">
        <f t="shared" si="333"/>
        <v>7.69133060223235</v>
      </c>
      <c r="V483" s="13">
        <f t="shared" si="334"/>
        <v>4.3950460584184858</v>
      </c>
      <c r="W483" s="13">
        <f t="shared" si="335"/>
        <v>3.2962845438138646</v>
      </c>
      <c r="X483" s="8">
        <f t="shared" si="317"/>
        <v>50.708020524249157</v>
      </c>
      <c r="Y483" s="8"/>
      <c r="Z483" s="8"/>
      <c r="AA483" s="8"/>
      <c r="AB483" s="8"/>
      <c r="AC483" s="8"/>
      <c r="AD483" s="8"/>
      <c r="AE483" s="8"/>
      <c r="AF483" s="8"/>
      <c r="AG483" s="16">
        <f t="shared" si="336"/>
        <v>0</v>
      </c>
      <c r="AH483" s="13">
        <f t="shared" si="337"/>
        <v>8.1374277771618271</v>
      </c>
      <c r="AI483" s="13">
        <f t="shared" si="338"/>
        <v>4.649958729806758</v>
      </c>
      <c r="AJ483" s="13">
        <f t="shared" si="339"/>
        <v>3.4874690473550687</v>
      </c>
      <c r="AK483" s="13">
        <f t="shared" si="340"/>
        <v>8.3506283849234677</v>
      </c>
      <c r="AL483" s="13">
        <f t="shared" si="341"/>
        <v>4.7717876485276953</v>
      </c>
      <c r="AM483" s="13">
        <f t="shared" si="342"/>
        <v>3.5788407363957715</v>
      </c>
      <c r="AN483" s="13">
        <f t="shared" si="343"/>
        <v>8.5783333197235603</v>
      </c>
      <c r="AO483" s="13">
        <f t="shared" si="344"/>
        <v>4.9019047541277487</v>
      </c>
      <c r="AP483" s="13">
        <f t="shared" si="345"/>
        <v>3.6764285655958111</v>
      </c>
      <c r="AQ483" s="13">
        <f t="shared" si="346"/>
        <v>8.8207570193389468</v>
      </c>
      <c r="AR483" s="13">
        <f t="shared" si="347"/>
        <v>5.0404325824793981</v>
      </c>
      <c r="AS483" s="13">
        <f t="shared" si="348"/>
        <v>3.7803244368595483</v>
      </c>
      <c r="AT483" s="13">
        <f t="shared" si="349"/>
        <v>9.0698047932392534</v>
      </c>
      <c r="AU483" s="13">
        <f t="shared" si="350"/>
        <v>5.1828752072602651</v>
      </c>
      <c r="AV483" s="13">
        <f t="shared" si="351"/>
        <v>3.8869295859789874</v>
      </c>
      <c r="AW483" s="13">
        <f t="shared" si="352"/>
        <v>9.3351237928558781</v>
      </c>
      <c r="AX483" s="13">
        <f t="shared" si="353"/>
        <v>5.3344898556982487</v>
      </c>
      <c r="AY483" s="13">
        <f t="shared" si="354"/>
        <v>4.0006339371576303</v>
      </c>
      <c r="AZ483" s="13">
        <f t="shared" si="355"/>
        <v>9.617511287589771</v>
      </c>
      <c r="BA483" s="13">
        <f t="shared" si="356"/>
        <v>5.4958581738331214</v>
      </c>
      <c r="BB483" s="13">
        <f t="shared" si="357"/>
        <v>4.1216531137566488</v>
      </c>
      <c r="BC483" s="13">
        <f t="shared" si="358"/>
        <v>9.9179623402140731</v>
      </c>
      <c r="BD483" s="13">
        <f t="shared" si="359"/>
        <v>5.6675487831836673</v>
      </c>
      <c r="BE483" s="13">
        <f t="shared" si="360"/>
        <v>4.2504135570304058</v>
      </c>
      <c r="BF483" s="13">
        <f t="shared" si="316"/>
        <v>122.53556923929594</v>
      </c>
    </row>
    <row r="484" spans="1:58" ht="15.75" hidden="1">
      <c r="A484" s="17" t="s">
        <v>161</v>
      </c>
      <c r="B484" s="8">
        <v>7212</v>
      </c>
      <c r="C484" s="8">
        <v>1</v>
      </c>
      <c r="D484" s="8">
        <v>1</v>
      </c>
      <c r="E484" s="8">
        <v>0</v>
      </c>
      <c r="F484" s="13">
        <f t="shared" si="318"/>
        <v>0.98459999999999992</v>
      </c>
      <c r="G484" s="13">
        <f t="shared" si="319"/>
        <v>0.98459999999999992</v>
      </c>
      <c r="H484" s="13">
        <f t="shared" si="320"/>
        <v>0</v>
      </c>
      <c r="I484" s="13">
        <f t="shared" si="321"/>
        <v>1.007363952</v>
      </c>
      <c r="J484" s="13">
        <f t="shared" si="322"/>
        <v>1.007363952</v>
      </c>
      <c r="K484" s="13">
        <f t="shared" si="323"/>
        <v>0</v>
      </c>
      <c r="L484" s="13">
        <f t="shared" si="324"/>
        <v>1.0277932929465599</v>
      </c>
      <c r="M484" s="13">
        <f t="shared" si="325"/>
        <v>1.0277932929465599</v>
      </c>
      <c r="N484" s="13">
        <f t="shared" si="326"/>
        <v>0</v>
      </c>
      <c r="O484" s="13">
        <f t="shared" si="327"/>
        <v>1.0517408766722147</v>
      </c>
      <c r="P484" s="13">
        <f t="shared" si="328"/>
        <v>1.0517408766722147</v>
      </c>
      <c r="Q484" s="13">
        <f t="shared" si="329"/>
        <v>0</v>
      </c>
      <c r="R484" s="13">
        <f t="shared" si="330"/>
        <v>1.0737432958121973</v>
      </c>
      <c r="S484" s="13">
        <f t="shared" si="331"/>
        <v>1.0737432958121973</v>
      </c>
      <c r="T484" s="13">
        <f t="shared" si="332"/>
        <v>0</v>
      </c>
      <c r="U484" s="13">
        <f t="shared" si="333"/>
        <v>1.0987615146046215</v>
      </c>
      <c r="V484" s="13">
        <f t="shared" si="334"/>
        <v>1.0987615146046215</v>
      </c>
      <c r="W484" s="13">
        <f t="shared" si="335"/>
        <v>0</v>
      </c>
      <c r="X484" s="8">
        <f t="shared" si="317"/>
        <v>7.2440029320355928</v>
      </c>
      <c r="Y484" s="8"/>
      <c r="Z484" s="8"/>
      <c r="AA484" s="8"/>
      <c r="AB484" s="8"/>
      <c r="AC484" s="8"/>
      <c r="AD484" s="8"/>
      <c r="AE484" s="8"/>
      <c r="AF484" s="8"/>
      <c r="AG484" s="16">
        <f t="shared" si="336"/>
        <v>0</v>
      </c>
      <c r="AH484" s="13">
        <f t="shared" si="337"/>
        <v>1.1624896824516895</v>
      </c>
      <c r="AI484" s="13">
        <f t="shared" si="338"/>
        <v>1.1624896824516895</v>
      </c>
      <c r="AJ484" s="13">
        <f t="shared" si="339"/>
        <v>0</v>
      </c>
      <c r="AK484" s="13">
        <f t="shared" si="340"/>
        <v>1.1929469121319238</v>
      </c>
      <c r="AL484" s="13">
        <f t="shared" si="341"/>
        <v>1.1929469121319238</v>
      </c>
      <c r="AM484" s="13">
        <f t="shared" si="342"/>
        <v>0</v>
      </c>
      <c r="AN484" s="13">
        <f t="shared" si="343"/>
        <v>1.2254761885319372</v>
      </c>
      <c r="AO484" s="13">
        <f t="shared" si="344"/>
        <v>1.2254761885319372</v>
      </c>
      <c r="AP484" s="13">
        <f t="shared" si="345"/>
        <v>0</v>
      </c>
      <c r="AQ484" s="13">
        <f t="shared" si="346"/>
        <v>1.2601081456198495</v>
      </c>
      <c r="AR484" s="13">
        <f t="shared" si="347"/>
        <v>1.2601081456198495</v>
      </c>
      <c r="AS484" s="13">
        <f t="shared" si="348"/>
        <v>0</v>
      </c>
      <c r="AT484" s="13">
        <f t="shared" si="349"/>
        <v>1.2957188018150663</v>
      </c>
      <c r="AU484" s="13">
        <f t="shared" si="350"/>
        <v>1.2957188018150663</v>
      </c>
      <c r="AV484" s="13">
        <f t="shared" si="351"/>
        <v>0</v>
      </c>
      <c r="AW484" s="13">
        <f t="shared" si="352"/>
        <v>1.3336224639245622</v>
      </c>
      <c r="AX484" s="13">
        <f t="shared" si="353"/>
        <v>1.3336224639245622</v>
      </c>
      <c r="AY484" s="13">
        <f t="shared" si="354"/>
        <v>0</v>
      </c>
      <c r="AZ484" s="13">
        <f t="shared" si="355"/>
        <v>1.3739645434582803</v>
      </c>
      <c r="BA484" s="13">
        <f t="shared" si="356"/>
        <v>1.3739645434582803</v>
      </c>
      <c r="BB484" s="13">
        <f t="shared" si="357"/>
        <v>0</v>
      </c>
      <c r="BC484" s="13">
        <f t="shared" si="358"/>
        <v>1.4168871957959168</v>
      </c>
      <c r="BD484" s="13">
        <f t="shared" si="359"/>
        <v>1.4168871957959168</v>
      </c>
      <c r="BE484" s="13">
        <f t="shared" si="360"/>
        <v>0</v>
      </c>
      <c r="BF484" s="13">
        <f t="shared" si="316"/>
        <v>17.505216865764815</v>
      </c>
    </row>
    <row r="485" spans="1:58" ht="31.5" hidden="1">
      <c r="A485" s="17" t="s">
        <v>103</v>
      </c>
      <c r="B485" s="8">
        <v>7126</v>
      </c>
      <c r="C485" s="8">
        <v>9</v>
      </c>
      <c r="D485" s="8">
        <v>8</v>
      </c>
      <c r="E485" s="8">
        <v>1</v>
      </c>
      <c r="F485" s="13">
        <f t="shared" si="318"/>
        <v>8.8613999999999997</v>
      </c>
      <c r="G485" s="13">
        <f t="shared" si="319"/>
        <v>7.8767999999999994</v>
      </c>
      <c r="H485" s="13">
        <f t="shared" si="320"/>
        <v>0.98459999999999992</v>
      </c>
      <c r="I485" s="13">
        <f t="shared" si="321"/>
        <v>9.066275568</v>
      </c>
      <c r="J485" s="13">
        <f t="shared" si="322"/>
        <v>8.0589116159999996</v>
      </c>
      <c r="K485" s="13">
        <f t="shared" si="323"/>
        <v>1.007363952</v>
      </c>
      <c r="L485" s="13">
        <f t="shared" si="324"/>
        <v>9.2501396365190391</v>
      </c>
      <c r="M485" s="13">
        <f t="shared" si="325"/>
        <v>8.2223463435724788</v>
      </c>
      <c r="N485" s="13">
        <f t="shared" si="326"/>
        <v>1.0277932929465599</v>
      </c>
      <c r="O485" s="13">
        <f t="shared" si="327"/>
        <v>9.4656678900499323</v>
      </c>
      <c r="P485" s="13">
        <f t="shared" si="328"/>
        <v>8.4139270133777178</v>
      </c>
      <c r="Q485" s="13">
        <f t="shared" si="329"/>
        <v>1.0517408766722147</v>
      </c>
      <c r="R485" s="13">
        <f t="shared" si="330"/>
        <v>9.6636896623097748</v>
      </c>
      <c r="S485" s="13">
        <f t="shared" si="331"/>
        <v>8.5899463664975784</v>
      </c>
      <c r="T485" s="13">
        <f t="shared" si="332"/>
        <v>1.0737432958121973</v>
      </c>
      <c r="U485" s="13">
        <f t="shared" si="333"/>
        <v>9.8888536314415934</v>
      </c>
      <c r="V485" s="13">
        <f t="shared" si="334"/>
        <v>8.7900921168369717</v>
      </c>
      <c r="W485" s="13">
        <f t="shared" si="335"/>
        <v>1.0987615146046215</v>
      </c>
      <c r="X485" s="8">
        <f t="shared" si="317"/>
        <v>65.196026388320334</v>
      </c>
      <c r="Y485" s="8"/>
      <c r="Z485" s="8"/>
      <c r="AA485" s="8"/>
      <c r="AB485" s="8"/>
      <c r="AC485" s="8"/>
      <c r="AD485" s="8"/>
      <c r="AE485" s="8"/>
      <c r="AF485" s="8"/>
      <c r="AG485" s="16">
        <f t="shared" si="336"/>
        <v>0</v>
      </c>
      <c r="AH485" s="13">
        <f t="shared" si="337"/>
        <v>10.462407142065205</v>
      </c>
      <c r="AI485" s="13">
        <f t="shared" si="338"/>
        <v>9.2999174596135159</v>
      </c>
      <c r="AJ485" s="13">
        <f t="shared" si="339"/>
        <v>1.1624896824516895</v>
      </c>
      <c r="AK485" s="13">
        <f t="shared" si="340"/>
        <v>10.736522209187314</v>
      </c>
      <c r="AL485" s="13">
        <f t="shared" si="341"/>
        <v>9.5435752970553906</v>
      </c>
      <c r="AM485" s="13">
        <f t="shared" si="342"/>
        <v>1.1929469121319238</v>
      </c>
      <c r="AN485" s="13">
        <f t="shared" si="343"/>
        <v>11.029285696787435</v>
      </c>
      <c r="AO485" s="13">
        <f t="shared" si="344"/>
        <v>9.8038095082554975</v>
      </c>
      <c r="AP485" s="13">
        <f t="shared" si="345"/>
        <v>1.2254761885319372</v>
      </c>
      <c r="AQ485" s="13">
        <f t="shared" si="346"/>
        <v>11.340973310578645</v>
      </c>
      <c r="AR485" s="13">
        <f t="shared" si="347"/>
        <v>10.080865164958796</v>
      </c>
      <c r="AS485" s="13">
        <f t="shared" si="348"/>
        <v>1.2601081456198495</v>
      </c>
      <c r="AT485" s="13">
        <f t="shared" si="349"/>
        <v>11.66139360984686</v>
      </c>
      <c r="AU485" s="13">
        <f t="shared" si="350"/>
        <v>10.36575041452053</v>
      </c>
      <c r="AV485" s="13">
        <f t="shared" si="351"/>
        <v>1.295643195326329</v>
      </c>
      <c r="AW485" s="13">
        <f t="shared" si="352"/>
        <v>12.002524357115707</v>
      </c>
      <c r="AX485" s="13">
        <f t="shared" si="353"/>
        <v>10.668979711396497</v>
      </c>
      <c r="AY485" s="13">
        <f t="shared" si="354"/>
        <v>1.3335446457192099</v>
      </c>
      <c r="AZ485" s="13">
        <f t="shared" si="355"/>
        <v>12.365600718918458</v>
      </c>
      <c r="BA485" s="13">
        <f t="shared" si="356"/>
        <v>10.991716347666243</v>
      </c>
      <c r="BB485" s="13">
        <f t="shared" si="357"/>
        <v>1.373884371252216</v>
      </c>
      <c r="BC485" s="13">
        <f t="shared" si="358"/>
        <v>12.75190208537747</v>
      </c>
      <c r="BD485" s="13">
        <f t="shared" si="359"/>
        <v>11.335097566367335</v>
      </c>
      <c r="BE485" s="13">
        <f t="shared" si="360"/>
        <v>1.4168045190101353</v>
      </c>
      <c r="BF485" s="13">
        <f t="shared" si="316"/>
        <v>157.54663551819746</v>
      </c>
    </row>
    <row r="486" spans="1:58" ht="31.5" hidden="1">
      <c r="A486" s="17" t="s">
        <v>43</v>
      </c>
      <c r="B486" s="8">
        <v>4321</v>
      </c>
      <c r="C486" s="8">
        <v>0</v>
      </c>
      <c r="D486" s="8">
        <v>0</v>
      </c>
      <c r="E486" s="8">
        <v>0</v>
      </c>
      <c r="F486" s="13">
        <f t="shared" si="318"/>
        <v>0</v>
      </c>
      <c r="G486" s="13">
        <f t="shared" si="319"/>
        <v>0</v>
      </c>
      <c r="H486" s="13">
        <f t="shared" si="320"/>
        <v>0</v>
      </c>
      <c r="I486" s="13">
        <f t="shared" si="321"/>
        <v>0</v>
      </c>
      <c r="J486" s="13">
        <f t="shared" si="322"/>
        <v>0</v>
      </c>
      <c r="K486" s="13">
        <f t="shared" si="323"/>
        <v>0</v>
      </c>
      <c r="L486" s="13">
        <f t="shared" si="324"/>
        <v>0</v>
      </c>
      <c r="M486" s="13">
        <f t="shared" si="325"/>
        <v>0</v>
      </c>
      <c r="N486" s="13">
        <f t="shared" si="326"/>
        <v>0</v>
      </c>
      <c r="O486" s="13">
        <f t="shared" si="327"/>
        <v>0</v>
      </c>
      <c r="P486" s="13">
        <f t="shared" si="328"/>
        <v>0</v>
      </c>
      <c r="Q486" s="13">
        <f t="shared" si="329"/>
        <v>0</v>
      </c>
      <c r="R486" s="13">
        <f t="shared" si="330"/>
        <v>0</v>
      </c>
      <c r="S486" s="13">
        <f t="shared" si="331"/>
        <v>0</v>
      </c>
      <c r="T486" s="13">
        <f t="shared" si="332"/>
        <v>0</v>
      </c>
      <c r="U486" s="13">
        <f t="shared" si="333"/>
        <v>0</v>
      </c>
      <c r="V486" s="13">
        <f t="shared" si="334"/>
        <v>0</v>
      </c>
      <c r="W486" s="13">
        <f t="shared" si="335"/>
        <v>0</v>
      </c>
      <c r="X486" s="8">
        <f t="shared" si="317"/>
        <v>0</v>
      </c>
      <c r="Y486" s="8"/>
      <c r="Z486" s="8"/>
      <c r="AA486" s="8"/>
      <c r="AB486" s="8"/>
      <c r="AC486" s="8"/>
      <c r="AD486" s="8"/>
      <c r="AE486" s="8"/>
      <c r="AF486" s="8"/>
      <c r="AG486" s="16">
        <f t="shared" si="336"/>
        <v>0</v>
      </c>
      <c r="AH486" s="13">
        <f t="shared" si="337"/>
        <v>0</v>
      </c>
      <c r="AI486" s="13">
        <f t="shared" si="338"/>
        <v>0</v>
      </c>
      <c r="AJ486" s="13">
        <f t="shared" si="339"/>
        <v>0</v>
      </c>
      <c r="AK486" s="13">
        <f t="shared" si="340"/>
        <v>0</v>
      </c>
      <c r="AL486" s="13">
        <f t="shared" si="341"/>
        <v>0</v>
      </c>
      <c r="AM486" s="13">
        <f t="shared" si="342"/>
        <v>0</v>
      </c>
      <c r="AN486" s="13">
        <f t="shared" si="343"/>
        <v>0</v>
      </c>
      <c r="AO486" s="13">
        <f t="shared" si="344"/>
        <v>0</v>
      </c>
      <c r="AP486" s="13">
        <f t="shared" si="345"/>
        <v>0</v>
      </c>
      <c r="AQ486" s="13">
        <f t="shared" si="346"/>
        <v>0</v>
      </c>
      <c r="AR486" s="13">
        <f t="shared" si="347"/>
        <v>0</v>
      </c>
      <c r="AS486" s="13">
        <f t="shared" si="348"/>
        <v>0</v>
      </c>
      <c r="AT486" s="13">
        <f t="shared" si="349"/>
        <v>0</v>
      </c>
      <c r="AU486" s="13">
        <f t="shared" si="350"/>
        <v>0</v>
      </c>
      <c r="AV486" s="13">
        <f t="shared" si="351"/>
        <v>0</v>
      </c>
      <c r="AW486" s="13">
        <f t="shared" si="352"/>
        <v>0</v>
      </c>
      <c r="AX486" s="13">
        <f t="shared" si="353"/>
        <v>0</v>
      </c>
      <c r="AY486" s="13">
        <f t="shared" si="354"/>
        <v>0</v>
      </c>
      <c r="AZ486" s="13">
        <f t="shared" si="355"/>
        <v>0</v>
      </c>
      <c r="BA486" s="13">
        <f t="shared" si="356"/>
        <v>0</v>
      </c>
      <c r="BB486" s="13">
        <f t="shared" si="357"/>
        <v>0</v>
      </c>
      <c r="BC486" s="13">
        <f t="shared" si="358"/>
        <v>0</v>
      </c>
      <c r="BD486" s="13">
        <f t="shared" si="359"/>
        <v>0</v>
      </c>
      <c r="BE486" s="13">
        <f t="shared" si="360"/>
        <v>0</v>
      </c>
      <c r="BF486" s="13">
        <f t="shared" si="316"/>
        <v>0</v>
      </c>
    </row>
    <row r="487" spans="1:58" ht="31.5" hidden="1">
      <c r="A487" s="17" t="s">
        <v>50</v>
      </c>
      <c r="B487" s="8">
        <v>7223</v>
      </c>
      <c r="C487" s="8">
        <v>1</v>
      </c>
      <c r="D487" s="8">
        <v>0</v>
      </c>
      <c r="E487" s="8">
        <v>1</v>
      </c>
      <c r="F487" s="13">
        <f t="shared" si="318"/>
        <v>0.98459999999999992</v>
      </c>
      <c r="G487" s="13">
        <f t="shared" si="319"/>
        <v>0</v>
      </c>
      <c r="H487" s="13">
        <f t="shared" si="320"/>
        <v>0.98459999999999992</v>
      </c>
      <c r="I487" s="13">
        <f t="shared" si="321"/>
        <v>1.007363952</v>
      </c>
      <c r="J487" s="13">
        <f t="shared" si="322"/>
        <v>0</v>
      </c>
      <c r="K487" s="13">
        <f t="shared" si="323"/>
        <v>1.007363952</v>
      </c>
      <c r="L487" s="13">
        <f t="shared" si="324"/>
        <v>1.0277932929465599</v>
      </c>
      <c r="M487" s="13">
        <f t="shared" si="325"/>
        <v>0</v>
      </c>
      <c r="N487" s="13">
        <f t="shared" si="326"/>
        <v>1.0277932929465599</v>
      </c>
      <c r="O487" s="13">
        <f t="shared" si="327"/>
        <v>1.0517408766722147</v>
      </c>
      <c r="P487" s="13">
        <f t="shared" si="328"/>
        <v>0</v>
      </c>
      <c r="Q487" s="13">
        <f t="shared" si="329"/>
        <v>1.0517408766722147</v>
      </c>
      <c r="R487" s="13">
        <f t="shared" si="330"/>
        <v>1.0737432958121973</v>
      </c>
      <c r="S487" s="13">
        <f t="shared" si="331"/>
        <v>0</v>
      </c>
      <c r="T487" s="13">
        <f t="shared" si="332"/>
        <v>1.0737432958121973</v>
      </c>
      <c r="U487" s="13">
        <f t="shared" si="333"/>
        <v>1.0987615146046215</v>
      </c>
      <c r="V487" s="13">
        <f t="shared" si="334"/>
        <v>0</v>
      </c>
      <c r="W487" s="13">
        <f t="shared" si="335"/>
        <v>1.0987615146046215</v>
      </c>
      <c r="X487" s="8">
        <f t="shared" si="317"/>
        <v>7.2440029320355928</v>
      </c>
      <c r="Y487" s="8"/>
      <c r="Z487" s="8"/>
      <c r="AA487" s="8"/>
      <c r="AB487" s="8"/>
      <c r="AC487" s="8"/>
      <c r="AD487" s="8"/>
      <c r="AE487" s="8"/>
      <c r="AF487" s="8"/>
      <c r="AG487" s="16">
        <f t="shared" si="336"/>
        <v>0</v>
      </c>
      <c r="AH487" s="13">
        <f t="shared" si="337"/>
        <v>1.1624896824516895</v>
      </c>
      <c r="AI487" s="13">
        <f t="shared" si="338"/>
        <v>0</v>
      </c>
      <c r="AJ487" s="13">
        <f t="shared" si="339"/>
        <v>1.1624896824516895</v>
      </c>
      <c r="AK487" s="13">
        <f t="shared" si="340"/>
        <v>1.1929469121319238</v>
      </c>
      <c r="AL487" s="13">
        <f t="shared" si="341"/>
        <v>0</v>
      </c>
      <c r="AM487" s="13">
        <f t="shared" si="342"/>
        <v>1.1929469121319238</v>
      </c>
      <c r="AN487" s="13">
        <f t="shared" si="343"/>
        <v>1.2254761885319372</v>
      </c>
      <c r="AO487" s="13">
        <f t="shared" si="344"/>
        <v>0</v>
      </c>
      <c r="AP487" s="13">
        <f t="shared" si="345"/>
        <v>1.2254761885319372</v>
      </c>
      <c r="AQ487" s="13">
        <f t="shared" si="346"/>
        <v>1.2601081456198495</v>
      </c>
      <c r="AR487" s="13">
        <f t="shared" si="347"/>
        <v>0</v>
      </c>
      <c r="AS487" s="13">
        <f t="shared" si="348"/>
        <v>1.2601081456198495</v>
      </c>
      <c r="AT487" s="13">
        <f t="shared" si="349"/>
        <v>1.295643195326329</v>
      </c>
      <c r="AU487" s="13">
        <f t="shared" si="350"/>
        <v>0</v>
      </c>
      <c r="AV487" s="13">
        <f t="shared" si="351"/>
        <v>1.295643195326329</v>
      </c>
      <c r="AW487" s="13">
        <f t="shared" si="352"/>
        <v>1.3335446457192099</v>
      </c>
      <c r="AX487" s="13">
        <f t="shared" si="353"/>
        <v>0</v>
      </c>
      <c r="AY487" s="13">
        <f t="shared" si="354"/>
        <v>1.3335446457192099</v>
      </c>
      <c r="AZ487" s="13">
        <f t="shared" si="355"/>
        <v>1.373884371252216</v>
      </c>
      <c r="BA487" s="13">
        <f t="shared" si="356"/>
        <v>0</v>
      </c>
      <c r="BB487" s="13">
        <f t="shared" si="357"/>
        <v>1.373884371252216</v>
      </c>
      <c r="BC487" s="13">
        <f t="shared" si="358"/>
        <v>1.4168045190101353</v>
      </c>
      <c r="BD487" s="13">
        <f t="shared" si="359"/>
        <v>0</v>
      </c>
      <c r="BE487" s="13">
        <f t="shared" si="360"/>
        <v>1.4168045190101353</v>
      </c>
      <c r="BF487" s="13">
        <f t="shared" si="316"/>
        <v>17.504900592078883</v>
      </c>
    </row>
    <row r="488" spans="1:58" ht="15.75" hidden="1">
      <c r="A488" s="17" t="s">
        <v>285</v>
      </c>
      <c r="B488" s="8">
        <v>3112</v>
      </c>
      <c r="C488" s="8">
        <v>6</v>
      </c>
      <c r="D488" s="8">
        <v>6</v>
      </c>
      <c r="E488" s="8">
        <v>0</v>
      </c>
      <c r="F488" s="13">
        <f t="shared" si="318"/>
        <v>5.9075999999999995</v>
      </c>
      <c r="G488" s="13">
        <f t="shared" si="319"/>
        <v>5.9075999999999995</v>
      </c>
      <c r="H488" s="13">
        <f t="shared" si="320"/>
        <v>0</v>
      </c>
      <c r="I488" s="13">
        <f t="shared" si="321"/>
        <v>6.0441837119999988</v>
      </c>
      <c r="J488" s="13">
        <f t="shared" si="322"/>
        <v>6.0441837119999988</v>
      </c>
      <c r="K488" s="13">
        <f t="shared" si="323"/>
        <v>0</v>
      </c>
      <c r="L488" s="13">
        <f t="shared" si="324"/>
        <v>6.1667597576793591</v>
      </c>
      <c r="M488" s="13">
        <f t="shared" si="325"/>
        <v>6.1667597576793591</v>
      </c>
      <c r="N488" s="13">
        <f t="shared" si="326"/>
        <v>0</v>
      </c>
      <c r="O488" s="13">
        <f t="shared" si="327"/>
        <v>6.3104452600332879</v>
      </c>
      <c r="P488" s="13">
        <f t="shared" si="328"/>
        <v>6.3104452600332879</v>
      </c>
      <c r="Q488" s="13">
        <f t="shared" si="329"/>
        <v>0</v>
      </c>
      <c r="R488" s="13">
        <f t="shared" si="330"/>
        <v>6.4424597748731847</v>
      </c>
      <c r="S488" s="13">
        <f t="shared" si="331"/>
        <v>6.4424597748731847</v>
      </c>
      <c r="T488" s="13">
        <f t="shared" si="332"/>
        <v>0</v>
      </c>
      <c r="U488" s="13">
        <f t="shared" si="333"/>
        <v>6.5925690876277292</v>
      </c>
      <c r="V488" s="13">
        <f t="shared" si="334"/>
        <v>6.5925690876277292</v>
      </c>
      <c r="W488" s="13">
        <f t="shared" si="335"/>
        <v>0</v>
      </c>
      <c r="X488" s="8">
        <f t="shared" si="317"/>
        <v>43.464017592213558</v>
      </c>
      <c r="Y488" s="8"/>
      <c r="Z488" s="8"/>
      <c r="AA488" s="8"/>
      <c r="AB488" s="8"/>
      <c r="AC488" s="8"/>
      <c r="AD488" s="8"/>
      <c r="AE488" s="8"/>
      <c r="AF488" s="8"/>
      <c r="AG488" s="16">
        <f t="shared" si="336"/>
        <v>0</v>
      </c>
      <c r="AH488" s="13">
        <f t="shared" si="337"/>
        <v>6.9749380947101374</v>
      </c>
      <c r="AI488" s="13">
        <f t="shared" si="338"/>
        <v>6.9749380947101374</v>
      </c>
      <c r="AJ488" s="13">
        <f t="shared" si="339"/>
        <v>0</v>
      </c>
      <c r="AK488" s="13">
        <f t="shared" si="340"/>
        <v>7.157681472791543</v>
      </c>
      <c r="AL488" s="13">
        <f t="shared" si="341"/>
        <v>7.157681472791543</v>
      </c>
      <c r="AM488" s="13">
        <f t="shared" si="342"/>
        <v>0</v>
      </c>
      <c r="AN488" s="13">
        <f t="shared" si="343"/>
        <v>7.3528571311916222</v>
      </c>
      <c r="AO488" s="13">
        <f t="shared" si="344"/>
        <v>7.3528571311916222</v>
      </c>
      <c r="AP488" s="13">
        <f t="shared" si="345"/>
        <v>0</v>
      </c>
      <c r="AQ488" s="13">
        <f t="shared" si="346"/>
        <v>7.5606488737190967</v>
      </c>
      <c r="AR488" s="13">
        <f t="shared" si="347"/>
        <v>7.5606488737190967</v>
      </c>
      <c r="AS488" s="13">
        <f t="shared" si="348"/>
        <v>0</v>
      </c>
      <c r="AT488" s="13">
        <f t="shared" si="349"/>
        <v>7.7743128108903976</v>
      </c>
      <c r="AU488" s="13">
        <f t="shared" si="350"/>
        <v>7.7743128108903976</v>
      </c>
      <c r="AV488" s="13">
        <f t="shared" si="351"/>
        <v>0</v>
      </c>
      <c r="AW488" s="13">
        <f t="shared" si="352"/>
        <v>8.0017347835473736</v>
      </c>
      <c r="AX488" s="13">
        <f t="shared" si="353"/>
        <v>8.0017347835473736</v>
      </c>
      <c r="AY488" s="13">
        <f t="shared" si="354"/>
        <v>0</v>
      </c>
      <c r="AZ488" s="13">
        <f t="shared" si="355"/>
        <v>8.2437872607496825</v>
      </c>
      <c r="BA488" s="13">
        <f t="shared" si="356"/>
        <v>8.2437872607496825</v>
      </c>
      <c r="BB488" s="13">
        <f t="shared" si="357"/>
        <v>0</v>
      </c>
      <c r="BC488" s="13">
        <f t="shared" si="358"/>
        <v>8.5013231747755018</v>
      </c>
      <c r="BD488" s="13">
        <f t="shared" si="359"/>
        <v>8.5013231747755018</v>
      </c>
      <c r="BE488" s="13">
        <f t="shared" si="360"/>
        <v>0</v>
      </c>
      <c r="BF488" s="13">
        <f t="shared" si="316"/>
        <v>105.03130119458891</v>
      </c>
    </row>
    <row r="489" spans="1:58" ht="15.75" hidden="1">
      <c r="A489" s="17" t="s">
        <v>286</v>
      </c>
      <c r="B489" s="8">
        <v>7124</v>
      </c>
      <c r="C489" s="8">
        <v>3</v>
      </c>
      <c r="D489" s="8">
        <v>2</v>
      </c>
      <c r="E489" s="8">
        <v>1</v>
      </c>
      <c r="F489" s="13">
        <f t="shared" si="318"/>
        <v>2.9537999999999998</v>
      </c>
      <c r="G489" s="13">
        <f t="shared" si="319"/>
        <v>1.9691999999999998</v>
      </c>
      <c r="H489" s="13">
        <f t="shared" si="320"/>
        <v>0.98459999999999992</v>
      </c>
      <c r="I489" s="13">
        <f t="shared" si="321"/>
        <v>3.0220918559999999</v>
      </c>
      <c r="J489" s="13">
        <f t="shared" si="322"/>
        <v>2.0147279039999999</v>
      </c>
      <c r="K489" s="13">
        <f t="shared" si="323"/>
        <v>1.007363952</v>
      </c>
      <c r="L489" s="13">
        <f t="shared" si="324"/>
        <v>3.0833798788396796</v>
      </c>
      <c r="M489" s="13">
        <f t="shared" si="325"/>
        <v>2.0555865858931197</v>
      </c>
      <c r="N489" s="13">
        <f t="shared" si="326"/>
        <v>1.0277932929465599</v>
      </c>
      <c r="O489" s="13">
        <f t="shared" si="327"/>
        <v>3.1552226300166444</v>
      </c>
      <c r="P489" s="13">
        <f t="shared" si="328"/>
        <v>2.1034817533444294</v>
      </c>
      <c r="Q489" s="13">
        <f t="shared" si="329"/>
        <v>1.0517408766722147</v>
      </c>
      <c r="R489" s="13">
        <f t="shared" si="330"/>
        <v>3.2212298874365919</v>
      </c>
      <c r="S489" s="13">
        <f t="shared" si="331"/>
        <v>2.1474865916243946</v>
      </c>
      <c r="T489" s="13">
        <f t="shared" si="332"/>
        <v>1.0737432958121973</v>
      </c>
      <c r="U489" s="13">
        <f t="shared" si="333"/>
        <v>3.2962845438138642</v>
      </c>
      <c r="V489" s="13">
        <f t="shared" si="334"/>
        <v>2.1975230292092429</v>
      </c>
      <c r="W489" s="13">
        <f t="shared" si="335"/>
        <v>1.0987615146046215</v>
      </c>
      <c r="X489" s="8">
        <f t="shared" si="317"/>
        <v>21.732008796106779</v>
      </c>
      <c r="Y489" s="8"/>
      <c r="Z489" s="8"/>
      <c r="AA489" s="8"/>
      <c r="AB489" s="8"/>
      <c r="AC489" s="8"/>
      <c r="AD489" s="8"/>
      <c r="AE489" s="8"/>
      <c r="AF489" s="8"/>
      <c r="AG489" s="16">
        <f t="shared" si="336"/>
        <v>0</v>
      </c>
      <c r="AH489" s="13">
        <f t="shared" si="337"/>
        <v>3.4874690473550682</v>
      </c>
      <c r="AI489" s="13">
        <f t="shared" si="338"/>
        <v>2.324979364903379</v>
      </c>
      <c r="AJ489" s="13">
        <f t="shared" si="339"/>
        <v>1.1624896824516895</v>
      </c>
      <c r="AK489" s="13">
        <f t="shared" si="340"/>
        <v>3.5788407363957715</v>
      </c>
      <c r="AL489" s="13">
        <f t="shared" si="341"/>
        <v>2.3858938242638477</v>
      </c>
      <c r="AM489" s="13">
        <f t="shared" si="342"/>
        <v>1.1929469121319238</v>
      </c>
      <c r="AN489" s="13">
        <f t="shared" si="343"/>
        <v>3.6764285655958115</v>
      </c>
      <c r="AO489" s="13">
        <f t="shared" si="344"/>
        <v>2.4509523770638744</v>
      </c>
      <c r="AP489" s="13">
        <f t="shared" si="345"/>
        <v>1.2254761885319372</v>
      </c>
      <c r="AQ489" s="13">
        <f t="shared" si="346"/>
        <v>3.7803244368595488</v>
      </c>
      <c r="AR489" s="13">
        <f t="shared" si="347"/>
        <v>2.520216291239699</v>
      </c>
      <c r="AS489" s="13">
        <f t="shared" si="348"/>
        <v>1.2601081456198495</v>
      </c>
      <c r="AT489" s="13">
        <f t="shared" si="349"/>
        <v>3.8870807989564615</v>
      </c>
      <c r="AU489" s="13">
        <f t="shared" si="350"/>
        <v>2.5914376036301325</v>
      </c>
      <c r="AV489" s="13">
        <f t="shared" si="351"/>
        <v>1.295643195326329</v>
      </c>
      <c r="AW489" s="13">
        <f t="shared" si="352"/>
        <v>4.0007895735683343</v>
      </c>
      <c r="AX489" s="13">
        <f t="shared" si="353"/>
        <v>2.6672449278491244</v>
      </c>
      <c r="AY489" s="13">
        <f t="shared" si="354"/>
        <v>1.3335446457192099</v>
      </c>
      <c r="AZ489" s="13">
        <f t="shared" si="355"/>
        <v>4.1218134581687771</v>
      </c>
      <c r="BA489" s="13">
        <f t="shared" si="356"/>
        <v>2.7479290869165607</v>
      </c>
      <c r="BB489" s="13">
        <f t="shared" si="357"/>
        <v>1.373884371252216</v>
      </c>
      <c r="BC489" s="13">
        <f t="shared" si="358"/>
        <v>4.2505789106019689</v>
      </c>
      <c r="BD489" s="13">
        <f t="shared" si="359"/>
        <v>2.8337743915918336</v>
      </c>
      <c r="BE489" s="13">
        <f t="shared" si="360"/>
        <v>1.4168045190101353</v>
      </c>
      <c r="BF489" s="13">
        <f t="shared" si="316"/>
        <v>52.515334323608521</v>
      </c>
    </row>
    <row r="490" spans="1:58" ht="15.75" hidden="1">
      <c r="A490" s="17" t="s">
        <v>287</v>
      </c>
      <c r="B490" s="8">
        <v>7123</v>
      </c>
      <c r="C490" s="8">
        <v>9</v>
      </c>
      <c r="D490" s="8">
        <v>5</v>
      </c>
      <c r="E490" s="8">
        <v>4</v>
      </c>
      <c r="F490" s="13">
        <f t="shared" si="318"/>
        <v>8.8613999999999997</v>
      </c>
      <c r="G490" s="13">
        <f t="shared" si="319"/>
        <v>4.9229999999999992</v>
      </c>
      <c r="H490" s="13">
        <f t="shared" si="320"/>
        <v>3.9383999999999997</v>
      </c>
      <c r="I490" s="13">
        <f t="shared" si="321"/>
        <v>9.0662755679999982</v>
      </c>
      <c r="J490" s="13">
        <f t="shared" si="322"/>
        <v>5.0368197599999993</v>
      </c>
      <c r="K490" s="13">
        <f t="shared" si="323"/>
        <v>4.0294558079999998</v>
      </c>
      <c r="L490" s="13">
        <f t="shared" si="324"/>
        <v>9.2501396365190391</v>
      </c>
      <c r="M490" s="13">
        <f t="shared" si="325"/>
        <v>5.1389664647327997</v>
      </c>
      <c r="N490" s="13">
        <f t="shared" si="326"/>
        <v>4.1111731717862394</v>
      </c>
      <c r="O490" s="13">
        <f t="shared" si="327"/>
        <v>9.4656678900499323</v>
      </c>
      <c r="P490" s="13">
        <f t="shared" si="328"/>
        <v>5.2587043833610743</v>
      </c>
      <c r="Q490" s="13">
        <f t="shared" si="329"/>
        <v>4.2069635066888589</v>
      </c>
      <c r="R490" s="13">
        <f t="shared" si="330"/>
        <v>9.6636896623097783</v>
      </c>
      <c r="S490" s="13">
        <f t="shared" si="331"/>
        <v>5.3687164790609883</v>
      </c>
      <c r="T490" s="13">
        <f t="shared" si="332"/>
        <v>4.2949731832487892</v>
      </c>
      <c r="U490" s="13">
        <f t="shared" si="333"/>
        <v>9.8888536314415951</v>
      </c>
      <c r="V490" s="13">
        <f t="shared" si="334"/>
        <v>5.4938075730231093</v>
      </c>
      <c r="W490" s="13">
        <f t="shared" si="335"/>
        <v>4.3950460584184858</v>
      </c>
      <c r="X490" s="8">
        <f t="shared" si="317"/>
        <v>65.196026388320334</v>
      </c>
      <c r="Y490" s="8"/>
      <c r="Z490" s="8"/>
      <c r="AA490" s="8"/>
      <c r="AB490" s="8"/>
      <c r="AC490" s="8"/>
      <c r="AD490" s="8"/>
      <c r="AE490" s="8"/>
      <c r="AF490" s="8"/>
      <c r="AG490" s="16">
        <f t="shared" si="336"/>
        <v>0</v>
      </c>
      <c r="AH490" s="13">
        <f t="shared" si="337"/>
        <v>10.462407142065208</v>
      </c>
      <c r="AI490" s="13">
        <f t="shared" si="338"/>
        <v>5.8124484122584503</v>
      </c>
      <c r="AJ490" s="13">
        <f t="shared" si="339"/>
        <v>4.649958729806758</v>
      </c>
      <c r="AK490" s="13">
        <f t="shared" si="340"/>
        <v>10.736522209187317</v>
      </c>
      <c r="AL490" s="13">
        <f t="shared" si="341"/>
        <v>5.9647345606596218</v>
      </c>
      <c r="AM490" s="13">
        <f t="shared" si="342"/>
        <v>4.7717876485276953</v>
      </c>
      <c r="AN490" s="13">
        <f t="shared" si="343"/>
        <v>11.029285696787436</v>
      </c>
      <c r="AO490" s="13">
        <f t="shared" si="344"/>
        <v>6.1273809426596877</v>
      </c>
      <c r="AP490" s="13">
        <f t="shared" si="345"/>
        <v>4.9019047541277487</v>
      </c>
      <c r="AQ490" s="13">
        <f t="shared" si="346"/>
        <v>11.340973310578649</v>
      </c>
      <c r="AR490" s="13">
        <f t="shared" si="347"/>
        <v>6.3005407280992509</v>
      </c>
      <c r="AS490" s="13">
        <f t="shared" si="348"/>
        <v>5.0404325824793981</v>
      </c>
      <c r="AT490" s="13">
        <f t="shared" si="349"/>
        <v>11.661166790380651</v>
      </c>
      <c r="AU490" s="13">
        <f t="shared" si="350"/>
        <v>6.4785940090753353</v>
      </c>
      <c r="AV490" s="13">
        <f t="shared" si="351"/>
        <v>5.182572781305316</v>
      </c>
      <c r="AW490" s="13">
        <f t="shared" si="352"/>
        <v>12.002290902499656</v>
      </c>
      <c r="AX490" s="13">
        <f t="shared" si="353"/>
        <v>6.668112319622816</v>
      </c>
      <c r="AY490" s="13">
        <f t="shared" si="354"/>
        <v>5.3341785828768398</v>
      </c>
      <c r="AZ490" s="13">
        <f t="shared" si="355"/>
        <v>12.36536020230027</v>
      </c>
      <c r="BA490" s="13">
        <f t="shared" si="356"/>
        <v>6.8698227172914059</v>
      </c>
      <c r="BB490" s="13">
        <f t="shared" si="357"/>
        <v>5.4955374850088639</v>
      </c>
      <c r="BC490" s="13">
        <f t="shared" si="358"/>
        <v>12.751654055020131</v>
      </c>
      <c r="BD490" s="13">
        <f t="shared" si="359"/>
        <v>7.0844359789795899</v>
      </c>
      <c r="BE490" s="13">
        <f t="shared" si="360"/>
        <v>5.6672180760405411</v>
      </c>
      <c r="BF490" s="13">
        <f t="shared" si="316"/>
        <v>157.54568669713967</v>
      </c>
    </row>
    <row r="491" spans="1:58" ht="31.5" hidden="1">
      <c r="A491" s="17" t="s">
        <v>211</v>
      </c>
      <c r="B491" s="8">
        <v>7411</v>
      </c>
      <c r="C491" s="8">
        <v>4</v>
      </c>
      <c r="D491" s="8">
        <v>3</v>
      </c>
      <c r="E491" s="8">
        <v>1</v>
      </c>
      <c r="F491" s="13">
        <f t="shared" si="318"/>
        <v>3.9383999999999997</v>
      </c>
      <c r="G491" s="13">
        <f t="shared" si="319"/>
        <v>2.9537999999999998</v>
      </c>
      <c r="H491" s="13">
        <f t="shared" si="320"/>
        <v>0.98459999999999992</v>
      </c>
      <c r="I491" s="13">
        <f t="shared" si="321"/>
        <v>4.0294558079999998</v>
      </c>
      <c r="J491" s="13">
        <f t="shared" si="322"/>
        <v>3.0220918559999994</v>
      </c>
      <c r="K491" s="13">
        <f t="shared" si="323"/>
        <v>1.007363952</v>
      </c>
      <c r="L491" s="13">
        <f t="shared" si="324"/>
        <v>4.1111731717862394</v>
      </c>
      <c r="M491" s="13">
        <f t="shared" si="325"/>
        <v>3.0833798788396796</v>
      </c>
      <c r="N491" s="13">
        <f t="shared" si="326"/>
        <v>1.0277932929465599</v>
      </c>
      <c r="O491" s="13">
        <f t="shared" si="327"/>
        <v>4.2069635066888589</v>
      </c>
      <c r="P491" s="13">
        <f t="shared" si="328"/>
        <v>3.1552226300166439</v>
      </c>
      <c r="Q491" s="13">
        <f t="shared" si="329"/>
        <v>1.0517408766722147</v>
      </c>
      <c r="R491" s="13">
        <f t="shared" si="330"/>
        <v>4.2949731832487892</v>
      </c>
      <c r="S491" s="13">
        <f t="shared" si="331"/>
        <v>3.2212298874365923</v>
      </c>
      <c r="T491" s="13">
        <f t="shared" si="332"/>
        <v>1.0737432958121973</v>
      </c>
      <c r="U491" s="13">
        <f t="shared" si="333"/>
        <v>4.3950460584184858</v>
      </c>
      <c r="V491" s="13">
        <f t="shared" si="334"/>
        <v>3.2962845438138646</v>
      </c>
      <c r="W491" s="13">
        <f t="shared" si="335"/>
        <v>1.0987615146046215</v>
      </c>
      <c r="X491" s="8">
        <f t="shared" si="317"/>
        <v>28.976011728142371</v>
      </c>
      <c r="Y491" s="8"/>
      <c r="Z491" s="8"/>
      <c r="AA491" s="8"/>
      <c r="AB491" s="8"/>
      <c r="AC491" s="8"/>
      <c r="AD491" s="8"/>
      <c r="AE491" s="8"/>
      <c r="AF491" s="8"/>
      <c r="AG491" s="16">
        <f t="shared" si="336"/>
        <v>0</v>
      </c>
      <c r="AH491" s="13">
        <f t="shared" si="337"/>
        <v>4.649958729806758</v>
      </c>
      <c r="AI491" s="13">
        <f t="shared" si="338"/>
        <v>3.4874690473550687</v>
      </c>
      <c r="AJ491" s="13">
        <f t="shared" si="339"/>
        <v>1.1624896824516895</v>
      </c>
      <c r="AK491" s="13">
        <f t="shared" si="340"/>
        <v>4.7717876485276953</v>
      </c>
      <c r="AL491" s="13">
        <f t="shared" si="341"/>
        <v>3.5788407363957715</v>
      </c>
      <c r="AM491" s="13">
        <f t="shared" si="342"/>
        <v>1.1929469121319238</v>
      </c>
      <c r="AN491" s="13">
        <f t="shared" si="343"/>
        <v>4.9019047541277487</v>
      </c>
      <c r="AO491" s="13">
        <f t="shared" si="344"/>
        <v>3.6764285655958111</v>
      </c>
      <c r="AP491" s="13">
        <f t="shared" si="345"/>
        <v>1.2254761885319372</v>
      </c>
      <c r="AQ491" s="13">
        <f t="shared" si="346"/>
        <v>5.0404325824793981</v>
      </c>
      <c r="AR491" s="13">
        <f t="shared" si="347"/>
        <v>3.7803244368595483</v>
      </c>
      <c r="AS491" s="13">
        <f t="shared" si="348"/>
        <v>1.2601081456198495</v>
      </c>
      <c r="AT491" s="13">
        <f t="shared" si="349"/>
        <v>5.1827996007715278</v>
      </c>
      <c r="AU491" s="13">
        <f t="shared" si="350"/>
        <v>3.8871564054451988</v>
      </c>
      <c r="AV491" s="13">
        <f t="shared" si="351"/>
        <v>1.295643195326329</v>
      </c>
      <c r="AW491" s="13">
        <f t="shared" si="352"/>
        <v>5.3344120374928963</v>
      </c>
      <c r="AX491" s="13">
        <f t="shared" si="353"/>
        <v>4.0008673917736868</v>
      </c>
      <c r="AY491" s="13">
        <f t="shared" si="354"/>
        <v>1.3335446457192099</v>
      </c>
      <c r="AZ491" s="13">
        <f t="shared" si="355"/>
        <v>5.4957780016270572</v>
      </c>
      <c r="BA491" s="13">
        <f t="shared" si="356"/>
        <v>4.1218936303748412</v>
      </c>
      <c r="BB491" s="13">
        <f t="shared" si="357"/>
        <v>1.373884371252216</v>
      </c>
      <c r="BC491" s="13">
        <f t="shared" si="358"/>
        <v>5.6674661063978862</v>
      </c>
      <c r="BD491" s="13">
        <f t="shared" si="359"/>
        <v>4.2506615873877509</v>
      </c>
      <c r="BE491" s="13">
        <f t="shared" si="360"/>
        <v>1.4168045190101353</v>
      </c>
      <c r="BF491" s="13">
        <f t="shared" si="316"/>
        <v>70.020551189373336</v>
      </c>
    </row>
    <row r="492" spans="1:58" ht="15.75">
      <c r="A492" s="19" t="s">
        <v>744</v>
      </c>
      <c r="B492" s="20"/>
      <c r="C492" s="20">
        <v>21</v>
      </c>
      <c r="D492" s="20">
        <v>19</v>
      </c>
      <c r="E492" s="20">
        <v>2</v>
      </c>
      <c r="F492" s="21">
        <f t="shared" si="318"/>
        <v>20.676599999999997</v>
      </c>
      <c r="G492" s="21">
        <f t="shared" si="319"/>
        <v>18.707399999999996</v>
      </c>
      <c r="H492" s="21">
        <f t="shared" si="320"/>
        <v>1.9691999999999998</v>
      </c>
      <c r="I492" s="21">
        <f t="shared" si="321"/>
        <v>21.154642991999996</v>
      </c>
      <c r="J492" s="21">
        <f t="shared" si="322"/>
        <v>19.139915087999995</v>
      </c>
      <c r="K492" s="21">
        <f t="shared" si="323"/>
        <v>2.0147279039999999</v>
      </c>
      <c r="L492" s="21">
        <f t="shared" si="324"/>
        <v>21.583659151877757</v>
      </c>
      <c r="M492" s="21">
        <f t="shared" si="325"/>
        <v>19.528072565984637</v>
      </c>
      <c r="N492" s="21">
        <f t="shared" si="326"/>
        <v>2.0555865858931197</v>
      </c>
      <c r="O492" s="21">
        <f t="shared" si="327"/>
        <v>22.086558410116506</v>
      </c>
      <c r="P492" s="21">
        <f t="shared" si="328"/>
        <v>19.983076656772077</v>
      </c>
      <c r="Q492" s="21">
        <f t="shared" si="329"/>
        <v>2.1034817533444294</v>
      </c>
      <c r="R492" s="21">
        <f t="shared" si="330"/>
        <v>22.548609212056142</v>
      </c>
      <c r="S492" s="21">
        <f t="shared" si="331"/>
        <v>20.40112262043175</v>
      </c>
      <c r="T492" s="21">
        <f t="shared" si="332"/>
        <v>2.1474865916243946</v>
      </c>
      <c r="U492" s="21">
        <f t="shared" si="333"/>
        <v>23.073991806697052</v>
      </c>
      <c r="V492" s="21">
        <f t="shared" si="334"/>
        <v>20.876468777487808</v>
      </c>
      <c r="W492" s="21">
        <f t="shared" si="335"/>
        <v>2.1975230292092429</v>
      </c>
      <c r="X492" s="20">
        <f t="shared" si="317"/>
        <v>152.12406157274745</v>
      </c>
      <c r="Y492" s="20"/>
      <c r="Z492" s="20"/>
      <c r="AA492" s="20"/>
      <c r="AB492" s="20"/>
      <c r="AC492" s="20"/>
      <c r="AD492" s="20"/>
      <c r="AE492" s="20"/>
      <c r="AF492" s="20"/>
      <c r="AG492" s="22">
        <f t="shared" si="336"/>
        <v>0</v>
      </c>
      <c r="AH492" s="21">
        <f t="shared" si="337"/>
        <v>24.412283331485476</v>
      </c>
      <c r="AI492" s="21">
        <f t="shared" si="338"/>
        <v>22.087303966582098</v>
      </c>
      <c r="AJ492" s="21">
        <f t="shared" si="339"/>
        <v>2.324979364903379</v>
      </c>
      <c r="AK492" s="21">
        <f t="shared" si="340"/>
        <v>25.051885154770396</v>
      </c>
      <c r="AL492" s="21">
        <f t="shared" si="341"/>
        <v>22.66599133050655</v>
      </c>
      <c r="AM492" s="21">
        <f t="shared" si="342"/>
        <v>2.3858938242638477</v>
      </c>
      <c r="AN492" s="21">
        <f t="shared" si="343"/>
        <v>25.734999959170676</v>
      </c>
      <c r="AO492" s="21">
        <f t="shared" si="344"/>
        <v>23.284047582106801</v>
      </c>
      <c r="AP492" s="21">
        <f t="shared" si="345"/>
        <v>2.4509523770638744</v>
      </c>
      <c r="AQ492" s="21">
        <f t="shared" si="346"/>
        <v>26.462271058016835</v>
      </c>
      <c r="AR492" s="21">
        <f t="shared" si="347"/>
        <v>23.942054766777137</v>
      </c>
      <c r="AS492" s="21">
        <f t="shared" si="348"/>
        <v>2.520216291239699</v>
      </c>
      <c r="AT492" s="21">
        <f t="shared" si="349"/>
        <v>27.209943625138919</v>
      </c>
      <c r="AU492" s="21">
        <f t="shared" si="350"/>
        <v>24.61865723448626</v>
      </c>
      <c r="AV492" s="21">
        <f t="shared" si="351"/>
        <v>2.591286390652658</v>
      </c>
      <c r="AW492" s="21">
        <f t="shared" si="352"/>
        <v>28.005916106005106</v>
      </c>
      <c r="AX492" s="21">
        <f t="shared" si="353"/>
        <v>25.338826814566687</v>
      </c>
      <c r="AY492" s="21">
        <f t="shared" si="354"/>
        <v>2.6670892914384199</v>
      </c>
      <c r="AZ492" s="21">
        <f t="shared" si="355"/>
        <v>28.853095068211758</v>
      </c>
      <c r="BA492" s="21">
        <f t="shared" si="356"/>
        <v>26.105326325707328</v>
      </c>
      <c r="BB492" s="21">
        <f t="shared" si="357"/>
        <v>2.7477687425044319</v>
      </c>
      <c r="BC492" s="21">
        <f t="shared" si="358"/>
        <v>29.754465758142693</v>
      </c>
      <c r="BD492" s="21">
        <f t="shared" si="359"/>
        <v>26.920856720122423</v>
      </c>
      <c r="BE492" s="21">
        <f t="shared" si="360"/>
        <v>2.8336090380202705</v>
      </c>
      <c r="BF492" s="21">
        <f t="shared" si="316"/>
        <v>367.60892163368931</v>
      </c>
    </row>
    <row r="493" spans="1:58" ht="31.5" hidden="1">
      <c r="A493" s="17" t="s">
        <v>278</v>
      </c>
      <c r="B493" s="8">
        <v>7114</v>
      </c>
      <c r="C493" s="8">
        <v>0</v>
      </c>
      <c r="D493" s="8">
        <v>0</v>
      </c>
      <c r="E493" s="8">
        <v>0</v>
      </c>
      <c r="F493" s="13">
        <f t="shared" si="318"/>
        <v>0</v>
      </c>
      <c r="G493" s="13">
        <f t="shared" si="319"/>
        <v>0</v>
      </c>
      <c r="H493" s="13">
        <f t="shared" si="320"/>
        <v>0</v>
      </c>
      <c r="I493" s="13">
        <f t="shared" si="321"/>
        <v>0</v>
      </c>
      <c r="J493" s="13">
        <f t="shared" si="322"/>
        <v>0</v>
      </c>
      <c r="K493" s="13">
        <f t="shared" si="323"/>
        <v>0</v>
      </c>
      <c r="L493" s="13">
        <f t="shared" si="324"/>
        <v>0</v>
      </c>
      <c r="M493" s="13">
        <f t="shared" si="325"/>
        <v>0</v>
      </c>
      <c r="N493" s="13">
        <f t="shared" si="326"/>
        <v>0</v>
      </c>
      <c r="O493" s="13">
        <f t="shared" si="327"/>
        <v>0</v>
      </c>
      <c r="P493" s="13">
        <f t="shared" si="328"/>
        <v>0</v>
      </c>
      <c r="Q493" s="13">
        <f t="shared" si="329"/>
        <v>0</v>
      </c>
      <c r="R493" s="13">
        <f t="shared" si="330"/>
        <v>0</v>
      </c>
      <c r="S493" s="13">
        <f t="shared" si="331"/>
        <v>0</v>
      </c>
      <c r="T493" s="13">
        <f t="shared" si="332"/>
        <v>0</v>
      </c>
      <c r="U493" s="13">
        <f t="shared" si="333"/>
        <v>0</v>
      </c>
      <c r="V493" s="13">
        <f t="shared" si="334"/>
        <v>0</v>
      </c>
      <c r="W493" s="13">
        <f t="shared" si="335"/>
        <v>0</v>
      </c>
      <c r="X493" s="8">
        <f t="shared" si="317"/>
        <v>0</v>
      </c>
      <c r="Y493" s="8"/>
      <c r="Z493" s="8"/>
      <c r="AA493" s="8"/>
      <c r="AB493" s="8"/>
      <c r="AC493" s="8"/>
      <c r="AD493" s="8"/>
      <c r="AE493" s="8"/>
      <c r="AF493" s="8"/>
      <c r="AG493" s="16">
        <f t="shared" si="336"/>
        <v>0</v>
      </c>
      <c r="AH493" s="13">
        <f t="shared" si="337"/>
        <v>0</v>
      </c>
      <c r="AI493" s="13">
        <f t="shared" si="338"/>
        <v>0</v>
      </c>
      <c r="AJ493" s="13">
        <f t="shared" si="339"/>
        <v>0</v>
      </c>
      <c r="AK493" s="13">
        <f t="shared" si="340"/>
        <v>0</v>
      </c>
      <c r="AL493" s="13">
        <f t="shared" si="341"/>
        <v>0</v>
      </c>
      <c r="AM493" s="13">
        <f t="shared" si="342"/>
        <v>0</v>
      </c>
      <c r="AN493" s="13">
        <f t="shared" si="343"/>
        <v>0</v>
      </c>
      <c r="AO493" s="13">
        <f t="shared" si="344"/>
        <v>0</v>
      </c>
      <c r="AP493" s="13">
        <f t="shared" si="345"/>
        <v>0</v>
      </c>
      <c r="AQ493" s="13">
        <f t="shared" si="346"/>
        <v>0</v>
      </c>
      <c r="AR493" s="13">
        <f t="shared" si="347"/>
        <v>0</v>
      </c>
      <c r="AS493" s="13">
        <f t="shared" si="348"/>
        <v>0</v>
      </c>
      <c r="AT493" s="13">
        <f t="shared" si="349"/>
        <v>0</v>
      </c>
      <c r="AU493" s="13">
        <f t="shared" si="350"/>
        <v>0</v>
      </c>
      <c r="AV493" s="13">
        <f t="shared" si="351"/>
        <v>0</v>
      </c>
      <c r="AW493" s="13">
        <f t="shared" si="352"/>
        <v>0</v>
      </c>
      <c r="AX493" s="13">
        <f t="shared" si="353"/>
        <v>0</v>
      </c>
      <c r="AY493" s="13">
        <f t="shared" si="354"/>
        <v>0</v>
      </c>
      <c r="AZ493" s="13">
        <f t="shared" si="355"/>
        <v>0</v>
      </c>
      <c r="BA493" s="13">
        <f t="shared" si="356"/>
        <v>0</v>
      </c>
      <c r="BB493" s="13">
        <f t="shared" si="357"/>
        <v>0</v>
      </c>
      <c r="BC493" s="13">
        <f t="shared" si="358"/>
        <v>0</v>
      </c>
      <c r="BD493" s="13">
        <f t="shared" si="359"/>
        <v>0</v>
      </c>
      <c r="BE493" s="13">
        <f t="shared" si="360"/>
        <v>0</v>
      </c>
      <c r="BF493" s="13">
        <f t="shared" si="316"/>
        <v>0</v>
      </c>
    </row>
    <row r="494" spans="1:58" ht="15.75" hidden="1">
      <c r="A494" s="17" t="s">
        <v>21</v>
      </c>
      <c r="B494" s="8">
        <v>8332</v>
      </c>
      <c r="C494" s="8">
        <v>4</v>
      </c>
      <c r="D494" s="8">
        <v>3</v>
      </c>
      <c r="E494" s="8">
        <v>1</v>
      </c>
      <c r="F494" s="13">
        <f t="shared" si="318"/>
        <v>3.9383999999999997</v>
      </c>
      <c r="G494" s="13">
        <f t="shared" si="319"/>
        <v>2.9537999999999998</v>
      </c>
      <c r="H494" s="13">
        <f t="shared" si="320"/>
        <v>0.98459999999999992</v>
      </c>
      <c r="I494" s="13">
        <f t="shared" si="321"/>
        <v>4.0294558079999998</v>
      </c>
      <c r="J494" s="13">
        <f t="shared" si="322"/>
        <v>3.0220918559999994</v>
      </c>
      <c r="K494" s="13">
        <f t="shared" si="323"/>
        <v>1.007363952</v>
      </c>
      <c r="L494" s="13">
        <f t="shared" si="324"/>
        <v>4.1111731717862394</v>
      </c>
      <c r="M494" s="13">
        <f t="shared" si="325"/>
        <v>3.0833798788396796</v>
      </c>
      <c r="N494" s="13">
        <f t="shared" si="326"/>
        <v>1.0277932929465599</v>
      </c>
      <c r="O494" s="13">
        <f t="shared" si="327"/>
        <v>4.2069635066888589</v>
      </c>
      <c r="P494" s="13">
        <f t="shared" si="328"/>
        <v>3.1552226300166439</v>
      </c>
      <c r="Q494" s="13">
        <f t="shared" si="329"/>
        <v>1.0517408766722147</v>
      </c>
      <c r="R494" s="13">
        <f t="shared" si="330"/>
        <v>4.2949731832487892</v>
      </c>
      <c r="S494" s="13">
        <f t="shared" si="331"/>
        <v>3.2212298874365923</v>
      </c>
      <c r="T494" s="13">
        <f t="shared" si="332"/>
        <v>1.0737432958121973</v>
      </c>
      <c r="U494" s="13">
        <f t="shared" si="333"/>
        <v>4.3950460584184858</v>
      </c>
      <c r="V494" s="13">
        <f t="shared" si="334"/>
        <v>3.2962845438138646</v>
      </c>
      <c r="W494" s="13">
        <f t="shared" si="335"/>
        <v>1.0987615146046215</v>
      </c>
      <c r="X494" s="8">
        <f t="shared" si="317"/>
        <v>28.976011728142371</v>
      </c>
      <c r="Y494" s="8"/>
      <c r="Z494" s="8"/>
      <c r="AA494" s="8"/>
      <c r="AB494" s="8"/>
      <c r="AC494" s="8"/>
      <c r="AD494" s="8"/>
      <c r="AE494" s="8"/>
      <c r="AF494" s="8"/>
      <c r="AG494" s="16">
        <f t="shared" si="336"/>
        <v>0</v>
      </c>
      <c r="AH494" s="13">
        <f t="shared" si="337"/>
        <v>4.649958729806758</v>
      </c>
      <c r="AI494" s="13">
        <f t="shared" si="338"/>
        <v>3.4874690473550687</v>
      </c>
      <c r="AJ494" s="13">
        <f t="shared" si="339"/>
        <v>1.1624896824516895</v>
      </c>
      <c r="AK494" s="13">
        <f t="shared" si="340"/>
        <v>4.7717876485276953</v>
      </c>
      <c r="AL494" s="13">
        <f t="shared" si="341"/>
        <v>3.5788407363957715</v>
      </c>
      <c r="AM494" s="13">
        <f t="shared" si="342"/>
        <v>1.1929469121319238</v>
      </c>
      <c r="AN494" s="13">
        <f t="shared" si="343"/>
        <v>4.9019047541277487</v>
      </c>
      <c r="AO494" s="13">
        <f t="shared" si="344"/>
        <v>3.6764285655958111</v>
      </c>
      <c r="AP494" s="13">
        <f t="shared" si="345"/>
        <v>1.2254761885319372</v>
      </c>
      <c r="AQ494" s="13">
        <f t="shared" si="346"/>
        <v>5.0404325824793981</v>
      </c>
      <c r="AR494" s="13">
        <f t="shared" si="347"/>
        <v>3.7803244368595483</v>
      </c>
      <c r="AS494" s="13">
        <f t="shared" si="348"/>
        <v>1.2601081456198495</v>
      </c>
      <c r="AT494" s="13">
        <f t="shared" si="349"/>
        <v>5.1827996007715278</v>
      </c>
      <c r="AU494" s="13">
        <f t="shared" si="350"/>
        <v>3.8871564054451988</v>
      </c>
      <c r="AV494" s="13">
        <f t="shared" si="351"/>
        <v>1.295643195326329</v>
      </c>
      <c r="AW494" s="13">
        <f t="shared" si="352"/>
        <v>5.3344120374928963</v>
      </c>
      <c r="AX494" s="13">
        <f t="shared" si="353"/>
        <v>4.0008673917736868</v>
      </c>
      <c r="AY494" s="13">
        <f t="shared" si="354"/>
        <v>1.3335446457192099</v>
      </c>
      <c r="AZ494" s="13">
        <f t="shared" si="355"/>
        <v>5.4957780016270572</v>
      </c>
      <c r="BA494" s="13">
        <f t="shared" si="356"/>
        <v>4.1218936303748412</v>
      </c>
      <c r="BB494" s="13">
        <f t="shared" si="357"/>
        <v>1.373884371252216</v>
      </c>
      <c r="BC494" s="13">
        <f t="shared" si="358"/>
        <v>5.6674661063978862</v>
      </c>
      <c r="BD494" s="13">
        <f t="shared" si="359"/>
        <v>4.2506615873877509</v>
      </c>
      <c r="BE494" s="13">
        <f t="shared" si="360"/>
        <v>1.4168045190101353</v>
      </c>
      <c r="BF494" s="13">
        <f t="shared" si="316"/>
        <v>70.020551189373336</v>
      </c>
    </row>
    <row r="495" spans="1:58" ht="15.75" hidden="1">
      <c r="A495" s="17" t="s">
        <v>281</v>
      </c>
      <c r="B495" s="8">
        <v>3123</v>
      </c>
      <c r="C495" s="8">
        <v>0</v>
      </c>
      <c r="D495" s="8">
        <v>0</v>
      </c>
      <c r="E495" s="8">
        <v>0</v>
      </c>
      <c r="F495" s="13">
        <f t="shared" si="318"/>
        <v>0</v>
      </c>
      <c r="G495" s="13">
        <f t="shared" si="319"/>
        <v>0</v>
      </c>
      <c r="H495" s="13">
        <f t="shared" si="320"/>
        <v>0</v>
      </c>
      <c r="I495" s="13">
        <f t="shared" si="321"/>
        <v>0</v>
      </c>
      <c r="J495" s="13">
        <f t="shared" si="322"/>
        <v>0</v>
      </c>
      <c r="K495" s="13">
        <f t="shared" si="323"/>
        <v>0</v>
      </c>
      <c r="L495" s="13">
        <f t="shared" si="324"/>
        <v>0</v>
      </c>
      <c r="M495" s="13">
        <f t="shared" si="325"/>
        <v>0</v>
      </c>
      <c r="N495" s="13">
        <f t="shared" si="326"/>
        <v>0</v>
      </c>
      <c r="O495" s="13">
        <f t="shared" si="327"/>
        <v>0</v>
      </c>
      <c r="P495" s="13">
        <f t="shared" si="328"/>
        <v>0</v>
      </c>
      <c r="Q495" s="13">
        <f t="shared" si="329"/>
        <v>0</v>
      </c>
      <c r="R495" s="13">
        <f t="shared" si="330"/>
        <v>0</v>
      </c>
      <c r="S495" s="13">
        <f t="shared" si="331"/>
        <v>0</v>
      </c>
      <c r="T495" s="13">
        <f t="shared" si="332"/>
        <v>0</v>
      </c>
      <c r="U495" s="13">
        <f t="shared" si="333"/>
        <v>0</v>
      </c>
      <c r="V495" s="13">
        <f t="shared" si="334"/>
        <v>0</v>
      </c>
      <c r="W495" s="13">
        <f t="shared" si="335"/>
        <v>0</v>
      </c>
      <c r="X495" s="8">
        <f t="shared" si="317"/>
        <v>0</v>
      </c>
      <c r="Y495" s="8"/>
      <c r="Z495" s="8"/>
      <c r="AA495" s="8"/>
      <c r="AB495" s="8"/>
      <c r="AC495" s="8"/>
      <c r="AD495" s="8"/>
      <c r="AE495" s="8"/>
      <c r="AF495" s="8"/>
      <c r="AG495" s="16">
        <f t="shared" si="336"/>
        <v>0</v>
      </c>
      <c r="AH495" s="13">
        <f t="shared" si="337"/>
        <v>0</v>
      </c>
      <c r="AI495" s="13">
        <f t="shared" si="338"/>
        <v>0</v>
      </c>
      <c r="AJ495" s="13">
        <f t="shared" si="339"/>
        <v>0</v>
      </c>
      <c r="AK495" s="13">
        <f t="shared" si="340"/>
        <v>0</v>
      </c>
      <c r="AL495" s="13">
        <f t="shared" si="341"/>
        <v>0</v>
      </c>
      <c r="AM495" s="13">
        <f t="shared" si="342"/>
        <v>0</v>
      </c>
      <c r="AN495" s="13">
        <f t="shared" si="343"/>
        <v>0</v>
      </c>
      <c r="AO495" s="13">
        <f t="shared" si="344"/>
        <v>0</v>
      </c>
      <c r="AP495" s="13">
        <f t="shared" si="345"/>
        <v>0</v>
      </c>
      <c r="AQ495" s="13">
        <f t="shared" si="346"/>
        <v>0</v>
      </c>
      <c r="AR495" s="13">
        <f t="shared" si="347"/>
        <v>0</v>
      </c>
      <c r="AS495" s="13">
        <f t="shared" si="348"/>
        <v>0</v>
      </c>
      <c r="AT495" s="13">
        <f t="shared" si="349"/>
        <v>0</v>
      </c>
      <c r="AU495" s="13">
        <f t="shared" si="350"/>
        <v>0</v>
      </c>
      <c r="AV495" s="13">
        <f t="shared" si="351"/>
        <v>0</v>
      </c>
      <c r="AW495" s="13">
        <f t="shared" si="352"/>
        <v>0</v>
      </c>
      <c r="AX495" s="13">
        <f t="shared" si="353"/>
        <v>0</v>
      </c>
      <c r="AY495" s="13">
        <f t="shared" si="354"/>
        <v>0</v>
      </c>
      <c r="AZ495" s="13">
        <f t="shared" si="355"/>
        <v>0</v>
      </c>
      <c r="BA495" s="13">
        <f t="shared" si="356"/>
        <v>0</v>
      </c>
      <c r="BB495" s="13">
        <f t="shared" si="357"/>
        <v>0</v>
      </c>
      <c r="BC495" s="13">
        <f t="shared" si="358"/>
        <v>0</v>
      </c>
      <c r="BD495" s="13">
        <f t="shared" si="359"/>
        <v>0</v>
      </c>
      <c r="BE495" s="13">
        <f t="shared" si="360"/>
        <v>0</v>
      </c>
      <c r="BF495" s="13">
        <f t="shared" si="316"/>
        <v>0</v>
      </c>
    </row>
    <row r="496" spans="1:58" ht="31.5" hidden="1">
      <c r="A496" s="17" t="s">
        <v>284</v>
      </c>
      <c r="B496" s="8">
        <v>8343</v>
      </c>
      <c r="C496" s="8">
        <v>1</v>
      </c>
      <c r="D496" s="8">
        <v>1</v>
      </c>
      <c r="E496" s="8">
        <v>0</v>
      </c>
      <c r="F496" s="13">
        <f t="shared" si="318"/>
        <v>0.98459999999999992</v>
      </c>
      <c r="G496" s="13">
        <f t="shared" si="319"/>
        <v>0.98459999999999992</v>
      </c>
      <c r="H496" s="13">
        <f t="shared" si="320"/>
        <v>0</v>
      </c>
      <c r="I496" s="13">
        <f t="shared" si="321"/>
        <v>1.007363952</v>
      </c>
      <c r="J496" s="13">
        <f t="shared" si="322"/>
        <v>1.007363952</v>
      </c>
      <c r="K496" s="13">
        <f t="shared" si="323"/>
        <v>0</v>
      </c>
      <c r="L496" s="13">
        <f t="shared" si="324"/>
        <v>1.0277932929465599</v>
      </c>
      <c r="M496" s="13">
        <f t="shared" si="325"/>
        <v>1.0277932929465599</v>
      </c>
      <c r="N496" s="13">
        <f t="shared" si="326"/>
        <v>0</v>
      </c>
      <c r="O496" s="13">
        <f t="shared" si="327"/>
        <v>1.0517408766722147</v>
      </c>
      <c r="P496" s="13">
        <f t="shared" si="328"/>
        <v>1.0517408766722147</v>
      </c>
      <c r="Q496" s="13">
        <f t="shared" si="329"/>
        <v>0</v>
      </c>
      <c r="R496" s="13">
        <f t="shared" si="330"/>
        <v>1.0737432958121973</v>
      </c>
      <c r="S496" s="13">
        <f t="shared" si="331"/>
        <v>1.0737432958121973</v>
      </c>
      <c r="T496" s="13">
        <f t="shared" si="332"/>
        <v>0</v>
      </c>
      <c r="U496" s="13">
        <f t="shared" si="333"/>
        <v>1.0987615146046215</v>
      </c>
      <c r="V496" s="13">
        <f t="shared" si="334"/>
        <v>1.0987615146046215</v>
      </c>
      <c r="W496" s="13">
        <f t="shared" si="335"/>
        <v>0</v>
      </c>
      <c r="X496" s="8">
        <f t="shared" si="317"/>
        <v>7.2440029320355928</v>
      </c>
      <c r="Y496" s="8"/>
      <c r="Z496" s="8"/>
      <c r="AA496" s="8"/>
      <c r="AB496" s="8"/>
      <c r="AC496" s="8"/>
      <c r="AD496" s="8"/>
      <c r="AE496" s="8"/>
      <c r="AF496" s="8"/>
      <c r="AG496" s="16">
        <f t="shared" si="336"/>
        <v>0</v>
      </c>
      <c r="AH496" s="13">
        <f t="shared" si="337"/>
        <v>1.1624896824516895</v>
      </c>
      <c r="AI496" s="13">
        <f t="shared" si="338"/>
        <v>1.1624896824516895</v>
      </c>
      <c r="AJ496" s="13">
        <f t="shared" si="339"/>
        <v>0</v>
      </c>
      <c r="AK496" s="13">
        <f t="shared" si="340"/>
        <v>1.1929469121319238</v>
      </c>
      <c r="AL496" s="13">
        <f t="shared" si="341"/>
        <v>1.1929469121319238</v>
      </c>
      <c r="AM496" s="13">
        <f t="shared" si="342"/>
        <v>0</v>
      </c>
      <c r="AN496" s="13">
        <f t="shared" si="343"/>
        <v>1.2254761885319372</v>
      </c>
      <c r="AO496" s="13">
        <f t="shared" si="344"/>
        <v>1.2254761885319372</v>
      </c>
      <c r="AP496" s="13">
        <f t="shared" si="345"/>
        <v>0</v>
      </c>
      <c r="AQ496" s="13">
        <f t="shared" si="346"/>
        <v>1.2601081456198495</v>
      </c>
      <c r="AR496" s="13">
        <f t="shared" si="347"/>
        <v>1.2601081456198495</v>
      </c>
      <c r="AS496" s="13">
        <f t="shared" si="348"/>
        <v>0</v>
      </c>
      <c r="AT496" s="13">
        <f t="shared" si="349"/>
        <v>1.2957188018150663</v>
      </c>
      <c r="AU496" s="13">
        <f t="shared" si="350"/>
        <v>1.2957188018150663</v>
      </c>
      <c r="AV496" s="13">
        <f t="shared" si="351"/>
        <v>0</v>
      </c>
      <c r="AW496" s="13">
        <f t="shared" si="352"/>
        <v>1.3336224639245622</v>
      </c>
      <c r="AX496" s="13">
        <f t="shared" si="353"/>
        <v>1.3336224639245622</v>
      </c>
      <c r="AY496" s="13">
        <f t="shared" si="354"/>
        <v>0</v>
      </c>
      <c r="AZ496" s="13">
        <f t="shared" si="355"/>
        <v>1.3739645434582803</v>
      </c>
      <c r="BA496" s="13">
        <f t="shared" si="356"/>
        <v>1.3739645434582803</v>
      </c>
      <c r="BB496" s="13">
        <f t="shared" si="357"/>
        <v>0</v>
      </c>
      <c r="BC496" s="13">
        <f t="shared" si="358"/>
        <v>1.4168871957959168</v>
      </c>
      <c r="BD496" s="13">
        <f t="shared" si="359"/>
        <v>1.4168871957959168</v>
      </c>
      <c r="BE496" s="13">
        <f t="shared" si="360"/>
        <v>0</v>
      </c>
      <c r="BF496" s="13">
        <f t="shared" si="316"/>
        <v>17.505216865764815</v>
      </c>
    </row>
    <row r="497" spans="1:58" ht="31.5" hidden="1">
      <c r="A497" s="17" t="s">
        <v>85</v>
      </c>
      <c r="B497" s="8">
        <v>8342</v>
      </c>
      <c r="C497" s="8">
        <v>6</v>
      </c>
      <c r="D497" s="8">
        <v>6</v>
      </c>
      <c r="E497" s="8">
        <v>0</v>
      </c>
      <c r="F497" s="13">
        <f t="shared" si="318"/>
        <v>5.9075999999999995</v>
      </c>
      <c r="G497" s="13">
        <f t="shared" si="319"/>
        <v>5.9075999999999995</v>
      </c>
      <c r="H497" s="13">
        <f t="shared" si="320"/>
        <v>0</v>
      </c>
      <c r="I497" s="13">
        <f t="shared" si="321"/>
        <v>6.0441837119999988</v>
      </c>
      <c r="J497" s="13">
        <f t="shared" si="322"/>
        <v>6.0441837119999988</v>
      </c>
      <c r="K497" s="13">
        <f t="shared" si="323"/>
        <v>0</v>
      </c>
      <c r="L497" s="13">
        <f t="shared" si="324"/>
        <v>6.1667597576793591</v>
      </c>
      <c r="M497" s="13">
        <f t="shared" si="325"/>
        <v>6.1667597576793591</v>
      </c>
      <c r="N497" s="13">
        <f t="shared" si="326"/>
        <v>0</v>
      </c>
      <c r="O497" s="13">
        <f t="shared" si="327"/>
        <v>6.3104452600332879</v>
      </c>
      <c r="P497" s="13">
        <f t="shared" si="328"/>
        <v>6.3104452600332879</v>
      </c>
      <c r="Q497" s="13">
        <f t="shared" si="329"/>
        <v>0</v>
      </c>
      <c r="R497" s="13">
        <f t="shared" si="330"/>
        <v>6.4424597748731847</v>
      </c>
      <c r="S497" s="13">
        <f t="shared" si="331"/>
        <v>6.4424597748731847</v>
      </c>
      <c r="T497" s="13">
        <f t="shared" si="332"/>
        <v>0</v>
      </c>
      <c r="U497" s="13">
        <f t="shared" si="333"/>
        <v>6.5925690876277292</v>
      </c>
      <c r="V497" s="13">
        <f t="shared" si="334"/>
        <v>6.5925690876277292</v>
      </c>
      <c r="W497" s="13">
        <f t="shared" si="335"/>
        <v>0</v>
      </c>
      <c r="X497" s="8">
        <f t="shared" si="317"/>
        <v>43.464017592213558</v>
      </c>
      <c r="Y497" s="8"/>
      <c r="Z497" s="8"/>
      <c r="AA497" s="8"/>
      <c r="AB497" s="8"/>
      <c r="AC497" s="8"/>
      <c r="AD497" s="8"/>
      <c r="AE497" s="8"/>
      <c r="AF497" s="8"/>
      <c r="AG497" s="16">
        <f t="shared" si="336"/>
        <v>0</v>
      </c>
      <c r="AH497" s="13">
        <f t="shared" si="337"/>
        <v>6.9749380947101374</v>
      </c>
      <c r="AI497" s="13">
        <f t="shared" si="338"/>
        <v>6.9749380947101374</v>
      </c>
      <c r="AJ497" s="13">
        <f t="shared" si="339"/>
        <v>0</v>
      </c>
      <c r="AK497" s="13">
        <f t="shared" si="340"/>
        <v>7.157681472791543</v>
      </c>
      <c r="AL497" s="13">
        <f t="shared" si="341"/>
        <v>7.157681472791543</v>
      </c>
      <c r="AM497" s="13">
        <f t="shared" si="342"/>
        <v>0</v>
      </c>
      <c r="AN497" s="13">
        <f t="shared" si="343"/>
        <v>7.3528571311916222</v>
      </c>
      <c r="AO497" s="13">
        <f t="shared" si="344"/>
        <v>7.3528571311916222</v>
      </c>
      <c r="AP497" s="13">
        <f t="shared" si="345"/>
        <v>0</v>
      </c>
      <c r="AQ497" s="13">
        <f t="shared" si="346"/>
        <v>7.5606488737190967</v>
      </c>
      <c r="AR497" s="13">
        <f t="shared" si="347"/>
        <v>7.5606488737190967</v>
      </c>
      <c r="AS497" s="13">
        <f t="shared" si="348"/>
        <v>0</v>
      </c>
      <c r="AT497" s="13">
        <f t="shared" si="349"/>
        <v>7.7743128108903976</v>
      </c>
      <c r="AU497" s="13">
        <f t="shared" si="350"/>
        <v>7.7743128108903976</v>
      </c>
      <c r="AV497" s="13">
        <f t="shared" si="351"/>
        <v>0</v>
      </c>
      <c r="AW497" s="13">
        <f t="shared" si="352"/>
        <v>8.0017347835473736</v>
      </c>
      <c r="AX497" s="13">
        <f t="shared" si="353"/>
        <v>8.0017347835473736</v>
      </c>
      <c r="AY497" s="13">
        <f t="shared" si="354"/>
        <v>0</v>
      </c>
      <c r="AZ497" s="13">
        <f t="shared" si="355"/>
        <v>8.2437872607496825</v>
      </c>
      <c r="BA497" s="13">
        <f t="shared" si="356"/>
        <v>8.2437872607496825</v>
      </c>
      <c r="BB497" s="13">
        <f t="shared" si="357"/>
        <v>0</v>
      </c>
      <c r="BC497" s="13">
        <f t="shared" si="358"/>
        <v>8.5013231747755018</v>
      </c>
      <c r="BD497" s="13">
        <f t="shared" si="359"/>
        <v>8.5013231747755018</v>
      </c>
      <c r="BE497" s="13">
        <f t="shared" si="360"/>
        <v>0</v>
      </c>
      <c r="BF497" s="13">
        <f t="shared" si="316"/>
        <v>105.03130119458891</v>
      </c>
    </row>
    <row r="498" spans="1:58" ht="15.75" hidden="1">
      <c r="A498" s="17" t="s">
        <v>159</v>
      </c>
      <c r="B498" s="8">
        <v>7115</v>
      </c>
      <c r="C498" s="8">
        <v>0</v>
      </c>
      <c r="D498" s="8">
        <v>0</v>
      </c>
      <c r="E498" s="8">
        <v>0</v>
      </c>
      <c r="F498" s="13">
        <f t="shared" si="318"/>
        <v>0</v>
      </c>
      <c r="G498" s="13">
        <f t="shared" si="319"/>
        <v>0</v>
      </c>
      <c r="H498" s="13">
        <f t="shared" si="320"/>
        <v>0</v>
      </c>
      <c r="I498" s="13">
        <f t="shared" si="321"/>
        <v>0</v>
      </c>
      <c r="J498" s="13">
        <f t="shared" si="322"/>
        <v>0</v>
      </c>
      <c r="K498" s="13">
        <f t="shared" si="323"/>
        <v>0</v>
      </c>
      <c r="L498" s="13">
        <f t="shared" si="324"/>
        <v>0</v>
      </c>
      <c r="M498" s="13">
        <f t="shared" si="325"/>
        <v>0</v>
      </c>
      <c r="N498" s="13">
        <f t="shared" si="326"/>
        <v>0</v>
      </c>
      <c r="O498" s="13">
        <f t="shared" si="327"/>
        <v>0</v>
      </c>
      <c r="P498" s="13">
        <f t="shared" si="328"/>
        <v>0</v>
      </c>
      <c r="Q498" s="13">
        <f t="shared" si="329"/>
        <v>0</v>
      </c>
      <c r="R498" s="13">
        <f t="shared" si="330"/>
        <v>0</v>
      </c>
      <c r="S498" s="13">
        <f t="shared" si="331"/>
        <v>0</v>
      </c>
      <c r="T498" s="13">
        <f t="shared" si="332"/>
        <v>0</v>
      </c>
      <c r="U498" s="13">
        <f t="shared" si="333"/>
        <v>0</v>
      </c>
      <c r="V498" s="13">
        <f t="shared" si="334"/>
        <v>0</v>
      </c>
      <c r="W498" s="13">
        <f t="shared" si="335"/>
        <v>0</v>
      </c>
      <c r="X498" s="8">
        <f t="shared" si="317"/>
        <v>0</v>
      </c>
      <c r="Y498" s="8"/>
      <c r="Z498" s="8"/>
      <c r="AA498" s="8"/>
      <c r="AB498" s="8"/>
      <c r="AC498" s="8"/>
      <c r="AD498" s="8"/>
      <c r="AE498" s="8"/>
      <c r="AF498" s="8"/>
      <c r="AG498" s="16">
        <f t="shared" si="336"/>
        <v>0</v>
      </c>
      <c r="AH498" s="13">
        <f t="shared" si="337"/>
        <v>0</v>
      </c>
      <c r="AI498" s="13">
        <f t="shared" si="338"/>
        <v>0</v>
      </c>
      <c r="AJ498" s="13">
        <f t="shared" si="339"/>
        <v>0</v>
      </c>
      <c r="AK498" s="13">
        <f t="shared" si="340"/>
        <v>0</v>
      </c>
      <c r="AL498" s="13">
        <f t="shared" si="341"/>
        <v>0</v>
      </c>
      <c r="AM498" s="13">
        <f t="shared" si="342"/>
        <v>0</v>
      </c>
      <c r="AN498" s="13">
        <f t="shared" si="343"/>
        <v>0</v>
      </c>
      <c r="AO498" s="13">
        <f t="shared" si="344"/>
        <v>0</v>
      </c>
      <c r="AP498" s="13">
        <f t="shared" si="345"/>
        <v>0</v>
      </c>
      <c r="AQ498" s="13">
        <f t="shared" si="346"/>
        <v>0</v>
      </c>
      <c r="AR498" s="13">
        <f t="shared" si="347"/>
        <v>0</v>
      </c>
      <c r="AS498" s="13">
        <f t="shared" si="348"/>
        <v>0</v>
      </c>
      <c r="AT498" s="13">
        <f t="shared" si="349"/>
        <v>0</v>
      </c>
      <c r="AU498" s="13">
        <f t="shared" si="350"/>
        <v>0</v>
      </c>
      <c r="AV498" s="13">
        <f t="shared" si="351"/>
        <v>0</v>
      </c>
      <c r="AW498" s="13">
        <f t="shared" si="352"/>
        <v>0</v>
      </c>
      <c r="AX498" s="13">
        <f t="shared" si="353"/>
        <v>0</v>
      </c>
      <c r="AY498" s="13">
        <f t="shared" si="354"/>
        <v>0</v>
      </c>
      <c r="AZ498" s="13">
        <f t="shared" si="355"/>
        <v>0</v>
      </c>
      <c r="BA498" s="13">
        <f t="shared" si="356"/>
        <v>0</v>
      </c>
      <c r="BB498" s="13">
        <f t="shared" si="357"/>
        <v>0</v>
      </c>
      <c r="BC498" s="13">
        <f t="shared" si="358"/>
        <v>0</v>
      </c>
      <c r="BD498" s="13">
        <f t="shared" si="359"/>
        <v>0</v>
      </c>
      <c r="BE498" s="13">
        <f t="shared" si="360"/>
        <v>0</v>
      </c>
      <c r="BF498" s="13">
        <f t="shared" si="316"/>
        <v>0</v>
      </c>
    </row>
    <row r="499" spans="1:58" ht="31.5" hidden="1">
      <c r="A499" s="17" t="s">
        <v>288</v>
      </c>
      <c r="B499" s="8">
        <v>7214</v>
      </c>
      <c r="C499" s="8">
        <v>1</v>
      </c>
      <c r="D499" s="8">
        <v>1</v>
      </c>
      <c r="E499" s="8">
        <v>0</v>
      </c>
      <c r="F499" s="13">
        <f t="shared" si="318"/>
        <v>0.98459999999999992</v>
      </c>
      <c r="G499" s="13">
        <f t="shared" si="319"/>
        <v>0.98459999999999992</v>
      </c>
      <c r="H499" s="13">
        <f t="shared" si="320"/>
        <v>0</v>
      </c>
      <c r="I499" s="13">
        <f t="shared" si="321"/>
        <v>1.007363952</v>
      </c>
      <c r="J499" s="13">
        <f t="shared" si="322"/>
        <v>1.007363952</v>
      </c>
      <c r="K499" s="13">
        <f t="shared" si="323"/>
        <v>0</v>
      </c>
      <c r="L499" s="13">
        <f t="shared" si="324"/>
        <v>1.0277932929465599</v>
      </c>
      <c r="M499" s="13">
        <f t="shared" si="325"/>
        <v>1.0277932929465599</v>
      </c>
      <c r="N499" s="13">
        <f t="shared" si="326"/>
        <v>0</v>
      </c>
      <c r="O499" s="13">
        <f t="shared" si="327"/>
        <v>1.0517408766722147</v>
      </c>
      <c r="P499" s="13">
        <f t="shared" si="328"/>
        <v>1.0517408766722147</v>
      </c>
      <c r="Q499" s="13">
        <f t="shared" si="329"/>
        <v>0</v>
      </c>
      <c r="R499" s="13">
        <f t="shared" si="330"/>
        <v>1.0737432958121973</v>
      </c>
      <c r="S499" s="13">
        <f t="shared" si="331"/>
        <v>1.0737432958121973</v>
      </c>
      <c r="T499" s="13">
        <f t="shared" si="332"/>
        <v>0</v>
      </c>
      <c r="U499" s="13">
        <f t="shared" si="333"/>
        <v>1.0987615146046215</v>
      </c>
      <c r="V499" s="13">
        <f t="shared" si="334"/>
        <v>1.0987615146046215</v>
      </c>
      <c r="W499" s="13">
        <f t="shared" si="335"/>
        <v>0</v>
      </c>
      <c r="X499" s="8">
        <f t="shared" si="317"/>
        <v>7.2440029320355928</v>
      </c>
      <c r="Y499" s="8"/>
      <c r="Z499" s="8"/>
      <c r="AA499" s="8"/>
      <c r="AB499" s="8"/>
      <c r="AC499" s="8"/>
      <c r="AD499" s="8"/>
      <c r="AE499" s="8"/>
      <c r="AF499" s="8"/>
      <c r="AG499" s="16">
        <f t="shared" si="336"/>
        <v>0</v>
      </c>
      <c r="AH499" s="13">
        <f t="shared" si="337"/>
        <v>1.1624896824516895</v>
      </c>
      <c r="AI499" s="13">
        <f t="shared" si="338"/>
        <v>1.1624896824516895</v>
      </c>
      <c r="AJ499" s="13">
        <f t="shared" si="339"/>
        <v>0</v>
      </c>
      <c r="AK499" s="13">
        <f t="shared" si="340"/>
        <v>1.1929469121319238</v>
      </c>
      <c r="AL499" s="13">
        <f t="shared" si="341"/>
        <v>1.1929469121319238</v>
      </c>
      <c r="AM499" s="13">
        <f t="shared" si="342"/>
        <v>0</v>
      </c>
      <c r="AN499" s="13">
        <f t="shared" si="343"/>
        <v>1.2254761885319372</v>
      </c>
      <c r="AO499" s="13">
        <f t="shared" si="344"/>
        <v>1.2254761885319372</v>
      </c>
      <c r="AP499" s="13">
        <f t="shared" si="345"/>
        <v>0</v>
      </c>
      <c r="AQ499" s="13">
        <f t="shared" si="346"/>
        <v>1.2601081456198495</v>
      </c>
      <c r="AR499" s="13">
        <f t="shared" si="347"/>
        <v>1.2601081456198495</v>
      </c>
      <c r="AS499" s="13">
        <f t="shared" si="348"/>
        <v>0</v>
      </c>
      <c r="AT499" s="13">
        <f t="shared" si="349"/>
        <v>1.2957188018150663</v>
      </c>
      <c r="AU499" s="13">
        <f t="shared" si="350"/>
        <v>1.2957188018150663</v>
      </c>
      <c r="AV499" s="13">
        <f t="shared" si="351"/>
        <v>0</v>
      </c>
      <c r="AW499" s="13">
        <f t="shared" si="352"/>
        <v>1.3336224639245622</v>
      </c>
      <c r="AX499" s="13">
        <f t="shared" si="353"/>
        <v>1.3336224639245622</v>
      </c>
      <c r="AY499" s="13">
        <f t="shared" si="354"/>
        <v>0</v>
      </c>
      <c r="AZ499" s="13">
        <f t="shared" si="355"/>
        <v>1.3739645434582803</v>
      </c>
      <c r="BA499" s="13">
        <f t="shared" si="356"/>
        <v>1.3739645434582803</v>
      </c>
      <c r="BB499" s="13">
        <f t="shared" si="357"/>
        <v>0</v>
      </c>
      <c r="BC499" s="13">
        <f t="shared" si="358"/>
        <v>1.4168871957959168</v>
      </c>
      <c r="BD499" s="13">
        <f t="shared" si="359"/>
        <v>1.4168871957959168</v>
      </c>
      <c r="BE499" s="13">
        <f t="shared" si="360"/>
        <v>0</v>
      </c>
      <c r="BF499" s="13">
        <f t="shared" si="316"/>
        <v>17.505216865764815</v>
      </c>
    </row>
    <row r="500" spans="1:58" ht="15.75" hidden="1">
      <c r="A500" s="17" t="s">
        <v>161</v>
      </c>
      <c r="B500" s="8">
        <v>7212</v>
      </c>
      <c r="C500" s="8">
        <v>2</v>
      </c>
      <c r="D500" s="8">
        <v>2</v>
      </c>
      <c r="E500" s="8">
        <v>0</v>
      </c>
      <c r="F500" s="13">
        <f t="shared" si="318"/>
        <v>1.9691999999999998</v>
      </c>
      <c r="G500" s="13">
        <f t="shared" si="319"/>
        <v>1.9691999999999998</v>
      </c>
      <c r="H500" s="13">
        <f t="shared" si="320"/>
        <v>0</v>
      </c>
      <c r="I500" s="13">
        <f t="shared" si="321"/>
        <v>2.0147279039999999</v>
      </c>
      <c r="J500" s="13">
        <f t="shared" si="322"/>
        <v>2.0147279039999999</v>
      </c>
      <c r="K500" s="13">
        <f t="shared" si="323"/>
        <v>0</v>
      </c>
      <c r="L500" s="13">
        <f t="shared" si="324"/>
        <v>2.0555865858931197</v>
      </c>
      <c r="M500" s="13">
        <f t="shared" si="325"/>
        <v>2.0555865858931197</v>
      </c>
      <c r="N500" s="13">
        <f t="shared" si="326"/>
        <v>0</v>
      </c>
      <c r="O500" s="13">
        <f t="shared" si="327"/>
        <v>2.1034817533444294</v>
      </c>
      <c r="P500" s="13">
        <f t="shared" si="328"/>
        <v>2.1034817533444294</v>
      </c>
      <c r="Q500" s="13">
        <f t="shared" si="329"/>
        <v>0</v>
      </c>
      <c r="R500" s="13">
        <f t="shared" si="330"/>
        <v>2.1474865916243946</v>
      </c>
      <c r="S500" s="13">
        <f t="shared" si="331"/>
        <v>2.1474865916243946</v>
      </c>
      <c r="T500" s="13">
        <f t="shared" si="332"/>
        <v>0</v>
      </c>
      <c r="U500" s="13">
        <f t="shared" si="333"/>
        <v>2.1975230292092429</v>
      </c>
      <c r="V500" s="13">
        <f t="shared" si="334"/>
        <v>2.1975230292092429</v>
      </c>
      <c r="W500" s="13">
        <f t="shared" si="335"/>
        <v>0</v>
      </c>
      <c r="X500" s="8">
        <f t="shared" si="317"/>
        <v>14.488005864071186</v>
      </c>
      <c r="Y500" s="8"/>
      <c r="Z500" s="8"/>
      <c r="AA500" s="8"/>
      <c r="AB500" s="8"/>
      <c r="AC500" s="8"/>
      <c r="AD500" s="8"/>
      <c r="AE500" s="8"/>
      <c r="AF500" s="8"/>
      <c r="AG500" s="16">
        <f t="shared" si="336"/>
        <v>0</v>
      </c>
      <c r="AH500" s="13">
        <f t="shared" si="337"/>
        <v>2.324979364903379</v>
      </c>
      <c r="AI500" s="13">
        <f t="shared" si="338"/>
        <v>2.324979364903379</v>
      </c>
      <c r="AJ500" s="13">
        <f t="shared" si="339"/>
        <v>0</v>
      </c>
      <c r="AK500" s="13">
        <f t="shared" si="340"/>
        <v>2.3858938242638477</v>
      </c>
      <c r="AL500" s="13">
        <f t="shared" si="341"/>
        <v>2.3858938242638477</v>
      </c>
      <c r="AM500" s="13">
        <f t="shared" si="342"/>
        <v>0</v>
      </c>
      <c r="AN500" s="13">
        <f t="shared" si="343"/>
        <v>2.4509523770638744</v>
      </c>
      <c r="AO500" s="13">
        <f t="shared" si="344"/>
        <v>2.4509523770638744</v>
      </c>
      <c r="AP500" s="13">
        <f t="shared" si="345"/>
        <v>0</v>
      </c>
      <c r="AQ500" s="13">
        <f t="shared" si="346"/>
        <v>2.520216291239699</v>
      </c>
      <c r="AR500" s="13">
        <f t="shared" si="347"/>
        <v>2.520216291239699</v>
      </c>
      <c r="AS500" s="13">
        <f t="shared" si="348"/>
        <v>0</v>
      </c>
      <c r="AT500" s="13">
        <f t="shared" si="349"/>
        <v>2.5914376036301325</v>
      </c>
      <c r="AU500" s="13">
        <f t="shared" si="350"/>
        <v>2.5914376036301325</v>
      </c>
      <c r="AV500" s="13">
        <f t="shared" si="351"/>
        <v>0</v>
      </c>
      <c r="AW500" s="13">
        <f t="shared" si="352"/>
        <v>2.6672449278491244</v>
      </c>
      <c r="AX500" s="13">
        <f t="shared" si="353"/>
        <v>2.6672449278491244</v>
      </c>
      <c r="AY500" s="13">
        <f t="shared" si="354"/>
        <v>0</v>
      </c>
      <c r="AZ500" s="13">
        <f t="shared" si="355"/>
        <v>2.7479290869165607</v>
      </c>
      <c r="BA500" s="13">
        <f t="shared" si="356"/>
        <v>2.7479290869165607</v>
      </c>
      <c r="BB500" s="13">
        <f t="shared" si="357"/>
        <v>0</v>
      </c>
      <c r="BC500" s="13">
        <f t="shared" si="358"/>
        <v>2.8337743915918336</v>
      </c>
      <c r="BD500" s="13">
        <f t="shared" si="359"/>
        <v>2.8337743915918336</v>
      </c>
      <c r="BE500" s="13">
        <f t="shared" si="360"/>
        <v>0</v>
      </c>
      <c r="BF500" s="13">
        <f t="shared" si="316"/>
        <v>35.010433731529631</v>
      </c>
    </row>
    <row r="501" spans="1:58" ht="31.5" hidden="1">
      <c r="A501" s="17" t="s">
        <v>173</v>
      </c>
      <c r="B501" s="8">
        <v>7222</v>
      </c>
      <c r="C501" s="8">
        <v>1</v>
      </c>
      <c r="D501" s="8">
        <v>1</v>
      </c>
      <c r="E501" s="8">
        <v>0</v>
      </c>
      <c r="F501" s="13">
        <f t="shared" si="318"/>
        <v>0.98459999999999992</v>
      </c>
      <c r="G501" s="13">
        <f t="shared" si="319"/>
        <v>0.98459999999999992</v>
      </c>
      <c r="H501" s="13">
        <f t="shared" si="320"/>
        <v>0</v>
      </c>
      <c r="I501" s="13">
        <f t="shared" si="321"/>
        <v>1.007363952</v>
      </c>
      <c r="J501" s="13">
        <f t="shared" si="322"/>
        <v>1.007363952</v>
      </c>
      <c r="K501" s="13">
        <f t="shared" si="323"/>
        <v>0</v>
      </c>
      <c r="L501" s="13">
        <f t="shared" si="324"/>
        <v>1.0277932929465599</v>
      </c>
      <c r="M501" s="13">
        <f t="shared" si="325"/>
        <v>1.0277932929465599</v>
      </c>
      <c r="N501" s="13">
        <f t="shared" si="326"/>
        <v>0</v>
      </c>
      <c r="O501" s="13">
        <f t="shared" si="327"/>
        <v>1.0517408766722147</v>
      </c>
      <c r="P501" s="13">
        <f t="shared" si="328"/>
        <v>1.0517408766722147</v>
      </c>
      <c r="Q501" s="13">
        <f t="shared" si="329"/>
        <v>0</v>
      </c>
      <c r="R501" s="13">
        <f t="shared" si="330"/>
        <v>1.0737432958121973</v>
      </c>
      <c r="S501" s="13">
        <f t="shared" si="331"/>
        <v>1.0737432958121973</v>
      </c>
      <c r="T501" s="13">
        <f t="shared" si="332"/>
        <v>0</v>
      </c>
      <c r="U501" s="13">
        <f t="shared" si="333"/>
        <v>1.0987615146046215</v>
      </c>
      <c r="V501" s="13">
        <f t="shared" si="334"/>
        <v>1.0987615146046215</v>
      </c>
      <c r="W501" s="13">
        <f t="shared" si="335"/>
        <v>0</v>
      </c>
      <c r="X501" s="8">
        <f t="shared" si="317"/>
        <v>7.2440029320355928</v>
      </c>
      <c r="Y501" s="8"/>
      <c r="Z501" s="8"/>
      <c r="AA501" s="8"/>
      <c r="AB501" s="8"/>
      <c r="AC501" s="8"/>
      <c r="AD501" s="8"/>
      <c r="AE501" s="8"/>
      <c r="AF501" s="8"/>
      <c r="AG501" s="16">
        <f t="shared" si="336"/>
        <v>0</v>
      </c>
      <c r="AH501" s="13">
        <f t="shared" si="337"/>
        <v>1.1624896824516895</v>
      </c>
      <c r="AI501" s="13">
        <f t="shared" si="338"/>
        <v>1.1624896824516895</v>
      </c>
      <c r="AJ501" s="13">
        <f t="shared" si="339"/>
        <v>0</v>
      </c>
      <c r="AK501" s="13">
        <f t="shared" si="340"/>
        <v>1.1929469121319238</v>
      </c>
      <c r="AL501" s="13">
        <f t="shared" si="341"/>
        <v>1.1929469121319238</v>
      </c>
      <c r="AM501" s="13">
        <f t="shared" si="342"/>
        <v>0</v>
      </c>
      <c r="AN501" s="13">
        <f t="shared" si="343"/>
        <v>1.2254761885319372</v>
      </c>
      <c r="AO501" s="13">
        <f t="shared" si="344"/>
        <v>1.2254761885319372</v>
      </c>
      <c r="AP501" s="13">
        <f t="shared" si="345"/>
        <v>0</v>
      </c>
      <c r="AQ501" s="13">
        <f t="shared" si="346"/>
        <v>1.2601081456198495</v>
      </c>
      <c r="AR501" s="13">
        <f t="shared" si="347"/>
        <v>1.2601081456198495</v>
      </c>
      <c r="AS501" s="13">
        <f t="shared" si="348"/>
        <v>0</v>
      </c>
      <c r="AT501" s="13">
        <f t="shared" si="349"/>
        <v>1.2957188018150663</v>
      </c>
      <c r="AU501" s="13">
        <f t="shared" si="350"/>
        <v>1.2957188018150663</v>
      </c>
      <c r="AV501" s="13">
        <f t="shared" si="351"/>
        <v>0</v>
      </c>
      <c r="AW501" s="13">
        <f t="shared" si="352"/>
        <v>1.3336224639245622</v>
      </c>
      <c r="AX501" s="13">
        <f t="shared" si="353"/>
        <v>1.3336224639245622</v>
      </c>
      <c r="AY501" s="13">
        <f t="shared" si="354"/>
        <v>0</v>
      </c>
      <c r="AZ501" s="13">
        <f t="shared" si="355"/>
        <v>1.3739645434582803</v>
      </c>
      <c r="BA501" s="13">
        <f t="shared" si="356"/>
        <v>1.3739645434582803</v>
      </c>
      <c r="BB501" s="13">
        <f t="shared" si="357"/>
        <v>0</v>
      </c>
      <c r="BC501" s="13">
        <f t="shared" si="358"/>
        <v>1.4168871957959168</v>
      </c>
      <c r="BD501" s="13">
        <f t="shared" si="359"/>
        <v>1.4168871957959168</v>
      </c>
      <c r="BE501" s="13">
        <f t="shared" si="360"/>
        <v>0</v>
      </c>
      <c r="BF501" s="13">
        <f t="shared" si="316"/>
        <v>17.505216865764815</v>
      </c>
    </row>
    <row r="502" spans="1:58" ht="31.5" hidden="1">
      <c r="A502" s="17" t="s">
        <v>41</v>
      </c>
      <c r="B502" s="8">
        <v>4311</v>
      </c>
      <c r="C502" s="8">
        <v>1</v>
      </c>
      <c r="D502" s="8">
        <v>1</v>
      </c>
      <c r="E502" s="8">
        <v>0</v>
      </c>
      <c r="F502" s="13">
        <f t="shared" si="318"/>
        <v>0.98459999999999992</v>
      </c>
      <c r="G502" s="13">
        <f t="shared" si="319"/>
        <v>0.98459999999999992</v>
      </c>
      <c r="H502" s="13">
        <f t="shared" si="320"/>
        <v>0</v>
      </c>
      <c r="I502" s="13">
        <f t="shared" si="321"/>
        <v>1.007363952</v>
      </c>
      <c r="J502" s="13">
        <f t="shared" si="322"/>
        <v>1.007363952</v>
      </c>
      <c r="K502" s="13">
        <f t="shared" si="323"/>
        <v>0</v>
      </c>
      <c r="L502" s="13">
        <f t="shared" si="324"/>
        <v>1.0277932929465599</v>
      </c>
      <c r="M502" s="13">
        <f t="shared" si="325"/>
        <v>1.0277932929465599</v>
      </c>
      <c r="N502" s="13">
        <f t="shared" si="326"/>
        <v>0</v>
      </c>
      <c r="O502" s="13">
        <f t="shared" si="327"/>
        <v>1.0517408766722147</v>
      </c>
      <c r="P502" s="13">
        <f t="shared" si="328"/>
        <v>1.0517408766722147</v>
      </c>
      <c r="Q502" s="13">
        <f t="shared" si="329"/>
        <v>0</v>
      </c>
      <c r="R502" s="13">
        <f t="shared" si="330"/>
        <v>1.0737432958121973</v>
      </c>
      <c r="S502" s="13">
        <f t="shared" si="331"/>
        <v>1.0737432958121973</v>
      </c>
      <c r="T502" s="13">
        <f t="shared" si="332"/>
        <v>0</v>
      </c>
      <c r="U502" s="13">
        <f t="shared" si="333"/>
        <v>1.0987615146046215</v>
      </c>
      <c r="V502" s="13">
        <f t="shared" si="334"/>
        <v>1.0987615146046215</v>
      </c>
      <c r="W502" s="13">
        <f t="shared" si="335"/>
        <v>0</v>
      </c>
      <c r="X502" s="8">
        <f t="shared" si="317"/>
        <v>7.2440029320355928</v>
      </c>
      <c r="Y502" s="8"/>
      <c r="Z502" s="8"/>
      <c r="AA502" s="8"/>
      <c r="AB502" s="8"/>
      <c r="AC502" s="8"/>
      <c r="AD502" s="8"/>
      <c r="AE502" s="8"/>
      <c r="AF502" s="8"/>
      <c r="AG502" s="16">
        <f t="shared" si="336"/>
        <v>0</v>
      </c>
      <c r="AH502" s="13">
        <f t="shared" si="337"/>
        <v>1.1624896824516895</v>
      </c>
      <c r="AI502" s="13">
        <f t="shared" si="338"/>
        <v>1.1624896824516895</v>
      </c>
      <c r="AJ502" s="13">
        <f t="shared" si="339"/>
        <v>0</v>
      </c>
      <c r="AK502" s="13">
        <f t="shared" si="340"/>
        <v>1.1929469121319238</v>
      </c>
      <c r="AL502" s="13">
        <f t="shared" si="341"/>
        <v>1.1929469121319238</v>
      </c>
      <c r="AM502" s="13">
        <f t="shared" si="342"/>
        <v>0</v>
      </c>
      <c r="AN502" s="13">
        <f t="shared" si="343"/>
        <v>1.2254761885319372</v>
      </c>
      <c r="AO502" s="13">
        <f t="shared" si="344"/>
        <v>1.2254761885319372</v>
      </c>
      <c r="AP502" s="13">
        <f t="shared" si="345"/>
        <v>0</v>
      </c>
      <c r="AQ502" s="13">
        <f t="shared" si="346"/>
        <v>1.2601081456198495</v>
      </c>
      <c r="AR502" s="13">
        <f t="shared" si="347"/>
        <v>1.2601081456198495</v>
      </c>
      <c r="AS502" s="13">
        <f t="shared" si="348"/>
        <v>0</v>
      </c>
      <c r="AT502" s="13">
        <f t="shared" si="349"/>
        <v>1.2957188018150663</v>
      </c>
      <c r="AU502" s="13">
        <f t="shared" si="350"/>
        <v>1.2957188018150663</v>
      </c>
      <c r="AV502" s="13">
        <f t="shared" si="351"/>
        <v>0</v>
      </c>
      <c r="AW502" s="13">
        <f t="shared" si="352"/>
        <v>1.3336224639245622</v>
      </c>
      <c r="AX502" s="13">
        <f t="shared" si="353"/>
        <v>1.3336224639245622</v>
      </c>
      <c r="AY502" s="13">
        <f t="shared" si="354"/>
        <v>0</v>
      </c>
      <c r="AZ502" s="13">
        <f t="shared" si="355"/>
        <v>1.3739645434582803</v>
      </c>
      <c r="BA502" s="13">
        <f t="shared" si="356"/>
        <v>1.3739645434582803</v>
      </c>
      <c r="BB502" s="13">
        <f t="shared" si="357"/>
        <v>0</v>
      </c>
      <c r="BC502" s="13">
        <f t="shared" si="358"/>
        <v>1.4168871957959168</v>
      </c>
      <c r="BD502" s="13">
        <f t="shared" si="359"/>
        <v>1.4168871957959168</v>
      </c>
      <c r="BE502" s="13">
        <f t="shared" si="360"/>
        <v>0</v>
      </c>
      <c r="BF502" s="13">
        <f t="shared" si="316"/>
        <v>17.505216865764815</v>
      </c>
    </row>
    <row r="503" spans="1:58" ht="31.5" hidden="1">
      <c r="A503" s="17" t="s">
        <v>43</v>
      </c>
      <c r="B503" s="8">
        <v>4321</v>
      </c>
      <c r="C503" s="8">
        <v>0</v>
      </c>
      <c r="D503" s="8">
        <v>0</v>
      </c>
      <c r="E503" s="8">
        <v>0</v>
      </c>
      <c r="F503" s="13">
        <f t="shared" si="318"/>
        <v>0</v>
      </c>
      <c r="G503" s="13">
        <f t="shared" si="319"/>
        <v>0</v>
      </c>
      <c r="H503" s="13">
        <f t="shared" si="320"/>
        <v>0</v>
      </c>
      <c r="I503" s="13">
        <f t="shared" si="321"/>
        <v>0</v>
      </c>
      <c r="J503" s="13">
        <f t="shared" si="322"/>
        <v>0</v>
      </c>
      <c r="K503" s="13">
        <f t="shared" si="323"/>
        <v>0</v>
      </c>
      <c r="L503" s="13">
        <f t="shared" si="324"/>
        <v>0</v>
      </c>
      <c r="M503" s="13">
        <f t="shared" si="325"/>
        <v>0</v>
      </c>
      <c r="N503" s="13">
        <f t="shared" si="326"/>
        <v>0</v>
      </c>
      <c r="O503" s="13">
        <f t="shared" si="327"/>
        <v>0</v>
      </c>
      <c r="P503" s="13">
        <f t="shared" si="328"/>
        <v>0</v>
      </c>
      <c r="Q503" s="13">
        <f t="shared" si="329"/>
        <v>0</v>
      </c>
      <c r="R503" s="13">
        <f t="shared" si="330"/>
        <v>0</v>
      </c>
      <c r="S503" s="13">
        <f t="shared" si="331"/>
        <v>0</v>
      </c>
      <c r="T503" s="13">
        <f t="shared" si="332"/>
        <v>0</v>
      </c>
      <c r="U503" s="13">
        <f t="shared" si="333"/>
        <v>0</v>
      </c>
      <c r="V503" s="13">
        <f t="shared" si="334"/>
        <v>0</v>
      </c>
      <c r="W503" s="13">
        <f t="shared" si="335"/>
        <v>0</v>
      </c>
      <c r="X503" s="8">
        <f t="shared" si="317"/>
        <v>0</v>
      </c>
      <c r="Y503" s="8"/>
      <c r="Z503" s="8"/>
      <c r="AA503" s="8"/>
      <c r="AB503" s="8"/>
      <c r="AC503" s="8"/>
      <c r="AD503" s="8"/>
      <c r="AE503" s="8"/>
      <c r="AF503" s="8"/>
      <c r="AG503" s="16">
        <f t="shared" si="336"/>
        <v>0</v>
      </c>
      <c r="AH503" s="13">
        <f t="shared" si="337"/>
        <v>0</v>
      </c>
      <c r="AI503" s="13">
        <f t="shared" si="338"/>
        <v>0</v>
      </c>
      <c r="AJ503" s="13">
        <f t="shared" si="339"/>
        <v>0</v>
      </c>
      <c r="AK503" s="13">
        <f t="shared" si="340"/>
        <v>0</v>
      </c>
      <c r="AL503" s="13">
        <f t="shared" si="341"/>
        <v>0</v>
      </c>
      <c r="AM503" s="13">
        <f t="shared" si="342"/>
        <v>0</v>
      </c>
      <c r="AN503" s="13">
        <f t="shared" si="343"/>
        <v>0</v>
      </c>
      <c r="AO503" s="13">
        <f t="shared" si="344"/>
        <v>0</v>
      </c>
      <c r="AP503" s="13">
        <f t="shared" si="345"/>
        <v>0</v>
      </c>
      <c r="AQ503" s="13">
        <f t="shared" si="346"/>
        <v>0</v>
      </c>
      <c r="AR503" s="13">
        <f t="shared" si="347"/>
        <v>0</v>
      </c>
      <c r="AS503" s="13">
        <f t="shared" si="348"/>
        <v>0</v>
      </c>
      <c r="AT503" s="13">
        <f t="shared" si="349"/>
        <v>0</v>
      </c>
      <c r="AU503" s="13">
        <f t="shared" si="350"/>
        <v>0</v>
      </c>
      <c r="AV503" s="13">
        <f t="shared" si="351"/>
        <v>0</v>
      </c>
      <c r="AW503" s="13">
        <f t="shared" si="352"/>
        <v>0</v>
      </c>
      <c r="AX503" s="13">
        <f t="shared" si="353"/>
        <v>0</v>
      </c>
      <c r="AY503" s="13">
        <f t="shared" si="354"/>
        <v>0</v>
      </c>
      <c r="AZ503" s="13">
        <f t="shared" si="355"/>
        <v>0</v>
      </c>
      <c r="BA503" s="13">
        <f t="shared" si="356"/>
        <v>0</v>
      </c>
      <c r="BB503" s="13">
        <f t="shared" si="357"/>
        <v>0</v>
      </c>
      <c r="BC503" s="13">
        <f t="shared" si="358"/>
        <v>0</v>
      </c>
      <c r="BD503" s="13">
        <f t="shared" si="359"/>
        <v>0</v>
      </c>
      <c r="BE503" s="13">
        <f t="shared" si="360"/>
        <v>0</v>
      </c>
      <c r="BF503" s="13">
        <f t="shared" si="316"/>
        <v>0</v>
      </c>
    </row>
    <row r="504" spans="1:58" ht="31.5" hidden="1">
      <c r="A504" s="17" t="s">
        <v>202</v>
      </c>
      <c r="B504" s="8">
        <v>7119</v>
      </c>
      <c r="C504" s="8">
        <v>2</v>
      </c>
      <c r="D504" s="8">
        <v>1</v>
      </c>
      <c r="E504" s="8">
        <v>1</v>
      </c>
      <c r="F504" s="13">
        <f t="shared" si="318"/>
        <v>1.9691999999999998</v>
      </c>
      <c r="G504" s="13">
        <f t="shared" si="319"/>
        <v>0.98459999999999992</v>
      </c>
      <c r="H504" s="13">
        <f t="shared" si="320"/>
        <v>0.98459999999999992</v>
      </c>
      <c r="I504" s="13">
        <f t="shared" si="321"/>
        <v>2.0147279039999999</v>
      </c>
      <c r="J504" s="13">
        <f t="shared" si="322"/>
        <v>1.007363952</v>
      </c>
      <c r="K504" s="13">
        <f t="shared" si="323"/>
        <v>1.007363952</v>
      </c>
      <c r="L504" s="13">
        <f t="shared" si="324"/>
        <v>2.0555865858931197</v>
      </c>
      <c r="M504" s="13">
        <f t="shared" si="325"/>
        <v>1.0277932929465599</v>
      </c>
      <c r="N504" s="13">
        <f t="shared" si="326"/>
        <v>1.0277932929465599</v>
      </c>
      <c r="O504" s="13">
        <f t="shared" si="327"/>
        <v>2.1034817533444294</v>
      </c>
      <c r="P504" s="13">
        <f t="shared" si="328"/>
        <v>1.0517408766722147</v>
      </c>
      <c r="Q504" s="13">
        <f t="shared" si="329"/>
        <v>1.0517408766722147</v>
      </c>
      <c r="R504" s="13">
        <f t="shared" si="330"/>
        <v>2.1474865916243946</v>
      </c>
      <c r="S504" s="13">
        <f t="shared" si="331"/>
        <v>1.0737432958121973</v>
      </c>
      <c r="T504" s="13">
        <f t="shared" si="332"/>
        <v>1.0737432958121973</v>
      </c>
      <c r="U504" s="13">
        <f t="shared" si="333"/>
        <v>2.1975230292092429</v>
      </c>
      <c r="V504" s="13">
        <f t="shared" si="334"/>
        <v>1.0987615146046215</v>
      </c>
      <c r="W504" s="13">
        <f t="shared" si="335"/>
        <v>1.0987615146046215</v>
      </c>
      <c r="X504" s="8">
        <f t="shared" si="317"/>
        <v>14.488005864071186</v>
      </c>
      <c r="Y504" s="8"/>
      <c r="Z504" s="8"/>
      <c r="AA504" s="8"/>
      <c r="AB504" s="8"/>
      <c r="AC504" s="8"/>
      <c r="AD504" s="8"/>
      <c r="AE504" s="8"/>
      <c r="AF504" s="8"/>
      <c r="AG504" s="16">
        <f t="shared" si="336"/>
        <v>0</v>
      </c>
      <c r="AH504" s="13">
        <f t="shared" si="337"/>
        <v>2.324979364903379</v>
      </c>
      <c r="AI504" s="13">
        <f t="shared" si="338"/>
        <v>1.1624896824516895</v>
      </c>
      <c r="AJ504" s="13">
        <f t="shared" si="339"/>
        <v>1.1624896824516895</v>
      </c>
      <c r="AK504" s="13">
        <f t="shared" si="340"/>
        <v>2.3858938242638477</v>
      </c>
      <c r="AL504" s="13">
        <f t="shared" si="341"/>
        <v>1.1929469121319238</v>
      </c>
      <c r="AM504" s="13">
        <f t="shared" si="342"/>
        <v>1.1929469121319238</v>
      </c>
      <c r="AN504" s="13">
        <f t="shared" si="343"/>
        <v>2.4509523770638744</v>
      </c>
      <c r="AO504" s="13">
        <f t="shared" si="344"/>
        <v>1.2254761885319372</v>
      </c>
      <c r="AP504" s="13">
        <f t="shared" si="345"/>
        <v>1.2254761885319372</v>
      </c>
      <c r="AQ504" s="13">
        <f t="shared" si="346"/>
        <v>2.520216291239699</v>
      </c>
      <c r="AR504" s="13">
        <f t="shared" si="347"/>
        <v>1.2601081456198495</v>
      </c>
      <c r="AS504" s="13">
        <f t="shared" si="348"/>
        <v>1.2601081456198495</v>
      </c>
      <c r="AT504" s="13">
        <f t="shared" si="349"/>
        <v>2.5913619971413953</v>
      </c>
      <c r="AU504" s="13">
        <f t="shared" si="350"/>
        <v>1.2957188018150663</v>
      </c>
      <c r="AV504" s="13">
        <f t="shared" si="351"/>
        <v>1.295643195326329</v>
      </c>
      <c r="AW504" s="13">
        <f t="shared" si="352"/>
        <v>2.6671671096437723</v>
      </c>
      <c r="AX504" s="13">
        <f t="shared" si="353"/>
        <v>1.3336224639245622</v>
      </c>
      <c r="AY504" s="13">
        <f t="shared" si="354"/>
        <v>1.3335446457192099</v>
      </c>
      <c r="AZ504" s="13">
        <f t="shared" si="355"/>
        <v>2.7478489147104961</v>
      </c>
      <c r="BA504" s="13">
        <f t="shared" si="356"/>
        <v>1.3739645434582803</v>
      </c>
      <c r="BB504" s="13">
        <f t="shared" si="357"/>
        <v>1.373884371252216</v>
      </c>
      <c r="BC504" s="13">
        <f t="shared" si="358"/>
        <v>2.8336917148060521</v>
      </c>
      <c r="BD504" s="13">
        <f t="shared" si="359"/>
        <v>1.4168871957959168</v>
      </c>
      <c r="BE504" s="13">
        <f t="shared" si="360"/>
        <v>1.4168045190101353</v>
      </c>
      <c r="BF504" s="13">
        <f t="shared" si="316"/>
        <v>35.010117457843698</v>
      </c>
    </row>
    <row r="505" spans="1:58" ht="31.5" hidden="1">
      <c r="A505" s="17" t="s">
        <v>76</v>
      </c>
      <c r="B505" s="8">
        <v>7412</v>
      </c>
      <c r="C505" s="8">
        <v>3</v>
      </c>
      <c r="D505" s="8">
        <v>3</v>
      </c>
      <c r="E505" s="8">
        <v>0</v>
      </c>
      <c r="F505" s="13">
        <f t="shared" si="318"/>
        <v>2.9537999999999998</v>
      </c>
      <c r="G505" s="13">
        <f t="shared" si="319"/>
        <v>2.9537999999999998</v>
      </c>
      <c r="H505" s="13">
        <f t="shared" si="320"/>
        <v>0</v>
      </c>
      <c r="I505" s="13">
        <f t="shared" si="321"/>
        <v>3.0220918559999994</v>
      </c>
      <c r="J505" s="13">
        <f t="shared" si="322"/>
        <v>3.0220918559999994</v>
      </c>
      <c r="K505" s="13">
        <f t="shared" si="323"/>
        <v>0</v>
      </c>
      <c r="L505" s="13">
        <f t="shared" si="324"/>
        <v>3.0833798788396796</v>
      </c>
      <c r="M505" s="13">
        <f t="shared" si="325"/>
        <v>3.0833798788396796</v>
      </c>
      <c r="N505" s="13">
        <f t="shared" si="326"/>
        <v>0</v>
      </c>
      <c r="O505" s="13">
        <f t="shared" si="327"/>
        <v>3.1552226300166439</v>
      </c>
      <c r="P505" s="13">
        <f t="shared" si="328"/>
        <v>3.1552226300166439</v>
      </c>
      <c r="Q505" s="13">
        <f t="shared" si="329"/>
        <v>0</v>
      </c>
      <c r="R505" s="13">
        <f t="shared" si="330"/>
        <v>3.2212298874365923</v>
      </c>
      <c r="S505" s="13">
        <f t="shared" si="331"/>
        <v>3.2212298874365923</v>
      </c>
      <c r="T505" s="13">
        <f t="shared" si="332"/>
        <v>0</v>
      </c>
      <c r="U505" s="13">
        <f t="shared" si="333"/>
        <v>3.2962845438138646</v>
      </c>
      <c r="V505" s="13">
        <f t="shared" si="334"/>
        <v>3.2962845438138646</v>
      </c>
      <c r="W505" s="13">
        <f t="shared" si="335"/>
        <v>0</v>
      </c>
      <c r="X505" s="8">
        <f t="shared" si="317"/>
        <v>21.732008796106779</v>
      </c>
      <c r="Y505" s="8"/>
      <c r="Z505" s="8"/>
      <c r="AA505" s="8"/>
      <c r="AB505" s="8"/>
      <c r="AC505" s="8"/>
      <c r="AD505" s="8"/>
      <c r="AE505" s="8"/>
      <c r="AF505" s="8"/>
      <c r="AG505" s="16">
        <f t="shared" si="336"/>
        <v>0</v>
      </c>
      <c r="AH505" s="13">
        <f t="shared" si="337"/>
        <v>3.4874690473550687</v>
      </c>
      <c r="AI505" s="13">
        <f t="shared" si="338"/>
        <v>3.4874690473550687</v>
      </c>
      <c r="AJ505" s="13">
        <f t="shared" si="339"/>
        <v>0</v>
      </c>
      <c r="AK505" s="13">
        <f t="shared" si="340"/>
        <v>3.5788407363957715</v>
      </c>
      <c r="AL505" s="13">
        <f t="shared" si="341"/>
        <v>3.5788407363957715</v>
      </c>
      <c r="AM505" s="13">
        <f t="shared" si="342"/>
        <v>0</v>
      </c>
      <c r="AN505" s="13">
        <f t="shared" si="343"/>
        <v>3.6764285655958111</v>
      </c>
      <c r="AO505" s="13">
        <f t="shared" si="344"/>
        <v>3.6764285655958111</v>
      </c>
      <c r="AP505" s="13">
        <f t="shared" si="345"/>
        <v>0</v>
      </c>
      <c r="AQ505" s="13">
        <f t="shared" si="346"/>
        <v>3.7803244368595483</v>
      </c>
      <c r="AR505" s="13">
        <f t="shared" si="347"/>
        <v>3.7803244368595483</v>
      </c>
      <c r="AS505" s="13">
        <f t="shared" si="348"/>
        <v>0</v>
      </c>
      <c r="AT505" s="13">
        <f t="shared" si="349"/>
        <v>3.8871564054451988</v>
      </c>
      <c r="AU505" s="13">
        <f t="shared" si="350"/>
        <v>3.8871564054451988</v>
      </c>
      <c r="AV505" s="13">
        <f t="shared" si="351"/>
        <v>0</v>
      </c>
      <c r="AW505" s="13">
        <f t="shared" si="352"/>
        <v>4.0008673917736868</v>
      </c>
      <c r="AX505" s="13">
        <f t="shared" si="353"/>
        <v>4.0008673917736868</v>
      </c>
      <c r="AY505" s="13">
        <f t="shared" si="354"/>
        <v>0</v>
      </c>
      <c r="AZ505" s="13">
        <f t="shared" si="355"/>
        <v>4.1218936303748412</v>
      </c>
      <c r="BA505" s="13">
        <f t="shared" si="356"/>
        <v>4.1218936303748412</v>
      </c>
      <c r="BB505" s="13">
        <f t="shared" si="357"/>
        <v>0</v>
      </c>
      <c r="BC505" s="13">
        <f t="shared" si="358"/>
        <v>4.2506615873877509</v>
      </c>
      <c r="BD505" s="13">
        <f t="shared" si="359"/>
        <v>4.2506615873877509</v>
      </c>
      <c r="BE505" s="13">
        <f t="shared" si="360"/>
        <v>0</v>
      </c>
      <c r="BF505" s="13">
        <f t="shared" si="316"/>
        <v>52.515650597294453</v>
      </c>
    </row>
    <row r="506" spans="1:58" ht="19.5" customHeight="1">
      <c r="A506" s="19" t="s">
        <v>745</v>
      </c>
      <c r="B506" s="20"/>
      <c r="C506" s="20">
        <v>86</v>
      </c>
      <c r="D506" s="20">
        <v>74</v>
      </c>
      <c r="E506" s="20">
        <v>12</v>
      </c>
      <c r="F506" s="21">
        <f t="shared" si="318"/>
        <v>84.675600000000003</v>
      </c>
      <c r="G506" s="21">
        <f t="shared" si="319"/>
        <v>72.860399999999998</v>
      </c>
      <c r="H506" s="21">
        <f t="shared" si="320"/>
        <v>11.815199999999999</v>
      </c>
      <c r="I506" s="21">
        <f t="shared" si="321"/>
        <v>86.633299871999995</v>
      </c>
      <c r="J506" s="21">
        <f t="shared" si="322"/>
        <v>74.544932447999997</v>
      </c>
      <c r="K506" s="21">
        <f t="shared" si="323"/>
        <v>12.088367423999998</v>
      </c>
      <c r="L506" s="21">
        <f t="shared" si="324"/>
        <v>88.390223193404154</v>
      </c>
      <c r="M506" s="21">
        <f t="shared" si="325"/>
        <v>76.056703678045437</v>
      </c>
      <c r="N506" s="21">
        <f t="shared" si="326"/>
        <v>12.333519515358718</v>
      </c>
      <c r="O506" s="21">
        <f t="shared" si="327"/>
        <v>90.449715393810479</v>
      </c>
      <c r="P506" s="21">
        <f t="shared" si="328"/>
        <v>77.828824873743898</v>
      </c>
      <c r="Q506" s="21">
        <f t="shared" si="329"/>
        <v>12.620890520066576</v>
      </c>
      <c r="R506" s="21">
        <f t="shared" si="330"/>
        <v>92.341923439848983</v>
      </c>
      <c r="S506" s="21">
        <f t="shared" si="331"/>
        <v>79.457003890102612</v>
      </c>
      <c r="T506" s="21">
        <f t="shared" si="332"/>
        <v>12.884919549746369</v>
      </c>
      <c r="U506" s="21">
        <f t="shared" si="333"/>
        <v>94.493490255997472</v>
      </c>
      <c r="V506" s="21">
        <f t="shared" si="334"/>
        <v>81.308352080742011</v>
      </c>
      <c r="W506" s="21">
        <f t="shared" si="335"/>
        <v>13.185138175255458</v>
      </c>
      <c r="X506" s="20">
        <f t="shared" si="317"/>
        <v>622.98425215506109</v>
      </c>
      <c r="Y506" s="20"/>
      <c r="Z506" s="20"/>
      <c r="AA506" s="20"/>
      <c r="AB506" s="20"/>
      <c r="AC506" s="20"/>
      <c r="AD506" s="20"/>
      <c r="AE506" s="20"/>
      <c r="AF506" s="20"/>
      <c r="AG506" s="22">
        <f t="shared" si="336"/>
        <v>0</v>
      </c>
      <c r="AH506" s="21">
        <f t="shared" si="337"/>
        <v>99.974112690845317</v>
      </c>
      <c r="AI506" s="21">
        <f t="shared" si="338"/>
        <v>86.024236501425037</v>
      </c>
      <c r="AJ506" s="21">
        <f t="shared" si="339"/>
        <v>13.949876189420275</v>
      </c>
      <c r="AK506" s="21">
        <f t="shared" si="340"/>
        <v>102.59343444334546</v>
      </c>
      <c r="AL506" s="21">
        <f t="shared" si="341"/>
        <v>88.278071497762369</v>
      </c>
      <c r="AM506" s="21">
        <f t="shared" si="342"/>
        <v>14.315362945583086</v>
      </c>
      <c r="AN506" s="21">
        <f t="shared" si="343"/>
        <v>105.39095221374659</v>
      </c>
      <c r="AO506" s="21">
        <f t="shared" si="344"/>
        <v>90.685237951363348</v>
      </c>
      <c r="AP506" s="21">
        <f t="shared" si="345"/>
        <v>14.705714262383244</v>
      </c>
      <c r="AQ506" s="21">
        <f t="shared" si="346"/>
        <v>108.36930052330706</v>
      </c>
      <c r="AR506" s="21">
        <f t="shared" si="347"/>
        <v>93.248002775868869</v>
      </c>
      <c r="AS506" s="21">
        <f t="shared" si="348"/>
        <v>15.121297747438193</v>
      </c>
      <c r="AT506" s="21">
        <f t="shared" si="349"/>
        <v>111.43090967823088</v>
      </c>
      <c r="AU506" s="21">
        <f t="shared" si="350"/>
        <v>95.88319133431493</v>
      </c>
      <c r="AV506" s="21">
        <f t="shared" si="351"/>
        <v>15.54771834391595</v>
      </c>
      <c r="AW506" s="21">
        <f t="shared" si="352"/>
        <v>114.69059807904816</v>
      </c>
      <c r="AX506" s="21">
        <f t="shared" si="353"/>
        <v>98.688062330417637</v>
      </c>
      <c r="AY506" s="21">
        <f t="shared" si="354"/>
        <v>16.002535748630521</v>
      </c>
      <c r="AZ506" s="21">
        <f t="shared" si="355"/>
        <v>118.15998867093938</v>
      </c>
      <c r="BA506" s="21">
        <f t="shared" si="356"/>
        <v>101.67337621591278</v>
      </c>
      <c r="BB506" s="21">
        <f t="shared" si="357"/>
        <v>16.486612455026595</v>
      </c>
      <c r="BC506" s="21">
        <f t="shared" si="358"/>
        <v>121.85130671701953</v>
      </c>
      <c r="BD506" s="21">
        <f t="shared" si="359"/>
        <v>104.8496524888979</v>
      </c>
      <c r="BE506" s="21">
        <f t="shared" si="360"/>
        <v>17.001654228121623</v>
      </c>
      <c r="BF506" s="21">
        <f t="shared" si="316"/>
        <v>1505.4448551715434</v>
      </c>
    </row>
    <row r="507" spans="1:58" ht="31.5" hidden="1">
      <c r="A507" s="17" t="s">
        <v>278</v>
      </c>
      <c r="B507" s="8">
        <v>7114</v>
      </c>
      <c r="C507" s="8">
        <v>6</v>
      </c>
      <c r="D507" s="8">
        <v>6</v>
      </c>
      <c r="E507" s="8">
        <v>0</v>
      </c>
      <c r="F507" s="13">
        <f t="shared" si="318"/>
        <v>5.9075999999999995</v>
      </c>
      <c r="G507" s="13">
        <f t="shared" si="319"/>
        <v>5.9075999999999995</v>
      </c>
      <c r="H507" s="13">
        <f t="shared" si="320"/>
        <v>0</v>
      </c>
      <c r="I507" s="13">
        <f t="shared" si="321"/>
        <v>6.0441837119999988</v>
      </c>
      <c r="J507" s="13">
        <f t="shared" si="322"/>
        <v>6.0441837119999988</v>
      </c>
      <c r="K507" s="13">
        <f t="shared" si="323"/>
        <v>0</v>
      </c>
      <c r="L507" s="13">
        <f t="shared" si="324"/>
        <v>6.1667597576793591</v>
      </c>
      <c r="M507" s="13">
        <f t="shared" si="325"/>
        <v>6.1667597576793591</v>
      </c>
      <c r="N507" s="13">
        <f t="shared" si="326"/>
        <v>0</v>
      </c>
      <c r="O507" s="13">
        <f t="shared" si="327"/>
        <v>6.3104452600332879</v>
      </c>
      <c r="P507" s="13">
        <f t="shared" si="328"/>
        <v>6.3104452600332879</v>
      </c>
      <c r="Q507" s="13">
        <f t="shared" si="329"/>
        <v>0</v>
      </c>
      <c r="R507" s="13">
        <f t="shared" si="330"/>
        <v>6.4424597748731847</v>
      </c>
      <c r="S507" s="13">
        <f t="shared" si="331"/>
        <v>6.4424597748731847</v>
      </c>
      <c r="T507" s="13">
        <f t="shared" si="332"/>
        <v>0</v>
      </c>
      <c r="U507" s="13">
        <f t="shared" si="333"/>
        <v>6.5925690876277292</v>
      </c>
      <c r="V507" s="13">
        <f t="shared" si="334"/>
        <v>6.5925690876277292</v>
      </c>
      <c r="W507" s="13">
        <f t="shared" si="335"/>
        <v>0</v>
      </c>
      <c r="X507" s="8">
        <f t="shared" si="317"/>
        <v>43.464017592213558</v>
      </c>
      <c r="Y507" s="8"/>
      <c r="Z507" s="8"/>
      <c r="AA507" s="8"/>
      <c r="AB507" s="8"/>
      <c r="AC507" s="8"/>
      <c r="AD507" s="8"/>
      <c r="AE507" s="8"/>
      <c r="AF507" s="8"/>
      <c r="AG507" s="16">
        <f t="shared" si="336"/>
        <v>0</v>
      </c>
      <c r="AH507" s="13">
        <f t="shared" si="337"/>
        <v>6.9749380947101374</v>
      </c>
      <c r="AI507" s="13">
        <f t="shared" si="338"/>
        <v>6.9749380947101374</v>
      </c>
      <c r="AJ507" s="13">
        <f t="shared" si="339"/>
        <v>0</v>
      </c>
      <c r="AK507" s="13">
        <f t="shared" si="340"/>
        <v>7.157681472791543</v>
      </c>
      <c r="AL507" s="13">
        <f t="shared" si="341"/>
        <v>7.157681472791543</v>
      </c>
      <c r="AM507" s="13">
        <f t="shared" si="342"/>
        <v>0</v>
      </c>
      <c r="AN507" s="13">
        <f t="shared" si="343"/>
        <v>7.3528571311916222</v>
      </c>
      <c r="AO507" s="13">
        <f t="shared" si="344"/>
        <v>7.3528571311916222</v>
      </c>
      <c r="AP507" s="13">
        <f t="shared" si="345"/>
        <v>0</v>
      </c>
      <c r="AQ507" s="13">
        <f t="shared" si="346"/>
        <v>7.5606488737190967</v>
      </c>
      <c r="AR507" s="13">
        <f t="shared" si="347"/>
        <v>7.5606488737190967</v>
      </c>
      <c r="AS507" s="13">
        <f t="shared" si="348"/>
        <v>0</v>
      </c>
      <c r="AT507" s="13">
        <f t="shared" si="349"/>
        <v>7.7743128108903976</v>
      </c>
      <c r="AU507" s="13">
        <f t="shared" si="350"/>
        <v>7.7743128108903976</v>
      </c>
      <c r="AV507" s="13">
        <f t="shared" si="351"/>
        <v>0</v>
      </c>
      <c r="AW507" s="13">
        <f t="shared" si="352"/>
        <v>8.0017347835473736</v>
      </c>
      <c r="AX507" s="13">
        <f t="shared" si="353"/>
        <v>8.0017347835473736</v>
      </c>
      <c r="AY507" s="13">
        <f t="shared" si="354"/>
        <v>0</v>
      </c>
      <c r="AZ507" s="13">
        <f t="shared" si="355"/>
        <v>8.2437872607496825</v>
      </c>
      <c r="BA507" s="13">
        <f t="shared" si="356"/>
        <v>8.2437872607496825</v>
      </c>
      <c r="BB507" s="13">
        <f t="shared" si="357"/>
        <v>0</v>
      </c>
      <c r="BC507" s="13">
        <f t="shared" si="358"/>
        <v>8.5013231747755018</v>
      </c>
      <c r="BD507" s="13">
        <f t="shared" si="359"/>
        <v>8.5013231747755018</v>
      </c>
      <c r="BE507" s="13">
        <f t="shared" si="360"/>
        <v>0</v>
      </c>
      <c r="BF507" s="13">
        <f t="shared" si="316"/>
        <v>105.03130119458891</v>
      </c>
    </row>
    <row r="508" spans="1:58" ht="15.75" hidden="1">
      <c r="A508" s="17" t="s">
        <v>21</v>
      </c>
      <c r="B508" s="8">
        <v>8332</v>
      </c>
      <c r="C508" s="8">
        <v>8</v>
      </c>
      <c r="D508" s="8">
        <v>7</v>
      </c>
      <c r="E508" s="8">
        <v>1</v>
      </c>
      <c r="F508" s="13">
        <f t="shared" si="318"/>
        <v>7.8767999999999994</v>
      </c>
      <c r="G508" s="13">
        <f t="shared" si="319"/>
        <v>6.892199999999999</v>
      </c>
      <c r="H508" s="13">
        <f t="shared" si="320"/>
        <v>0.98459999999999992</v>
      </c>
      <c r="I508" s="13">
        <f t="shared" si="321"/>
        <v>8.0589116159999978</v>
      </c>
      <c r="J508" s="13">
        <f t="shared" si="322"/>
        <v>7.0515476639999983</v>
      </c>
      <c r="K508" s="13">
        <f t="shared" si="323"/>
        <v>1.007363952</v>
      </c>
      <c r="L508" s="13">
        <f t="shared" si="324"/>
        <v>8.2223463435724788</v>
      </c>
      <c r="M508" s="13">
        <f t="shared" si="325"/>
        <v>7.1945530506259185</v>
      </c>
      <c r="N508" s="13">
        <f t="shared" si="326"/>
        <v>1.0277932929465599</v>
      </c>
      <c r="O508" s="13">
        <f t="shared" si="327"/>
        <v>8.4139270133777178</v>
      </c>
      <c r="P508" s="13">
        <f t="shared" si="328"/>
        <v>7.3621861367055024</v>
      </c>
      <c r="Q508" s="13">
        <f t="shared" si="329"/>
        <v>1.0517408766722147</v>
      </c>
      <c r="R508" s="13">
        <f t="shared" si="330"/>
        <v>8.5899463664975784</v>
      </c>
      <c r="S508" s="13">
        <f t="shared" si="331"/>
        <v>7.516203070685382</v>
      </c>
      <c r="T508" s="13">
        <f t="shared" si="332"/>
        <v>1.0737432958121973</v>
      </c>
      <c r="U508" s="13">
        <f t="shared" si="333"/>
        <v>8.7900921168369734</v>
      </c>
      <c r="V508" s="13">
        <f t="shared" si="334"/>
        <v>7.6913306022323518</v>
      </c>
      <c r="W508" s="13">
        <f t="shared" si="335"/>
        <v>1.0987615146046215</v>
      </c>
      <c r="X508" s="8">
        <f t="shared" si="317"/>
        <v>57.952023456284742</v>
      </c>
      <c r="Y508" s="8"/>
      <c r="Z508" s="8"/>
      <c r="AA508" s="8"/>
      <c r="AB508" s="8"/>
      <c r="AC508" s="8"/>
      <c r="AD508" s="8"/>
      <c r="AE508" s="8"/>
      <c r="AF508" s="8"/>
      <c r="AG508" s="16">
        <f t="shared" si="336"/>
        <v>0</v>
      </c>
      <c r="AH508" s="13">
        <f t="shared" si="337"/>
        <v>9.2999174596135159</v>
      </c>
      <c r="AI508" s="13">
        <f t="shared" si="338"/>
        <v>8.1374277771618271</v>
      </c>
      <c r="AJ508" s="13">
        <f t="shared" si="339"/>
        <v>1.1624896824516895</v>
      </c>
      <c r="AK508" s="13">
        <f t="shared" si="340"/>
        <v>9.5435752970553906</v>
      </c>
      <c r="AL508" s="13">
        <f t="shared" si="341"/>
        <v>8.3506283849234677</v>
      </c>
      <c r="AM508" s="13">
        <f t="shared" si="342"/>
        <v>1.1929469121319238</v>
      </c>
      <c r="AN508" s="13">
        <f t="shared" si="343"/>
        <v>9.8038095082554975</v>
      </c>
      <c r="AO508" s="13">
        <f t="shared" si="344"/>
        <v>8.5783333197235603</v>
      </c>
      <c r="AP508" s="13">
        <f t="shared" si="345"/>
        <v>1.2254761885319372</v>
      </c>
      <c r="AQ508" s="13">
        <f t="shared" si="346"/>
        <v>10.080865164958796</v>
      </c>
      <c r="AR508" s="13">
        <f t="shared" si="347"/>
        <v>8.8207570193389468</v>
      </c>
      <c r="AS508" s="13">
        <f t="shared" si="348"/>
        <v>1.2601081456198495</v>
      </c>
      <c r="AT508" s="13">
        <f t="shared" si="349"/>
        <v>10.365674808031795</v>
      </c>
      <c r="AU508" s="13">
        <f t="shared" si="350"/>
        <v>9.0700316127054652</v>
      </c>
      <c r="AV508" s="13">
        <f t="shared" si="351"/>
        <v>1.295643195326329</v>
      </c>
      <c r="AW508" s="13">
        <f t="shared" si="352"/>
        <v>10.668901893191148</v>
      </c>
      <c r="AX508" s="13">
        <f t="shared" si="353"/>
        <v>9.3353572474719382</v>
      </c>
      <c r="AY508" s="13">
        <f t="shared" si="354"/>
        <v>1.3335446457192099</v>
      </c>
      <c r="AZ508" s="13">
        <f t="shared" si="355"/>
        <v>10.991636175460179</v>
      </c>
      <c r="BA508" s="13">
        <f t="shared" si="356"/>
        <v>9.6177518042079644</v>
      </c>
      <c r="BB508" s="13">
        <f t="shared" si="357"/>
        <v>1.373884371252216</v>
      </c>
      <c r="BC508" s="13">
        <f t="shared" si="358"/>
        <v>11.335014889581556</v>
      </c>
      <c r="BD508" s="13">
        <f t="shared" si="359"/>
        <v>9.9182103705714209</v>
      </c>
      <c r="BE508" s="13">
        <f t="shared" si="360"/>
        <v>1.4168045190101353</v>
      </c>
      <c r="BF508" s="13">
        <f t="shared" si="316"/>
        <v>140.04141865243261</v>
      </c>
    </row>
    <row r="509" spans="1:58" ht="15.75" hidden="1">
      <c r="A509" s="17" t="s">
        <v>280</v>
      </c>
      <c r="B509" s="8">
        <v>7121</v>
      </c>
      <c r="C509" s="8">
        <v>0</v>
      </c>
      <c r="D509" s="8">
        <v>0</v>
      </c>
      <c r="E509" s="8">
        <v>0</v>
      </c>
      <c r="F509" s="13">
        <f t="shared" si="318"/>
        <v>0</v>
      </c>
      <c r="G509" s="13">
        <f t="shared" si="319"/>
        <v>0</v>
      </c>
      <c r="H509" s="13">
        <f t="shared" si="320"/>
        <v>0</v>
      </c>
      <c r="I509" s="13">
        <f t="shared" si="321"/>
        <v>0</v>
      </c>
      <c r="J509" s="13">
        <f t="shared" si="322"/>
        <v>0</v>
      </c>
      <c r="K509" s="13">
        <f t="shared" si="323"/>
        <v>0</v>
      </c>
      <c r="L509" s="13">
        <f t="shared" si="324"/>
        <v>0</v>
      </c>
      <c r="M509" s="13">
        <f t="shared" si="325"/>
        <v>0</v>
      </c>
      <c r="N509" s="13">
        <f t="shared" si="326"/>
        <v>0</v>
      </c>
      <c r="O509" s="13">
        <f t="shared" si="327"/>
        <v>0</v>
      </c>
      <c r="P509" s="13">
        <f t="shared" si="328"/>
        <v>0</v>
      </c>
      <c r="Q509" s="13">
        <f t="shared" si="329"/>
        <v>0</v>
      </c>
      <c r="R509" s="13">
        <f t="shared" si="330"/>
        <v>0</v>
      </c>
      <c r="S509" s="13">
        <f t="shared" si="331"/>
        <v>0</v>
      </c>
      <c r="T509" s="13">
        <f t="shared" si="332"/>
        <v>0</v>
      </c>
      <c r="U509" s="13">
        <f t="shared" si="333"/>
        <v>0</v>
      </c>
      <c r="V509" s="13">
        <f t="shared" si="334"/>
        <v>0</v>
      </c>
      <c r="W509" s="13">
        <f t="shared" si="335"/>
        <v>0</v>
      </c>
      <c r="X509" s="8">
        <f t="shared" si="317"/>
        <v>0</v>
      </c>
      <c r="Y509" s="8"/>
      <c r="Z509" s="8"/>
      <c r="AA509" s="8"/>
      <c r="AB509" s="8"/>
      <c r="AC509" s="8"/>
      <c r="AD509" s="8"/>
      <c r="AE509" s="8"/>
      <c r="AF509" s="8"/>
      <c r="AG509" s="16">
        <f t="shared" si="336"/>
        <v>0</v>
      </c>
      <c r="AH509" s="13">
        <f t="shared" si="337"/>
        <v>0</v>
      </c>
      <c r="AI509" s="13">
        <f t="shared" si="338"/>
        <v>0</v>
      </c>
      <c r="AJ509" s="13">
        <f t="shared" si="339"/>
        <v>0</v>
      </c>
      <c r="AK509" s="13">
        <f t="shared" si="340"/>
        <v>0</v>
      </c>
      <c r="AL509" s="13">
        <f t="shared" si="341"/>
        <v>0</v>
      </c>
      <c r="AM509" s="13">
        <f t="shared" si="342"/>
        <v>0</v>
      </c>
      <c r="AN509" s="13">
        <f t="shared" si="343"/>
        <v>0</v>
      </c>
      <c r="AO509" s="13">
        <f t="shared" si="344"/>
        <v>0</v>
      </c>
      <c r="AP509" s="13">
        <f t="shared" si="345"/>
        <v>0</v>
      </c>
      <c r="AQ509" s="13">
        <f t="shared" si="346"/>
        <v>0</v>
      </c>
      <c r="AR509" s="13">
        <f t="shared" si="347"/>
        <v>0</v>
      </c>
      <c r="AS509" s="13">
        <f t="shared" si="348"/>
        <v>0</v>
      </c>
      <c r="AT509" s="13">
        <f t="shared" si="349"/>
        <v>0</v>
      </c>
      <c r="AU509" s="13">
        <f t="shared" si="350"/>
        <v>0</v>
      </c>
      <c r="AV509" s="13">
        <f t="shared" si="351"/>
        <v>0</v>
      </c>
      <c r="AW509" s="13">
        <f t="shared" si="352"/>
        <v>0</v>
      </c>
      <c r="AX509" s="13">
        <f t="shared" si="353"/>
        <v>0</v>
      </c>
      <c r="AY509" s="13">
        <f t="shared" si="354"/>
        <v>0</v>
      </c>
      <c r="AZ509" s="13">
        <f t="shared" si="355"/>
        <v>0</v>
      </c>
      <c r="BA509" s="13">
        <f t="shared" si="356"/>
        <v>0</v>
      </c>
      <c r="BB509" s="13">
        <f t="shared" si="357"/>
        <v>0</v>
      </c>
      <c r="BC509" s="13">
        <f t="shared" si="358"/>
        <v>0</v>
      </c>
      <c r="BD509" s="13">
        <f t="shared" si="359"/>
        <v>0</v>
      </c>
      <c r="BE509" s="13">
        <f t="shared" si="360"/>
        <v>0</v>
      </c>
      <c r="BF509" s="13">
        <f t="shared" si="316"/>
        <v>0</v>
      </c>
    </row>
    <row r="510" spans="1:58" ht="15.75" hidden="1">
      <c r="A510" s="17" t="s">
        <v>281</v>
      </c>
      <c r="B510" s="8">
        <v>3123</v>
      </c>
      <c r="C510" s="8">
        <v>1</v>
      </c>
      <c r="D510" s="8">
        <v>1</v>
      </c>
      <c r="E510" s="8">
        <v>0</v>
      </c>
      <c r="F510" s="13">
        <f t="shared" si="318"/>
        <v>0.98459999999999992</v>
      </c>
      <c r="G510" s="13">
        <f t="shared" si="319"/>
        <v>0.98459999999999992</v>
      </c>
      <c r="H510" s="13">
        <f t="shared" si="320"/>
        <v>0</v>
      </c>
      <c r="I510" s="13">
        <f t="shared" si="321"/>
        <v>1.007363952</v>
      </c>
      <c r="J510" s="13">
        <f t="shared" si="322"/>
        <v>1.007363952</v>
      </c>
      <c r="K510" s="13">
        <f t="shared" si="323"/>
        <v>0</v>
      </c>
      <c r="L510" s="13">
        <f t="shared" si="324"/>
        <v>1.0277932929465599</v>
      </c>
      <c r="M510" s="13">
        <f t="shared" si="325"/>
        <v>1.0277932929465599</v>
      </c>
      <c r="N510" s="13">
        <f t="shared" si="326"/>
        <v>0</v>
      </c>
      <c r="O510" s="13">
        <f t="shared" si="327"/>
        <v>1.0517408766722147</v>
      </c>
      <c r="P510" s="13">
        <f t="shared" si="328"/>
        <v>1.0517408766722147</v>
      </c>
      <c r="Q510" s="13">
        <f t="shared" si="329"/>
        <v>0</v>
      </c>
      <c r="R510" s="13">
        <f t="shared" si="330"/>
        <v>1.0737432958121973</v>
      </c>
      <c r="S510" s="13">
        <f t="shared" si="331"/>
        <v>1.0737432958121973</v>
      </c>
      <c r="T510" s="13">
        <f t="shared" si="332"/>
        <v>0</v>
      </c>
      <c r="U510" s="13">
        <f t="shared" si="333"/>
        <v>1.0987615146046215</v>
      </c>
      <c r="V510" s="13">
        <f t="shared" si="334"/>
        <v>1.0987615146046215</v>
      </c>
      <c r="W510" s="13">
        <f t="shared" si="335"/>
        <v>0</v>
      </c>
      <c r="X510" s="8">
        <f t="shared" si="317"/>
        <v>7.2440029320355928</v>
      </c>
      <c r="Y510" s="8"/>
      <c r="Z510" s="8"/>
      <c r="AA510" s="8"/>
      <c r="AB510" s="8"/>
      <c r="AC510" s="8"/>
      <c r="AD510" s="8"/>
      <c r="AE510" s="8"/>
      <c r="AF510" s="8"/>
      <c r="AG510" s="16">
        <f t="shared" si="336"/>
        <v>0</v>
      </c>
      <c r="AH510" s="13">
        <f t="shared" si="337"/>
        <v>1.1624896824516895</v>
      </c>
      <c r="AI510" s="13">
        <f t="shared" si="338"/>
        <v>1.1624896824516895</v>
      </c>
      <c r="AJ510" s="13">
        <f t="shared" si="339"/>
        <v>0</v>
      </c>
      <c r="AK510" s="13">
        <f t="shared" si="340"/>
        <v>1.1929469121319238</v>
      </c>
      <c r="AL510" s="13">
        <f t="shared" si="341"/>
        <v>1.1929469121319238</v>
      </c>
      <c r="AM510" s="13">
        <f t="shared" si="342"/>
        <v>0</v>
      </c>
      <c r="AN510" s="13">
        <f t="shared" si="343"/>
        <v>1.2254761885319372</v>
      </c>
      <c r="AO510" s="13">
        <f t="shared" si="344"/>
        <v>1.2254761885319372</v>
      </c>
      <c r="AP510" s="13">
        <f t="shared" si="345"/>
        <v>0</v>
      </c>
      <c r="AQ510" s="13">
        <f t="shared" si="346"/>
        <v>1.2601081456198495</v>
      </c>
      <c r="AR510" s="13">
        <f t="shared" si="347"/>
        <v>1.2601081456198495</v>
      </c>
      <c r="AS510" s="13">
        <f t="shared" si="348"/>
        <v>0</v>
      </c>
      <c r="AT510" s="13">
        <f t="shared" si="349"/>
        <v>1.2957188018150663</v>
      </c>
      <c r="AU510" s="13">
        <f t="shared" si="350"/>
        <v>1.2957188018150663</v>
      </c>
      <c r="AV510" s="13">
        <f t="shared" si="351"/>
        <v>0</v>
      </c>
      <c r="AW510" s="13">
        <f t="shared" si="352"/>
        <v>1.3336224639245622</v>
      </c>
      <c r="AX510" s="13">
        <f t="shared" si="353"/>
        <v>1.3336224639245622</v>
      </c>
      <c r="AY510" s="13">
        <f t="shared" si="354"/>
        <v>0</v>
      </c>
      <c r="AZ510" s="13">
        <f t="shared" si="355"/>
        <v>1.3739645434582803</v>
      </c>
      <c r="BA510" s="13">
        <f t="shared" si="356"/>
        <v>1.3739645434582803</v>
      </c>
      <c r="BB510" s="13">
        <f t="shared" si="357"/>
        <v>0</v>
      </c>
      <c r="BC510" s="13">
        <f t="shared" si="358"/>
        <v>1.4168871957959168</v>
      </c>
      <c r="BD510" s="13">
        <f t="shared" si="359"/>
        <v>1.4168871957959168</v>
      </c>
      <c r="BE510" s="13">
        <f t="shared" si="360"/>
        <v>0</v>
      </c>
      <c r="BF510" s="13">
        <f t="shared" si="316"/>
        <v>17.505216865764815</v>
      </c>
    </row>
    <row r="511" spans="1:58" ht="15.75" hidden="1">
      <c r="A511" s="17" t="s">
        <v>218</v>
      </c>
      <c r="B511" s="8">
        <v>7131</v>
      </c>
      <c r="C511" s="8">
        <v>1</v>
      </c>
      <c r="D511" s="8">
        <v>1</v>
      </c>
      <c r="E511" s="8">
        <v>0</v>
      </c>
      <c r="F511" s="13">
        <f t="shared" si="318"/>
        <v>0.98459999999999992</v>
      </c>
      <c r="G511" s="13">
        <f t="shared" si="319"/>
        <v>0.98459999999999992</v>
      </c>
      <c r="H511" s="13">
        <f t="shared" si="320"/>
        <v>0</v>
      </c>
      <c r="I511" s="13">
        <f t="shared" si="321"/>
        <v>1.007363952</v>
      </c>
      <c r="J511" s="13">
        <f t="shared" si="322"/>
        <v>1.007363952</v>
      </c>
      <c r="K511" s="13">
        <f t="shared" si="323"/>
        <v>0</v>
      </c>
      <c r="L511" s="13">
        <f t="shared" si="324"/>
        <v>1.0277932929465599</v>
      </c>
      <c r="M511" s="13">
        <f t="shared" si="325"/>
        <v>1.0277932929465599</v>
      </c>
      <c r="N511" s="13">
        <f t="shared" si="326"/>
        <v>0</v>
      </c>
      <c r="O511" s="13">
        <f t="shared" si="327"/>
        <v>1.0517408766722147</v>
      </c>
      <c r="P511" s="13">
        <f t="shared" si="328"/>
        <v>1.0517408766722147</v>
      </c>
      <c r="Q511" s="13">
        <f t="shared" si="329"/>
        <v>0</v>
      </c>
      <c r="R511" s="13">
        <f t="shared" si="330"/>
        <v>1.0737432958121973</v>
      </c>
      <c r="S511" s="13">
        <f t="shared" si="331"/>
        <v>1.0737432958121973</v>
      </c>
      <c r="T511" s="13">
        <f t="shared" si="332"/>
        <v>0</v>
      </c>
      <c r="U511" s="13">
        <f t="shared" si="333"/>
        <v>1.0987615146046215</v>
      </c>
      <c r="V511" s="13">
        <f t="shared" si="334"/>
        <v>1.0987615146046215</v>
      </c>
      <c r="W511" s="13">
        <f t="shared" si="335"/>
        <v>0</v>
      </c>
      <c r="X511" s="8">
        <f t="shared" si="317"/>
        <v>7.2440029320355928</v>
      </c>
      <c r="Y511" s="8"/>
      <c r="Z511" s="8"/>
      <c r="AA511" s="8"/>
      <c r="AB511" s="8"/>
      <c r="AC511" s="8"/>
      <c r="AD511" s="8"/>
      <c r="AE511" s="8"/>
      <c r="AF511" s="8"/>
      <c r="AG511" s="16">
        <f t="shared" si="336"/>
        <v>0</v>
      </c>
      <c r="AH511" s="13">
        <f t="shared" si="337"/>
        <v>1.1624896824516895</v>
      </c>
      <c r="AI511" s="13">
        <f t="shared" si="338"/>
        <v>1.1624896824516895</v>
      </c>
      <c r="AJ511" s="13">
        <f t="shared" si="339"/>
        <v>0</v>
      </c>
      <c r="AK511" s="13">
        <f t="shared" si="340"/>
        <v>1.1929469121319238</v>
      </c>
      <c r="AL511" s="13">
        <f t="shared" si="341"/>
        <v>1.1929469121319238</v>
      </c>
      <c r="AM511" s="13">
        <f t="shared" si="342"/>
        <v>0</v>
      </c>
      <c r="AN511" s="13">
        <f t="shared" si="343"/>
        <v>1.2254761885319372</v>
      </c>
      <c r="AO511" s="13">
        <f t="shared" si="344"/>
        <v>1.2254761885319372</v>
      </c>
      <c r="AP511" s="13">
        <f t="shared" si="345"/>
        <v>0</v>
      </c>
      <c r="AQ511" s="13">
        <f t="shared" si="346"/>
        <v>1.2601081456198495</v>
      </c>
      <c r="AR511" s="13">
        <f t="shared" si="347"/>
        <v>1.2601081456198495</v>
      </c>
      <c r="AS511" s="13">
        <f t="shared" si="348"/>
        <v>0</v>
      </c>
      <c r="AT511" s="13">
        <f t="shared" si="349"/>
        <v>1.2957188018150663</v>
      </c>
      <c r="AU511" s="13">
        <f t="shared" si="350"/>
        <v>1.2957188018150663</v>
      </c>
      <c r="AV511" s="13">
        <f t="shared" si="351"/>
        <v>0</v>
      </c>
      <c r="AW511" s="13">
        <f t="shared" si="352"/>
        <v>1.3336224639245622</v>
      </c>
      <c r="AX511" s="13">
        <f t="shared" si="353"/>
        <v>1.3336224639245622</v>
      </c>
      <c r="AY511" s="13">
        <f t="shared" si="354"/>
        <v>0</v>
      </c>
      <c r="AZ511" s="13">
        <f t="shared" si="355"/>
        <v>1.3739645434582803</v>
      </c>
      <c r="BA511" s="13">
        <f t="shared" si="356"/>
        <v>1.3739645434582803</v>
      </c>
      <c r="BB511" s="13">
        <f t="shared" si="357"/>
        <v>0</v>
      </c>
      <c r="BC511" s="13">
        <f t="shared" si="358"/>
        <v>1.4168871957959168</v>
      </c>
      <c r="BD511" s="13">
        <f t="shared" si="359"/>
        <v>1.4168871957959168</v>
      </c>
      <c r="BE511" s="13">
        <f t="shared" si="360"/>
        <v>0</v>
      </c>
      <c r="BF511" s="13">
        <f t="shared" si="316"/>
        <v>17.505216865764815</v>
      </c>
    </row>
    <row r="512" spans="1:58" ht="31.5" hidden="1">
      <c r="A512" s="17" t="s">
        <v>178</v>
      </c>
      <c r="B512" s="8">
        <v>7421</v>
      </c>
      <c r="C512" s="8">
        <v>2</v>
      </c>
      <c r="D512" s="8">
        <v>2</v>
      </c>
      <c r="E512" s="8">
        <v>0</v>
      </c>
      <c r="F512" s="13">
        <f t="shared" si="318"/>
        <v>1.9691999999999998</v>
      </c>
      <c r="G512" s="13">
        <f t="shared" si="319"/>
        <v>1.9691999999999998</v>
      </c>
      <c r="H512" s="13">
        <f t="shared" si="320"/>
        <v>0</v>
      </c>
      <c r="I512" s="13">
        <f t="shared" si="321"/>
        <v>2.0147279039999999</v>
      </c>
      <c r="J512" s="13">
        <f t="shared" si="322"/>
        <v>2.0147279039999999</v>
      </c>
      <c r="K512" s="13">
        <f t="shared" si="323"/>
        <v>0</v>
      </c>
      <c r="L512" s="13">
        <f t="shared" si="324"/>
        <v>2.0555865858931197</v>
      </c>
      <c r="M512" s="13">
        <f t="shared" si="325"/>
        <v>2.0555865858931197</v>
      </c>
      <c r="N512" s="13">
        <f t="shared" si="326"/>
        <v>0</v>
      </c>
      <c r="O512" s="13">
        <f t="shared" si="327"/>
        <v>2.1034817533444294</v>
      </c>
      <c r="P512" s="13">
        <f t="shared" si="328"/>
        <v>2.1034817533444294</v>
      </c>
      <c r="Q512" s="13">
        <f t="shared" si="329"/>
        <v>0</v>
      </c>
      <c r="R512" s="13">
        <f t="shared" si="330"/>
        <v>2.1474865916243946</v>
      </c>
      <c r="S512" s="13">
        <f t="shared" si="331"/>
        <v>2.1474865916243946</v>
      </c>
      <c r="T512" s="13">
        <f t="shared" si="332"/>
        <v>0</v>
      </c>
      <c r="U512" s="13">
        <f t="shared" si="333"/>
        <v>2.1975230292092429</v>
      </c>
      <c r="V512" s="13">
        <f t="shared" si="334"/>
        <v>2.1975230292092429</v>
      </c>
      <c r="W512" s="13">
        <f t="shared" si="335"/>
        <v>0</v>
      </c>
      <c r="X512" s="8">
        <f t="shared" si="317"/>
        <v>14.488005864071186</v>
      </c>
      <c r="Y512" s="8"/>
      <c r="Z512" s="8"/>
      <c r="AA512" s="8"/>
      <c r="AB512" s="8"/>
      <c r="AC512" s="8"/>
      <c r="AD512" s="8"/>
      <c r="AE512" s="8"/>
      <c r="AF512" s="8"/>
      <c r="AG512" s="16">
        <f t="shared" si="336"/>
        <v>0</v>
      </c>
      <c r="AH512" s="13">
        <f t="shared" si="337"/>
        <v>2.324979364903379</v>
      </c>
      <c r="AI512" s="13">
        <f t="shared" si="338"/>
        <v>2.324979364903379</v>
      </c>
      <c r="AJ512" s="13">
        <f t="shared" si="339"/>
        <v>0</v>
      </c>
      <c r="AK512" s="13">
        <f t="shared" si="340"/>
        <v>2.3858938242638477</v>
      </c>
      <c r="AL512" s="13">
        <f t="shared" si="341"/>
        <v>2.3858938242638477</v>
      </c>
      <c r="AM512" s="13">
        <f t="shared" si="342"/>
        <v>0</v>
      </c>
      <c r="AN512" s="13">
        <f t="shared" si="343"/>
        <v>2.4509523770638744</v>
      </c>
      <c r="AO512" s="13">
        <f t="shared" si="344"/>
        <v>2.4509523770638744</v>
      </c>
      <c r="AP512" s="13">
        <f t="shared" si="345"/>
        <v>0</v>
      </c>
      <c r="AQ512" s="13">
        <f t="shared" si="346"/>
        <v>2.520216291239699</v>
      </c>
      <c r="AR512" s="13">
        <f t="shared" si="347"/>
        <v>2.520216291239699</v>
      </c>
      <c r="AS512" s="13">
        <f t="shared" si="348"/>
        <v>0</v>
      </c>
      <c r="AT512" s="13">
        <f t="shared" si="349"/>
        <v>2.5914376036301325</v>
      </c>
      <c r="AU512" s="13">
        <f t="shared" si="350"/>
        <v>2.5914376036301325</v>
      </c>
      <c r="AV512" s="13">
        <f t="shared" si="351"/>
        <v>0</v>
      </c>
      <c r="AW512" s="13">
        <f t="shared" si="352"/>
        <v>2.6672449278491244</v>
      </c>
      <c r="AX512" s="13">
        <f t="shared" si="353"/>
        <v>2.6672449278491244</v>
      </c>
      <c r="AY512" s="13">
        <f t="shared" si="354"/>
        <v>0</v>
      </c>
      <c r="AZ512" s="13">
        <f t="shared" si="355"/>
        <v>2.7479290869165607</v>
      </c>
      <c r="BA512" s="13">
        <f t="shared" si="356"/>
        <v>2.7479290869165607</v>
      </c>
      <c r="BB512" s="13">
        <f t="shared" si="357"/>
        <v>0</v>
      </c>
      <c r="BC512" s="13">
        <f t="shared" si="358"/>
        <v>2.8337743915918336</v>
      </c>
      <c r="BD512" s="13">
        <f t="shared" si="359"/>
        <v>2.8337743915918336</v>
      </c>
      <c r="BE512" s="13">
        <f t="shared" si="360"/>
        <v>0</v>
      </c>
      <c r="BF512" s="13">
        <f t="shared" si="316"/>
        <v>35.010433731529631</v>
      </c>
    </row>
    <row r="513" spans="1:58" ht="15.75" hidden="1">
      <c r="A513" s="17" t="s">
        <v>282</v>
      </c>
      <c r="B513" s="8">
        <v>7122</v>
      </c>
      <c r="C513" s="8">
        <v>1</v>
      </c>
      <c r="D513" s="8">
        <v>1</v>
      </c>
      <c r="E513" s="8">
        <v>0</v>
      </c>
      <c r="F513" s="13">
        <f t="shared" si="318"/>
        <v>0.98459999999999992</v>
      </c>
      <c r="G513" s="13">
        <f t="shared" si="319"/>
        <v>0.98459999999999992</v>
      </c>
      <c r="H513" s="13">
        <f t="shared" si="320"/>
        <v>0</v>
      </c>
      <c r="I513" s="13">
        <f t="shared" si="321"/>
        <v>1.007363952</v>
      </c>
      <c r="J513" s="13">
        <f t="shared" si="322"/>
        <v>1.007363952</v>
      </c>
      <c r="K513" s="13">
        <f t="shared" si="323"/>
        <v>0</v>
      </c>
      <c r="L513" s="13">
        <f t="shared" si="324"/>
        <v>1.0277932929465599</v>
      </c>
      <c r="M513" s="13">
        <f t="shared" si="325"/>
        <v>1.0277932929465599</v>
      </c>
      <c r="N513" s="13">
        <f t="shared" si="326"/>
        <v>0</v>
      </c>
      <c r="O513" s="13">
        <f t="shared" si="327"/>
        <v>1.0517408766722147</v>
      </c>
      <c r="P513" s="13">
        <f t="shared" si="328"/>
        <v>1.0517408766722147</v>
      </c>
      <c r="Q513" s="13">
        <f t="shared" si="329"/>
        <v>0</v>
      </c>
      <c r="R513" s="13">
        <f t="shared" si="330"/>
        <v>1.0737432958121973</v>
      </c>
      <c r="S513" s="13">
        <f t="shared" si="331"/>
        <v>1.0737432958121973</v>
      </c>
      <c r="T513" s="13">
        <f t="shared" si="332"/>
        <v>0</v>
      </c>
      <c r="U513" s="13">
        <f t="shared" si="333"/>
        <v>1.0987615146046215</v>
      </c>
      <c r="V513" s="13">
        <f t="shared" si="334"/>
        <v>1.0987615146046215</v>
      </c>
      <c r="W513" s="13">
        <f t="shared" si="335"/>
        <v>0</v>
      </c>
      <c r="X513" s="8">
        <f t="shared" si="317"/>
        <v>7.2440029320355928</v>
      </c>
      <c r="Y513" s="8"/>
      <c r="Z513" s="8"/>
      <c r="AA513" s="8"/>
      <c r="AB513" s="8"/>
      <c r="AC513" s="8"/>
      <c r="AD513" s="8"/>
      <c r="AE513" s="8"/>
      <c r="AF513" s="8"/>
      <c r="AG513" s="16">
        <f t="shared" si="336"/>
        <v>0</v>
      </c>
      <c r="AH513" s="13">
        <f t="shared" si="337"/>
        <v>1.1624896824516895</v>
      </c>
      <c r="AI513" s="13">
        <f t="shared" si="338"/>
        <v>1.1624896824516895</v>
      </c>
      <c r="AJ513" s="13">
        <f t="shared" si="339"/>
        <v>0</v>
      </c>
      <c r="AK513" s="13">
        <f t="shared" si="340"/>
        <v>1.1929469121319238</v>
      </c>
      <c r="AL513" s="13">
        <f t="shared" si="341"/>
        <v>1.1929469121319238</v>
      </c>
      <c r="AM513" s="13">
        <f t="shared" si="342"/>
        <v>0</v>
      </c>
      <c r="AN513" s="13">
        <f t="shared" si="343"/>
        <v>1.2254761885319372</v>
      </c>
      <c r="AO513" s="13">
        <f t="shared" si="344"/>
        <v>1.2254761885319372</v>
      </c>
      <c r="AP513" s="13">
        <f t="shared" si="345"/>
        <v>0</v>
      </c>
      <c r="AQ513" s="13">
        <f t="shared" si="346"/>
        <v>1.2601081456198495</v>
      </c>
      <c r="AR513" s="13">
        <f t="shared" si="347"/>
        <v>1.2601081456198495</v>
      </c>
      <c r="AS513" s="13">
        <f t="shared" si="348"/>
        <v>0</v>
      </c>
      <c r="AT513" s="13">
        <f t="shared" si="349"/>
        <v>1.2957188018150663</v>
      </c>
      <c r="AU513" s="13">
        <f t="shared" si="350"/>
        <v>1.2957188018150663</v>
      </c>
      <c r="AV513" s="13">
        <f t="shared" si="351"/>
        <v>0</v>
      </c>
      <c r="AW513" s="13">
        <f t="shared" si="352"/>
        <v>1.3336224639245622</v>
      </c>
      <c r="AX513" s="13">
        <f t="shared" si="353"/>
        <v>1.3336224639245622</v>
      </c>
      <c r="AY513" s="13">
        <f t="shared" si="354"/>
        <v>0</v>
      </c>
      <c r="AZ513" s="13">
        <f t="shared" si="355"/>
        <v>1.3739645434582803</v>
      </c>
      <c r="BA513" s="13">
        <f t="shared" si="356"/>
        <v>1.3739645434582803</v>
      </c>
      <c r="BB513" s="13">
        <f t="shared" si="357"/>
        <v>0</v>
      </c>
      <c r="BC513" s="13">
        <f t="shared" si="358"/>
        <v>1.4168871957959168</v>
      </c>
      <c r="BD513" s="13">
        <f t="shared" si="359"/>
        <v>1.4168871957959168</v>
      </c>
      <c r="BE513" s="13">
        <f t="shared" si="360"/>
        <v>0</v>
      </c>
      <c r="BF513" s="13">
        <f t="shared" si="316"/>
        <v>17.505216865764815</v>
      </c>
    </row>
    <row r="514" spans="1:58" ht="31.5" hidden="1">
      <c r="A514" s="17" t="s">
        <v>69</v>
      </c>
      <c r="B514" s="8">
        <v>8343</v>
      </c>
      <c r="C514" s="8">
        <v>1</v>
      </c>
      <c r="D514" s="8">
        <v>1</v>
      </c>
      <c r="E514" s="8">
        <v>0</v>
      </c>
      <c r="F514" s="13">
        <f t="shared" si="318"/>
        <v>0.98459999999999992</v>
      </c>
      <c r="G514" s="13">
        <f t="shared" si="319"/>
        <v>0.98459999999999992</v>
      </c>
      <c r="H514" s="13">
        <f t="shared" si="320"/>
        <v>0</v>
      </c>
      <c r="I514" s="13">
        <f t="shared" si="321"/>
        <v>1.007363952</v>
      </c>
      <c r="J514" s="13">
        <f t="shared" si="322"/>
        <v>1.007363952</v>
      </c>
      <c r="K514" s="13">
        <f t="shared" si="323"/>
        <v>0</v>
      </c>
      <c r="L514" s="13">
        <f t="shared" si="324"/>
        <v>1.0277932929465599</v>
      </c>
      <c r="M514" s="13">
        <f t="shared" si="325"/>
        <v>1.0277932929465599</v>
      </c>
      <c r="N514" s="13">
        <f t="shared" si="326"/>
        <v>0</v>
      </c>
      <c r="O514" s="13">
        <f t="shared" si="327"/>
        <v>1.0517408766722147</v>
      </c>
      <c r="P514" s="13">
        <f t="shared" si="328"/>
        <v>1.0517408766722147</v>
      </c>
      <c r="Q514" s="13">
        <f t="shared" si="329"/>
        <v>0</v>
      </c>
      <c r="R514" s="13">
        <f t="shared" si="330"/>
        <v>1.0737432958121973</v>
      </c>
      <c r="S514" s="13">
        <f t="shared" si="331"/>
        <v>1.0737432958121973</v>
      </c>
      <c r="T514" s="13">
        <f t="shared" si="332"/>
        <v>0</v>
      </c>
      <c r="U514" s="13">
        <f t="shared" si="333"/>
        <v>1.0987615146046215</v>
      </c>
      <c r="V514" s="13">
        <f t="shared" si="334"/>
        <v>1.0987615146046215</v>
      </c>
      <c r="W514" s="13">
        <f t="shared" si="335"/>
        <v>0</v>
      </c>
      <c r="X514" s="8">
        <f t="shared" si="317"/>
        <v>7.2440029320355928</v>
      </c>
      <c r="Y514" s="8"/>
      <c r="Z514" s="8"/>
      <c r="AA514" s="8"/>
      <c r="AB514" s="8"/>
      <c r="AC514" s="8"/>
      <c r="AD514" s="8"/>
      <c r="AE514" s="8"/>
      <c r="AF514" s="8"/>
      <c r="AG514" s="16">
        <f t="shared" si="336"/>
        <v>0</v>
      </c>
      <c r="AH514" s="13">
        <f t="shared" si="337"/>
        <v>1.1624896824516895</v>
      </c>
      <c r="AI514" s="13">
        <f t="shared" si="338"/>
        <v>1.1624896824516895</v>
      </c>
      <c r="AJ514" s="13">
        <f t="shared" si="339"/>
        <v>0</v>
      </c>
      <c r="AK514" s="13">
        <f t="shared" si="340"/>
        <v>1.1929469121319238</v>
      </c>
      <c r="AL514" s="13">
        <f t="shared" si="341"/>
        <v>1.1929469121319238</v>
      </c>
      <c r="AM514" s="13">
        <f t="shared" si="342"/>
        <v>0</v>
      </c>
      <c r="AN514" s="13">
        <f t="shared" si="343"/>
        <v>1.2254761885319372</v>
      </c>
      <c r="AO514" s="13">
        <f t="shared" si="344"/>
        <v>1.2254761885319372</v>
      </c>
      <c r="AP514" s="13">
        <f t="shared" si="345"/>
        <v>0</v>
      </c>
      <c r="AQ514" s="13">
        <f t="shared" si="346"/>
        <v>1.2601081456198495</v>
      </c>
      <c r="AR514" s="13">
        <f t="shared" si="347"/>
        <v>1.2601081456198495</v>
      </c>
      <c r="AS514" s="13">
        <f t="shared" si="348"/>
        <v>0</v>
      </c>
      <c r="AT514" s="13">
        <f t="shared" si="349"/>
        <v>1.2957188018150663</v>
      </c>
      <c r="AU514" s="13">
        <f t="shared" si="350"/>
        <v>1.2957188018150663</v>
      </c>
      <c r="AV514" s="13">
        <f t="shared" si="351"/>
        <v>0</v>
      </c>
      <c r="AW514" s="13">
        <f t="shared" si="352"/>
        <v>1.3336224639245622</v>
      </c>
      <c r="AX514" s="13">
        <f t="shared" si="353"/>
        <v>1.3336224639245622</v>
      </c>
      <c r="AY514" s="13">
        <f t="shared" si="354"/>
        <v>0</v>
      </c>
      <c r="AZ514" s="13">
        <f t="shared" si="355"/>
        <v>1.3739645434582803</v>
      </c>
      <c r="BA514" s="13">
        <f t="shared" si="356"/>
        <v>1.3739645434582803</v>
      </c>
      <c r="BB514" s="13">
        <f t="shared" si="357"/>
        <v>0</v>
      </c>
      <c r="BC514" s="13">
        <f t="shared" si="358"/>
        <v>1.4168871957959168</v>
      </c>
      <c r="BD514" s="13">
        <f t="shared" si="359"/>
        <v>1.4168871957959168</v>
      </c>
      <c r="BE514" s="13">
        <f t="shared" si="360"/>
        <v>0</v>
      </c>
      <c r="BF514" s="13">
        <f t="shared" si="316"/>
        <v>17.505216865764815</v>
      </c>
    </row>
    <row r="515" spans="1:58" ht="15.75" hidden="1">
      <c r="A515" s="17" t="s">
        <v>158</v>
      </c>
      <c r="B515" s="8">
        <v>8344</v>
      </c>
      <c r="C515" s="8">
        <v>1</v>
      </c>
      <c r="D515" s="8">
        <v>1</v>
      </c>
      <c r="E515" s="8">
        <v>0</v>
      </c>
      <c r="F515" s="13">
        <f t="shared" si="318"/>
        <v>0.98459999999999992</v>
      </c>
      <c r="G515" s="13">
        <f t="shared" si="319"/>
        <v>0.98459999999999992</v>
      </c>
      <c r="H515" s="13">
        <f t="shared" si="320"/>
        <v>0</v>
      </c>
      <c r="I515" s="13">
        <f t="shared" si="321"/>
        <v>1.007363952</v>
      </c>
      <c r="J515" s="13">
        <f t="shared" si="322"/>
        <v>1.007363952</v>
      </c>
      <c r="K515" s="13">
        <f t="shared" si="323"/>
        <v>0</v>
      </c>
      <c r="L515" s="13">
        <f t="shared" si="324"/>
        <v>1.0277932929465599</v>
      </c>
      <c r="M515" s="13">
        <f t="shared" si="325"/>
        <v>1.0277932929465599</v>
      </c>
      <c r="N515" s="13">
        <f t="shared" si="326"/>
        <v>0</v>
      </c>
      <c r="O515" s="13">
        <f t="shared" si="327"/>
        <v>1.0517408766722147</v>
      </c>
      <c r="P515" s="13">
        <f t="shared" si="328"/>
        <v>1.0517408766722147</v>
      </c>
      <c r="Q515" s="13">
        <f t="shared" si="329"/>
        <v>0</v>
      </c>
      <c r="R515" s="13">
        <f t="shared" si="330"/>
        <v>1.0737432958121973</v>
      </c>
      <c r="S515" s="13">
        <f t="shared" si="331"/>
        <v>1.0737432958121973</v>
      </c>
      <c r="T515" s="13">
        <f t="shared" si="332"/>
        <v>0</v>
      </c>
      <c r="U515" s="13">
        <f t="shared" si="333"/>
        <v>1.0987615146046215</v>
      </c>
      <c r="V515" s="13">
        <f t="shared" si="334"/>
        <v>1.0987615146046215</v>
      </c>
      <c r="W515" s="13">
        <f t="shared" si="335"/>
        <v>0</v>
      </c>
      <c r="X515" s="8">
        <f t="shared" si="317"/>
        <v>7.2440029320355928</v>
      </c>
      <c r="Y515" s="8"/>
      <c r="Z515" s="8"/>
      <c r="AA515" s="8"/>
      <c r="AB515" s="8"/>
      <c r="AC515" s="8"/>
      <c r="AD515" s="8"/>
      <c r="AE515" s="8"/>
      <c r="AF515" s="8"/>
      <c r="AG515" s="16">
        <f t="shared" si="336"/>
        <v>0</v>
      </c>
      <c r="AH515" s="13">
        <f t="shared" si="337"/>
        <v>1.1624896824516895</v>
      </c>
      <c r="AI515" s="13">
        <f t="shared" si="338"/>
        <v>1.1624896824516895</v>
      </c>
      <c r="AJ515" s="13">
        <f t="shared" si="339"/>
        <v>0</v>
      </c>
      <c r="AK515" s="13">
        <f t="shared" si="340"/>
        <v>1.1929469121319238</v>
      </c>
      <c r="AL515" s="13">
        <f t="shared" si="341"/>
        <v>1.1929469121319238</v>
      </c>
      <c r="AM515" s="13">
        <f t="shared" si="342"/>
        <v>0</v>
      </c>
      <c r="AN515" s="13">
        <f t="shared" si="343"/>
        <v>1.2254761885319372</v>
      </c>
      <c r="AO515" s="13">
        <f t="shared" si="344"/>
        <v>1.2254761885319372</v>
      </c>
      <c r="AP515" s="13">
        <f t="shared" si="345"/>
        <v>0</v>
      </c>
      <c r="AQ515" s="13">
        <f t="shared" si="346"/>
        <v>1.2601081456198495</v>
      </c>
      <c r="AR515" s="13">
        <f t="shared" si="347"/>
        <v>1.2601081456198495</v>
      </c>
      <c r="AS515" s="13">
        <f t="shared" si="348"/>
        <v>0</v>
      </c>
      <c r="AT515" s="13">
        <f t="shared" si="349"/>
        <v>1.2957188018150663</v>
      </c>
      <c r="AU515" s="13">
        <f t="shared" si="350"/>
        <v>1.2957188018150663</v>
      </c>
      <c r="AV515" s="13">
        <f t="shared" si="351"/>
        <v>0</v>
      </c>
      <c r="AW515" s="13">
        <f t="shared" si="352"/>
        <v>1.3336224639245622</v>
      </c>
      <c r="AX515" s="13">
        <f t="shared" si="353"/>
        <v>1.3336224639245622</v>
      </c>
      <c r="AY515" s="13">
        <f t="shared" si="354"/>
        <v>0</v>
      </c>
      <c r="AZ515" s="13">
        <f t="shared" si="355"/>
        <v>1.3739645434582803</v>
      </c>
      <c r="BA515" s="13">
        <f t="shared" si="356"/>
        <v>1.3739645434582803</v>
      </c>
      <c r="BB515" s="13">
        <f t="shared" si="357"/>
        <v>0</v>
      </c>
      <c r="BC515" s="13">
        <f t="shared" si="358"/>
        <v>1.4168871957959168</v>
      </c>
      <c r="BD515" s="13">
        <f t="shared" si="359"/>
        <v>1.4168871957959168</v>
      </c>
      <c r="BE515" s="13">
        <f t="shared" si="360"/>
        <v>0</v>
      </c>
      <c r="BF515" s="13">
        <f t="shared" si="316"/>
        <v>17.505216865764815</v>
      </c>
    </row>
    <row r="516" spans="1:58" ht="31.5" hidden="1">
      <c r="A516" s="17" t="s">
        <v>289</v>
      </c>
      <c r="B516" s="8">
        <v>8342</v>
      </c>
      <c r="C516" s="8">
        <v>11</v>
      </c>
      <c r="D516" s="8">
        <v>10</v>
      </c>
      <c r="E516" s="8">
        <v>1</v>
      </c>
      <c r="F516" s="13">
        <f t="shared" si="318"/>
        <v>10.830599999999999</v>
      </c>
      <c r="G516" s="13">
        <f t="shared" si="319"/>
        <v>9.8459999999999983</v>
      </c>
      <c r="H516" s="13">
        <f t="shared" si="320"/>
        <v>0.98459999999999992</v>
      </c>
      <c r="I516" s="13">
        <f t="shared" si="321"/>
        <v>11.081003471999999</v>
      </c>
      <c r="J516" s="13">
        <f t="shared" si="322"/>
        <v>10.073639519999999</v>
      </c>
      <c r="K516" s="13">
        <f t="shared" si="323"/>
        <v>1.007363952</v>
      </c>
      <c r="L516" s="13">
        <f t="shared" si="324"/>
        <v>11.30572622241216</v>
      </c>
      <c r="M516" s="13">
        <f t="shared" si="325"/>
        <v>10.277932929465599</v>
      </c>
      <c r="N516" s="13">
        <f t="shared" si="326"/>
        <v>1.0277932929465599</v>
      </c>
      <c r="O516" s="13">
        <f t="shared" si="327"/>
        <v>11.569149643394363</v>
      </c>
      <c r="P516" s="13">
        <f t="shared" si="328"/>
        <v>10.517408766722149</v>
      </c>
      <c r="Q516" s="13">
        <f t="shared" si="329"/>
        <v>1.0517408766722147</v>
      </c>
      <c r="R516" s="13">
        <f t="shared" si="330"/>
        <v>11.811176253934175</v>
      </c>
      <c r="S516" s="13">
        <f t="shared" si="331"/>
        <v>10.737432958121977</v>
      </c>
      <c r="T516" s="13">
        <f t="shared" si="332"/>
        <v>1.0737432958121973</v>
      </c>
      <c r="U516" s="13">
        <f t="shared" si="333"/>
        <v>12.08637666065084</v>
      </c>
      <c r="V516" s="13">
        <f t="shared" si="334"/>
        <v>10.987615146046219</v>
      </c>
      <c r="W516" s="13">
        <f t="shared" si="335"/>
        <v>1.0987615146046215</v>
      </c>
      <c r="X516" s="8">
        <f t="shared" si="317"/>
        <v>79.684032252391532</v>
      </c>
      <c r="Y516" s="8"/>
      <c r="Z516" s="8"/>
      <c r="AA516" s="8"/>
      <c r="AB516" s="8"/>
      <c r="AC516" s="8"/>
      <c r="AD516" s="8"/>
      <c r="AE516" s="8"/>
      <c r="AF516" s="8"/>
      <c r="AG516" s="16">
        <f t="shared" si="336"/>
        <v>0</v>
      </c>
      <c r="AH516" s="13">
        <f t="shared" si="337"/>
        <v>12.787386506968589</v>
      </c>
      <c r="AI516" s="13">
        <f t="shared" si="338"/>
        <v>11.624896824516901</v>
      </c>
      <c r="AJ516" s="13">
        <f t="shared" si="339"/>
        <v>1.1624896824516895</v>
      </c>
      <c r="AK516" s="13">
        <f t="shared" si="340"/>
        <v>13.122416033451167</v>
      </c>
      <c r="AL516" s="13">
        <f t="shared" si="341"/>
        <v>11.929469121319244</v>
      </c>
      <c r="AM516" s="13">
        <f t="shared" si="342"/>
        <v>1.1929469121319238</v>
      </c>
      <c r="AN516" s="13">
        <f t="shared" si="343"/>
        <v>13.480238073851313</v>
      </c>
      <c r="AO516" s="13">
        <f t="shared" si="344"/>
        <v>12.254761885319375</v>
      </c>
      <c r="AP516" s="13">
        <f t="shared" si="345"/>
        <v>1.2254761885319372</v>
      </c>
      <c r="AQ516" s="13">
        <f t="shared" si="346"/>
        <v>13.861189601818351</v>
      </c>
      <c r="AR516" s="13">
        <f t="shared" si="347"/>
        <v>12.601081456198502</v>
      </c>
      <c r="AS516" s="13">
        <f t="shared" si="348"/>
        <v>1.2601081456198495</v>
      </c>
      <c r="AT516" s="13">
        <f t="shared" si="349"/>
        <v>14.252831213477</v>
      </c>
      <c r="AU516" s="13">
        <f t="shared" si="350"/>
        <v>12.957188018150671</v>
      </c>
      <c r="AV516" s="13">
        <f t="shared" si="351"/>
        <v>1.295643195326329</v>
      </c>
      <c r="AW516" s="13">
        <f t="shared" si="352"/>
        <v>14.669769284964842</v>
      </c>
      <c r="AX516" s="13">
        <f t="shared" si="353"/>
        <v>13.336224639245632</v>
      </c>
      <c r="AY516" s="13">
        <f t="shared" si="354"/>
        <v>1.3335446457192099</v>
      </c>
      <c r="AZ516" s="13">
        <f t="shared" si="355"/>
        <v>15.113529805835029</v>
      </c>
      <c r="BA516" s="13">
        <f t="shared" si="356"/>
        <v>13.739645434582812</v>
      </c>
      <c r="BB516" s="13">
        <f t="shared" si="357"/>
        <v>1.373884371252216</v>
      </c>
      <c r="BC516" s="13">
        <f t="shared" si="358"/>
        <v>15.585676476969315</v>
      </c>
      <c r="BD516" s="13">
        <f t="shared" si="359"/>
        <v>14.16887195795918</v>
      </c>
      <c r="BE516" s="13">
        <f t="shared" si="360"/>
        <v>1.4168045190101353</v>
      </c>
      <c r="BF516" s="13">
        <f t="shared" si="316"/>
        <v>192.55706924972711</v>
      </c>
    </row>
    <row r="517" spans="1:58" ht="47.25" hidden="1">
      <c r="A517" s="17" t="s">
        <v>33</v>
      </c>
      <c r="B517" s="8">
        <v>8341</v>
      </c>
      <c r="C517" s="8">
        <v>0</v>
      </c>
      <c r="D517" s="8">
        <v>0</v>
      </c>
      <c r="E517" s="8">
        <v>0</v>
      </c>
      <c r="F517" s="13">
        <f t="shared" si="318"/>
        <v>0</v>
      </c>
      <c r="G517" s="13">
        <f t="shared" si="319"/>
        <v>0</v>
      </c>
      <c r="H517" s="13">
        <f t="shared" si="320"/>
        <v>0</v>
      </c>
      <c r="I517" s="13">
        <f t="shared" si="321"/>
        <v>0</v>
      </c>
      <c r="J517" s="13">
        <f t="shared" si="322"/>
        <v>0</v>
      </c>
      <c r="K517" s="13">
        <f t="shared" si="323"/>
        <v>0</v>
      </c>
      <c r="L517" s="13">
        <f t="shared" si="324"/>
        <v>0</v>
      </c>
      <c r="M517" s="13">
        <f t="shared" si="325"/>
        <v>0</v>
      </c>
      <c r="N517" s="13">
        <f t="shared" si="326"/>
        <v>0</v>
      </c>
      <c r="O517" s="13">
        <f t="shared" si="327"/>
        <v>0</v>
      </c>
      <c r="P517" s="13">
        <f t="shared" si="328"/>
        <v>0</v>
      </c>
      <c r="Q517" s="13">
        <f t="shared" si="329"/>
        <v>0</v>
      </c>
      <c r="R517" s="13">
        <f t="shared" si="330"/>
        <v>0</v>
      </c>
      <c r="S517" s="13">
        <f t="shared" si="331"/>
        <v>0</v>
      </c>
      <c r="T517" s="13">
        <f t="shared" si="332"/>
        <v>0</v>
      </c>
      <c r="U517" s="13">
        <f t="shared" si="333"/>
        <v>0</v>
      </c>
      <c r="V517" s="13">
        <f t="shared" si="334"/>
        <v>0</v>
      </c>
      <c r="W517" s="13">
        <f t="shared" si="335"/>
        <v>0</v>
      </c>
      <c r="X517" s="8">
        <f t="shared" si="317"/>
        <v>0</v>
      </c>
      <c r="Y517" s="8"/>
      <c r="Z517" s="8"/>
      <c r="AA517" s="8"/>
      <c r="AB517" s="8"/>
      <c r="AC517" s="8"/>
      <c r="AD517" s="8"/>
      <c r="AE517" s="8"/>
      <c r="AF517" s="8"/>
      <c r="AG517" s="16">
        <f t="shared" si="336"/>
        <v>0</v>
      </c>
      <c r="AH517" s="13">
        <f t="shared" si="337"/>
        <v>0</v>
      </c>
      <c r="AI517" s="13">
        <f t="shared" si="338"/>
        <v>0</v>
      </c>
      <c r="AJ517" s="13">
        <f t="shared" si="339"/>
        <v>0</v>
      </c>
      <c r="AK517" s="13">
        <f t="shared" si="340"/>
        <v>0</v>
      </c>
      <c r="AL517" s="13">
        <f t="shared" si="341"/>
        <v>0</v>
      </c>
      <c r="AM517" s="13">
        <f t="shared" si="342"/>
        <v>0</v>
      </c>
      <c r="AN517" s="13">
        <f t="shared" si="343"/>
        <v>0</v>
      </c>
      <c r="AO517" s="13">
        <f t="shared" si="344"/>
        <v>0</v>
      </c>
      <c r="AP517" s="13">
        <f t="shared" si="345"/>
        <v>0</v>
      </c>
      <c r="AQ517" s="13">
        <f t="shared" si="346"/>
        <v>0</v>
      </c>
      <c r="AR517" s="13">
        <f t="shared" si="347"/>
        <v>0</v>
      </c>
      <c r="AS517" s="13">
        <f t="shared" si="348"/>
        <v>0</v>
      </c>
      <c r="AT517" s="13">
        <f t="shared" si="349"/>
        <v>0</v>
      </c>
      <c r="AU517" s="13">
        <f t="shared" si="350"/>
        <v>0</v>
      </c>
      <c r="AV517" s="13">
        <f t="shared" si="351"/>
        <v>0</v>
      </c>
      <c r="AW517" s="13">
        <f t="shared" si="352"/>
        <v>0</v>
      </c>
      <c r="AX517" s="13">
        <f t="shared" si="353"/>
        <v>0</v>
      </c>
      <c r="AY517" s="13">
        <f t="shared" si="354"/>
        <v>0</v>
      </c>
      <c r="AZ517" s="13">
        <f t="shared" si="355"/>
        <v>0</v>
      </c>
      <c r="BA517" s="13">
        <f t="shared" si="356"/>
        <v>0</v>
      </c>
      <c r="BB517" s="13">
        <f t="shared" si="357"/>
        <v>0</v>
      </c>
      <c r="BC517" s="13">
        <f t="shared" si="358"/>
        <v>0</v>
      </c>
      <c r="BD517" s="13">
        <f t="shared" si="359"/>
        <v>0</v>
      </c>
      <c r="BE517" s="13">
        <f t="shared" si="360"/>
        <v>0</v>
      </c>
      <c r="BF517" s="13">
        <f t="shared" si="316"/>
        <v>0</v>
      </c>
    </row>
    <row r="518" spans="1:58" ht="47.25" hidden="1">
      <c r="A518" s="17" t="s">
        <v>207</v>
      </c>
      <c r="B518" s="8">
        <v>8122</v>
      </c>
      <c r="C518" s="8">
        <v>2</v>
      </c>
      <c r="D518" s="8">
        <v>0</v>
      </c>
      <c r="E518" s="8">
        <v>2</v>
      </c>
      <c r="F518" s="13">
        <f t="shared" si="318"/>
        <v>1.9691999999999998</v>
      </c>
      <c r="G518" s="13">
        <f t="shared" si="319"/>
        <v>0</v>
      </c>
      <c r="H518" s="13">
        <f t="shared" si="320"/>
        <v>1.9691999999999998</v>
      </c>
      <c r="I518" s="13">
        <f t="shared" si="321"/>
        <v>2.0147279039999999</v>
      </c>
      <c r="J518" s="13">
        <f t="shared" si="322"/>
        <v>0</v>
      </c>
      <c r="K518" s="13">
        <f t="shared" si="323"/>
        <v>2.0147279039999999</v>
      </c>
      <c r="L518" s="13">
        <f t="shared" si="324"/>
        <v>2.0555865858931197</v>
      </c>
      <c r="M518" s="13">
        <f t="shared" si="325"/>
        <v>0</v>
      </c>
      <c r="N518" s="13">
        <f t="shared" si="326"/>
        <v>2.0555865858931197</v>
      </c>
      <c r="O518" s="13">
        <f t="shared" si="327"/>
        <v>2.1034817533444294</v>
      </c>
      <c r="P518" s="13">
        <f t="shared" si="328"/>
        <v>0</v>
      </c>
      <c r="Q518" s="13">
        <f t="shared" si="329"/>
        <v>2.1034817533444294</v>
      </c>
      <c r="R518" s="13">
        <f t="shared" si="330"/>
        <v>2.1474865916243946</v>
      </c>
      <c r="S518" s="13">
        <f t="shared" si="331"/>
        <v>0</v>
      </c>
      <c r="T518" s="13">
        <f t="shared" si="332"/>
        <v>2.1474865916243946</v>
      </c>
      <c r="U518" s="13">
        <f t="shared" si="333"/>
        <v>2.1975230292092429</v>
      </c>
      <c r="V518" s="13">
        <f t="shared" si="334"/>
        <v>0</v>
      </c>
      <c r="W518" s="13">
        <f t="shared" si="335"/>
        <v>2.1975230292092429</v>
      </c>
      <c r="X518" s="8">
        <f t="shared" si="317"/>
        <v>14.488005864071186</v>
      </c>
      <c r="Y518" s="8"/>
      <c r="Z518" s="8"/>
      <c r="AA518" s="8"/>
      <c r="AB518" s="8"/>
      <c r="AC518" s="8"/>
      <c r="AD518" s="8"/>
      <c r="AE518" s="8"/>
      <c r="AF518" s="8"/>
      <c r="AG518" s="16">
        <f t="shared" si="336"/>
        <v>0</v>
      </c>
      <c r="AH518" s="13">
        <f t="shared" si="337"/>
        <v>2.324979364903379</v>
      </c>
      <c r="AI518" s="13">
        <f t="shared" si="338"/>
        <v>0</v>
      </c>
      <c r="AJ518" s="13">
        <f t="shared" si="339"/>
        <v>2.324979364903379</v>
      </c>
      <c r="AK518" s="13">
        <f t="shared" si="340"/>
        <v>2.3858938242638477</v>
      </c>
      <c r="AL518" s="13">
        <f t="shared" si="341"/>
        <v>0</v>
      </c>
      <c r="AM518" s="13">
        <f t="shared" si="342"/>
        <v>2.3858938242638477</v>
      </c>
      <c r="AN518" s="13">
        <f t="shared" si="343"/>
        <v>2.4509523770638744</v>
      </c>
      <c r="AO518" s="13">
        <f t="shared" si="344"/>
        <v>0</v>
      </c>
      <c r="AP518" s="13">
        <f t="shared" si="345"/>
        <v>2.4509523770638744</v>
      </c>
      <c r="AQ518" s="13">
        <f t="shared" si="346"/>
        <v>2.520216291239699</v>
      </c>
      <c r="AR518" s="13">
        <f t="shared" si="347"/>
        <v>0</v>
      </c>
      <c r="AS518" s="13">
        <f t="shared" si="348"/>
        <v>2.520216291239699</v>
      </c>
      <c r="AT518" s="13">
        <f t="shared" si="349"/>
        <v>2.591286390652658</v>
      </c>
      <c r="AU518" s="13">
        <f t="shared" si="350"/>
        <v>0</v>
      </c>
      <c r="AV518" s="13">
        <f t="shared" si="351"/>
        <v>2.591286390652658</v>
      </c>
      <c r="AW518" s="13">
        <f t="shared" si="352"/>
        <v>2.6670892914384199</v>
      </c>
      <c r="AX518" s="13">
        <f t="shared" si="353"/>
        <v>0</v>
      </c>
      <c r="AY518" s="13">
        <f t="shared" si="354"/>
        <v>2.6670892914384199</v>
      </c>
      <c r="AZ518" s="13">
        <f t="shared" si="355"/>
        <v>2.7477687425044319</v>
      </c>
      <c r="BA518" s="13">
        <f t="shared" si="356"/>
        <v>0</v>
      </c>
      <c r="BB518" s="13">
        <f t="shared" si="357"/>
        <v>2.7477687425044319</v>
      </c>
      <c r="BC518" s="13">
        <f t="shared" si="358"/>
        <v>2.8336090380202705</v>
      </c>
      <c r="BD518" s="13">
        <f t="shared" si="359"/>
        <v>0</v>
      </c>
      <c r="BE518" s="13">
        <f t="shared" si="360"/>
        <v>2.8336090380202705</v>
      </c>
      <c r="BF518" s="13">
        <f t="shared" si="316"/>
        <v>35.009801184157766</v>
      </c>
    </row>
    <row r="519" spans="1:58" ht="15.75" hidden="1">
      <c r="A519" s="17" t="s">
        <v>159</v>
      </c>
      <c r="B519" s="8">
        <v>7115</v>
      </c>
      <c r="C519" s="8">
        <v>2</v>
      </c>
      <c r="D519" s="8">
        <v>2</v>
      </c>
      <c r="E519" s="8">
        <v>0</v>
      </c>
      <c r="F519" s="13">
        <f t="shared" si="318"/>
        <v>1.9691999999999998</v>
      </c>
      <c r="G519" s="13">
        <f t="shared" si="319"/>
        <v>1.9691999999999998</v>
      </c>
      <c r="H519" s="13">
        <f t="shared" si="320"/>
        <v>0</v>
      </c>
      <c r="I519" s="13">
        <f t="shared" si="321"/>
        <v>2.0147279039999999</v>
      </c>
      <c r="J519" s="13">
        <f t="shared" si="322"/>
        <v>2.0147279039999999</v>
      </c>
      <c r="K519" s="13">
        <f t="shared" si="323"/>
        <v>0</v>
      </c>
      <c r="L519" s="13">
        <f t="shared" si="324"/>
        <v>2.0555865858931197</v>
      </c>
      <c r="M519" s="13">
        <f t="shared" si="325"/>
        <v>2.0555865858931197</v>
      </c>
      <c r="N519" s="13">
        <f t="shared" si="326"/>
        <v>0</v>
      </c>
      <c r="O519" s="13">
        <f t="shared" si="327"/>
        <v>2.1034817533444294</v>
      </c>
      <c r="P519" s="13">
        <f t="shared" si="328"/>
        <v>2.1034817533444294</v>
      </c>
      <c r="Q519" s="13">
        <f t="shared" si="329"/>
        <v>0</v>
      </c>
      <c r="R519" s="13">
        <f t="shared" si="330"/>
        <v>2.1474865916243946</v>
      </c>
      <c r="S519" s="13">
        <f t="shared" si="331"/>
        <v>2.1474865916243946</v>
      </c>
      <c r="T519" s="13">
        <f t="shared" si="332"/>
        <v>0</v>
      </c>
      <c r="U519" s="13">
        <f t="shared" si="333"/>
        <v>2.1975230292092429</v>
      </c>
      <c r="V519" s="13">
        <f t="shared" si="334"/>
        <v>2.1975230292092429</v>
      </c>
      <c r="W519" s="13">
        <f t="shared" si="335"/>
        <v>0</v>
      </c>
      <c r="X519" s="8">
        <f t="shared" si="317"/>
        <v>14.488005864071186</v>
      </c>
      <c r="Y519" s="8"/>
      <c r="Z519" s="8"/>
      <c r="AA519" s="8"/>
      <c r="AB519" s="8"/>
      <c r="AC519" s="8"/>
      <c r="AD519" s="8"/>
      <c r="AE519" s="8"/>
      <c r="AF519" s="8"/>
      <c r="AG519" s="16">
        <f t="shared" si="336"/>
        <v>0</v>
      </c>
      <c r="AH519" s="13">
        <f t="shared" si="337"/>
        <v>2.324979364903379</v>
      </c>
      <c r="AI519" s="13">
        <f t="shared" si="338"/>
        <v>2.324979364903379</v>
      </c>
      <c r="AJ519" s="13">
        <f t="shared" si="339"/>
        <v>0</v>
      </c>
      <c r="AK519" s="13">
        <f t="shared" si="340"/>
        <v>2.3858938242638477</v>
      </c>
      <c r="AL519" s="13">
        <f t="shared" si="341"/>
        <v>2.3858938242638477</v>
      </c>
      <c r="AM519" s="13">
        <f t="shared" si="342"/>
        <v>0</v>
      </c>
      <c r="AN519" s="13">
        <f t="shared" si="343"/>
        <v>2.4509523770638744</v>
      </c>
      <c r="AO519" s="13">
        <f t="shared" si="344"/>
        <v>2.4509523770638744</v>
      </c>
      <c r="AP519" s="13">
        <f t="shared" si="345"/>
        <v>0</v>
      </c>
      <c r="AQ519" s="13">
        <f t="shared" si="346"/>
        <v>2.520216291239699</v>
      </c>
      <c r="AR519" s="13">
        <f t="shared" si="347"/>
        <v>2.520216291239699</v>
      </c>
      <c r="AS519" s="13">
        <f t="shared" si="348"/>
        <v>0</v>
      </c>
      <c r="AT519" s="13">
        <f t="shared" si="349"/>
        <v>2.5914376036301325</v>
      </c>
      <c r="AU519" s="13">
        <f t="shared" si="350"/>
        <v>2.5914376036301325</v>
      </c>
      <c r="AV519" s="13">
        <f t="shared" si="351"/>
        <v>0</v>
      </c>
      <c r="AW519" s="13">
        <f t="shared" si="352"/>
        <v>2.6672449278491244</v>
      </c>
      <c r="AX519" s="13">
        <f t="shared" si="353"/>
        <v>2.6672449278491244</v>
      </c>
      <c r="AY519" s="13">
        <f t="shared" si="354"/>
        <v>0</v>
      </c>
      <c r="AZ519" s="13">
        <f t="shared" si="355"/>
        <v>2.7479290869165607</v>
      </c>
      <c r="BA519" s="13">
        <f t="shared" si="356"/>
        <v>2.7479290869165607</v>
      </c>
      <c r="BB519" s="13">
        <f t="shared" si="357"/>
        <v>0</v>
      </c>
      <c r="BC519" s="13">
        <f t="shared" si="358"/>
        <v>2.8337743915918336</v>
      </c>
      <c r="BD519" s="13">
        <f t="shared" si="359"/>
        <v>2.8337743915918336</v>
      </c>
      <c r="BE519" s="13">
        <f t="shared" si="360"/>
        <v>0</v>
      </c>
      <c r="BF519" s="13">
        <f t="shared" ref="BF519:BF582" si="361">BC519+AZ519+AW519+AT519+AQ519+AN519+AK519+AH519+U519+R519+O519+L519+I519+F519+C519</f>
        <v>35.010433731529631</v>
      </c>
    </row>
    <row r="520" spans="1:58" ht="15.75" hidden="1">
      <c r="A520" s="17" t="s">
        <v>161</v>
      </c>
      <c r="B520" s="8">
        <v>7212</v>
      </c>
      <c r="C520" s="8">
        <v>3</v>
      </c>
      <c r="D520" s="8">
        <v>0</v>
      </c>
      <c r="E520" s="8">
        <v>3</v>
      </c>
      <c r="F520" s="13">
        <f t="shared" si="318"/>
        <v>2.9537999999999998</v>
      </c>
      <c r="G520" s="13">
        <f t="shared" si="319"/>
        <v>0</v>
      </c>
      <c r="H520" s="13">
        <f t="shared" si="320"/>
        <v>2.9537999999999998</v>
      </c>
      <c r="I520" s="13">
        <f t="shared" si="321"/>
        <v>3.0220918559999994</v>
      </c>
      <c r="J520" s="13">
        <f t="shared" si="322"/>
        <v>0</v>
      </c>
      <c r="K520" s="13">
        <f t="shared" si="323"/>
        <v>3.0220918559999994</v>
      </c>
      <c r="L520" s="13">
        <f t="shared" si="324"/>
        <v>3.0833798788396796</v>
      </c>
      <c r="M520" s="13">
        <f t="shared" si="325"/>
        <v>0</v>
      </c>
      <c r="N520" s="13">
        <f t="shared" si="326"/>
        <v>3.0833798788396796</v>
      </c>
      <c r="O520" s="13">
        <f t="shared" si="327"/>
        <v>3.1552226300166439</v>
      </c>
      <c r="P520" s="13">
        <f t="shared" si="328"/>
        <v>0</v>
      </c>
      <c r="Q520" s="13">
        <f t="shared" si="329"/>
        <v>3.1552226300166439</v>
      </c>
      <c r="R520" s="13">
        <f t="shared" si="330"/>
        <v>3.2212298874365923</v>
      </c>
      <c r="S520" s="13">
        <f t="shared" si="331"/>
        <v>0</v>
      </c>
      <c r="T520" s="13">
        <f t="shared" si="332"/>
        <v>3.2212298874365923</v>
      </c>
      <c r="U520" s="13">
        <f t="shared" si="333"/>
        <v>3.2962845438138646</v>
      </c>
      <c r="V520" s="13">
        <f t="shared" si="334"/>
        <v>0</v>
      </c>
      <c r="W520" s="13">
        <f t="shared" si="335"/>
        <v>3.2962845438138646</v>
      </c>
      <c r="X520" s="8">
        <f t="shared" si="317"/>
        <v>21.732008796106779</v>
      </c>
      <c r="Y520" s="8"/>
      <c r="Z520" s="8"/>
      <c r="AA520" s="8"/>
      <c r="AB520" s="8"/>
      <c r="AC520" s="8"/>
      <c r="AD520" s="8"/>
      <c r="AE520" s="8"/>
      <c r="AF520" s="8"/>
      <c r="AG520" s="16">
        <f t="shared" si="336"/>
        <v>0</v>
      </c>
      <c r="AH520" s="13">
        <f t="shared" si="337"/>
        <v>3.4874690473550687</v>
      </c>
      <c r="AI520" s="13">
        <f t="shared" si="338"/>
        <v>0</v>
      </c>
      <c r="AJ520" s="13">
        <f t="shared" si="339"/>
        <v>3.4874690473550687</v>
      </c>
      <c r="AK520" s="13">
        <f t="shared" si="340"/>
        <v>3.5788407363957715</v>
      </c>
      <c r="AL520" s="13">
        <f t="shared" si="341"/>
        <v>0</v>
      </c>
      <c r="AM520" s="13">
        <f t="shared" si="342"/>
        <v>3.5788407363957715</v>
      </c>
      <c r="AN520" s="13">
        <f t="shared" si="343"/>
        <v>3.6764285655958111</v>
      </c>
      <c r="AO520" s="13">
        <f t="shared" si="344"/>
        <v>0</v>
      </c>
      <c r="AP520" s="13">
        <f t="shared" si="345"/>
        <v>3.6764285655958111</v>
      </c>
      <c r="AQ520" s="13">
        <f t="shared" si="346"/>
        <v>3.7803244368595483</v>
      </c>
      <c r="AR520" s="13">
        <f t="shared" si="347"/>
        <v>0</v>
      </c>
      <c r="AS520" s="13">
        <f t="shared" si="348"/>
        <v>3.7803244368595483</v>
      </c>
      <c r="AT520" s="13">
        <f t="shared" si="349"/>
        <v>3.8869295859789874</v>
      </c>
      <c r="AU520" s="13">
        <f t="shared" si="350"/>
        <v>0</v>
      </c>
      <c r="AV520" s="13">
        <f t="shared" si="351"/>
        <v>3.8869295859789874</v>
      </c>
      <c r="AW520" s="13">
        <f t="shared" si="352"/>
        <v>4.0006339371576303</v>
      </c>
      <c r="AX520" s="13">
        <f t="shared" si="353"/>
        <v>0</v>
      </c>
      <c r="AY520" s="13">
        <f t="shared" si="354"/>
        <v>4.0006339371576303</v>
      </c>
      <c r="AZ520" s="13">
        <f t="shared" si="355"/>
        <v>4.1216531137566488</v>
      </c>
      <c r="BA520" s="13">
        <f t="shared" si="356"/>
        <v>0</v>
      </c>
      <c r="BB520" s="13">
        <f t="shared" si="357"/>
        <v>4.1216531137566488</v>
      </c>
      <c r="BC520" s="13">
        <f t="shared" si="358"/>
        <v>4.2504135570304058</v>
      </c>
      <c r="BD520" s="13">
        <f t="shared" si="359"/>
        <v>0</v>
      </c>
      <c r="BE520" s="13">
        <f t="shared" si="360"/>
        <v>4.2504135570304058</v>
      </c>
      <c r="BF520" s="13">
        <f t="shared" si="361"/>
        <v>52.514701776236649</v>
      </c>
    </row>
    <row r="521" spans="1:58" ht="31.5" hidden="1">
      <c r="A521" s="17" t="s">
        <v>103</v>
      </c>
      <c r="B521" s="8">
        <v>7126</v>
      </c>
      <c r="C521" s="8">
        <v>1</v>
      </c>
      <c r="D521" s="8">
        <v>1</v>
      </c>
      <c r="E521" s="8">
        <v>0</v>
      </c>
      <c r="F521" s="13">
        <f t="shared" si="318"/>
        <v>0.98459999999999992</v>
      </c>
      <c r="G521" s="13">
        <f t="shared" si="319"/>
        <v>0.98459999999999992</v>
      </c>
      <c r="H521" s="13">
        <f t="shared" si="320"/>
        <v>0</v>
      </c>
      <c r="I521" s="13">
        <f t="shared" si="321"/>
        <v>1.007363952</v>
      </c>
      <c r="J521" s="13">
        <f t="shared" si="322"/>
        <v>1.007363952</v>
      </c>
      <c r="K521" s="13">
        <f t="shared" si="323"/>
        <v>0</v>
      </c>
      <c r="L521" s="13">
        <f t="shared" si="324"/>
        <v>1.0277932929465599</v>
      </c>
      <c r="M521" s="13">
        <f t="shared" si="325"/>
        <v>1.0277932929465599</v>
      </c>
      <c r="N521" s="13">
        <f t="shared" si="326"/>
        <v>0</v>
      </c>
      <c r="O521" s="13">
        <f t="shared" si="327"/>
        <v>1.0517408766722147</v>
      </c>
      <c r="P521" s="13">
        <f t="shared" si="328"/>
        <v>1.0517408766722147</v>
      </c>
      <c r="Q521" s="13">
        <f t="shared" si="329"/>
        <v>0</v>
      </c>
      <c r="R521" s="13">
        <f t="shared" si="330"/>
        <v>1.0737432958121973</v>
      </c>
      <c r="S521" s="13">
        <f t="shared" si="331"/>
        <v>1.0737432958121973</v>
      </c>
      <c r="T521" s="13">
        <f t="shared" si="332"/>
        <v>0</v>
      </c>
      <c r="U521" s="13">
        <f t="shared" si="333"/>
        <v>1.0987615146046215</v>
      </c>
      <c r="V521" s="13">
        <f t="shared" si="334"/>
        <v>1.0987615146046215</v>
      </c>
      <c r="W521" s="13">
        <f t="shared" si="335"/>
        <v>0</v>
      </c>
      <c r="X521" s="8">
        <f t="shared" ref="X521:X584" si="362">SUM(C521+F521+I521+L521+O521+R521+U521)</f>
        <v>7.2440029320355928</v>
      </c>
      <c r="Y521" s="8"/>
      <c r="Z521" s="8"/>
      <c r="AA521" s="8"/>
      <c r="AB521" s="8"/>
      <c r="AC521" s="8"/>
      <c r="AD521" s="8"/>
      <c r="AE521" s="8"/>
      <c r="AF521" s="8"/>
      <c r="AG521" s="16">
        <f t="shared" si="336"/>
        <v>0</v>
      </c>
      <c r="AH521" s="13">
        <f t="shared" si="337"/>
        <v>1.1624896824516895</v>
      </c>
      <c r="AI521" s="13">
        <f t="shared" si="338"/>
        <v>1.1624896824516895</v>
      </c>
      <c r="AJ521" s="13">
        <f t="shared" si="339"/>
        <v>0</v>
      </c>
      <c r="AK521" s="13">
        <f t="shared" si="340"/>
        <v>1.1929469121319238</v>
      </c>
      <c r="AL521" s="13">
        <f t="shared" si="341"/>
        <v>1.1929469121319238</v>
      </c>
      <c r="AM521" s="13">
        <f t="shared" si="342"/>
        <v>0</v>
      </c>
      <c r="AN521" s="13">
        <f t="shared" si="343"/>
        <v>1.2254761885319372</v>
      </c>
      <c r="AO521" s="13">
        <f t="shared" si="344"/>
        <v>1.2254761885319372</v>
      </c>
      <c r="AP521" s="13">
        <f t="shared" si="345"/>
        <v>0</v>
      </c>
      <c r="AQ521" s="13">
        <f t="shared" si="346"/>
        <v>1.2601081456198495</v>
      </c>
      <c r="AR521" s="13">
        <f t="shared" si="347"/>
        <v>1.2601081456198495</v>
      </c>
      <c r="AS521" s="13">
        <f t="shared" si="348"/>
        <v>0</v>
      </c>
      <c r="AT521" s="13">
        <f t="shared" si="349"/>
        <v>1.2957188018150663</v>
      </c>
      <c r="AU521" s="13">
        <f t="shared" si="350"/>
        <v>1.2957188018150663</v>
      </c>
      <c r="AV521" s="13">
        <f t="shared" si="351"/>
        <v>0</v>
      </c>
      <c r="AW521" s="13">
        <f t="shared" si="352"/>
        <v>1.3336224639245622</v>
      </c>
      <c r="AX521" s="13">
        <f t="shared" si="353"/>
        <v>1.3336224639245622</v>
      </c>
      <c r="AY521" s="13">
        <f t="shared" si="354"/>
        <v>0</v>
      </c>
      <c r="AZ521" s="13">
        <f t="shared" si="355"/>
        <v>1.3739645434582803</v>
      </c>
      <c r="BA521" s="13">
        <f t="shared" si="356"/>
        <v>1.3739645434582803</v>
      </c>
      <c r="BB521" s="13">
        <f t="shared" si="357"/>
        <v>0</v>
      </c>
      <c r="BC521" s="13">
        <f t="shared" si="358"/>
        <v>1.4168871957959168</v>
      </c>
      <c r="BD521" s="13">
        <f t="shared" si="359"/>
        <v>1.4168871957959168</v>
      </c>
      <c r="BE521" s="13">
        <f t="shared" si="360"/>
        <v>0</v>
      </c>
      <c r="BF521" s="13">
        <f t="shared" si="361"/>
        <v>17.505216865764815</v>
      </c>
    </row>
    <row r="522" spans="1:58" ht="31.5" hidden="1">
      <c r="A522" s="17" t="s">
        <v>41</v>
      </c>
      <c r="B522" s="8">
        <v>4311</v>
      </c>
      <c r="C522" s="8">
        <v>3</v>
      </c>
      <c r="D522" s="8">
        <v>3</v>
      </c>
      <c r="E522" s="8">
        <v>0</v>
      </c>
      <c r="F522" s="13">
        <f t="shared" ref="F522:F585" si="363">G522+H522</f>
        <v>2.9537999999999998</v>
      </c>
      <c r="G522" s="13">
        <f t="shared" ref="G522:G585" si="364">D522*98.46/100</f>
        <v>2.9537999999999998</v>
      </c>
      <c r="H522" s="13">
        <f t="shared" ref="H522:H585" si="365">E522*98.46/100</f>
        <v>0</v>
      </c>
      <c r="I522" s="13">
        <f t="shared" ref="I522:I585" si="366">J522+K522</f>
        <v>3.0220918559999994</v>
      </c>
      <c r="J522" s="13">
        <f t="shared" ref="J522:J585" si="367">G522*102.312/100</f>
        <v>3.0220918559999994</v>
      </c>
      <c r="K522" s="13">
        <f t="shared" ref="K522:K585" si="368">H522*102.312/100</f>
        <v>0</v>
      </c>
      <c r="L522" s="13">
        <f t="shared" ref="L522:L585" si="369">M522+N522</f>
        <v>3.0833798788396796</v>
      </c>
      <c r="M522" s="13">
        <f t="shared" ref="M522:M585" si="370">J522*102.028/100</f>
        <v>3.0833798788396796</v>
      </c>
      <c r="N522" s="13">
        <f t="shared" ref="N522:N585" si="371">K522*102.028/100</f>
        <v>0</v>
      </c>
      <c r="O522" s="13">
        <f t="shared" ref="O522:O585" si="372">P522+Q522</f>
        <v>3.1552226300166439</v>
      </c>
      <c r="P522" s="13">
        <f t="shared" ref="P522:P585" si="373">M522*102.33/100</f>
        <v>3.1552226300166439</v>
      </c>
      <c r="Q522" s="13">
        <f t="shared" ref="Q522:Q585" si="374">N522*102.33/100</f>
        <v>0</v>
      </c>
      <c r="R522" s="13">
        <f t="shared" ref="R522:R585" si="375">S522+T522</f>
        <v>3.2212298874365923</v>
      </c>
      <c r="S522" s="13">
        <f t="shared" ref="S522:S585" si="376">P522*102.092/100</f>
        <v>3.2212298874365923</v>
      </c>
      <c r="T522" s="13">
        <f t="shared" ref="T522:T585" si="377">Q522*102.092/100</f>
        <v>0</v>
      </c>
      <c r="U522" s="13">
        <f t="shared" ref="U522:U585" si="378">V522+W522</f>
        <v>3.2962845438138646</v>
      </c>
      <c r="V522" s="13">
        <f t="shared" ref="V522:V585" si="379">S522*102.33/100</f>
        <v>3.2962845438138646</v>
      </c>
      <c r="W522" s="13">
        <f t="shared" ref="W522:W585" si="380">T522*102.33/100</f>
        <v>0</v>
      </c>
      <c r="X522" s="8">
        <f t="shared" si="362"/>
        <v>21.732008796106779</v>
      </c>
      <c r="Y522" s="8"/>
      <c r="Z522" s="8"/>
      <c r="AA522" s="8"/>
      <c r="AB522" s="8"/>
      <c r="AC522" s="8"/>
      <c r="AD522" s="8"/>
      <c r="AE522" s="8"/>
      <c r="AF522" s="8"/>
      <c r="AG522" s="16">
        <f t="shared" ref="AG522:AG585" si="381">U522*AF522/100</f>
        <v>0</v>
      </c>
      <c r="AH522" s="13">
        <f t="shared" ref="AH522:AH585" si="382">AI522+AJ522</f>
        <v>3.4874690473550687</v>
      </c>
      <c r="AI522" s="13">
        <f t="shared" ref="AI522:AI585" si="383">V522*105.8/100</f>
        <v>3.4874690473550687</v>
      </c>
      <c r="AJ522" s="13">
        <f t="shared" ref="AJ522:AJ585" si="384">W522*105.8/100</f>
        <v>0</v>
      </c>
      <c r="AK522" s="13">
        <f t="shared" ref="AK522:AK585" si="385">AL522+AM522</f>
        <v>3.5788407363957715</v>
      </c>
      <c r="AL522" s="13">
        <f t="shared" ref="AL522:AL585" si="386">AI522*102.62/100</f>
        <v>3.5788407363957715</v>
      </c>
      <c r="AM522" s="13">
        <f t="shared" ref="AM522:AM585" si="387">AJ522*102.62/100</f>
        <v>0</v>
      </c>
      <c r="AN522" s="13">
        <f t="shared" ref="AN522:AN585" si="388">AO522+AP522</f>
        <v>3.6764285655958111</v>
      </c>
      <c r="AO522" s="13">
        <f t="shared" ref="AO522:AO585" si="389">AL522*102.7268/100</f>
        <v>3.6764285655958111</v>
      </c>
      <c r="AP522" s="13">
        <f t="shared" ref="AP522:AP585" si="390">AM522*102.7268/100</f>
        <v>0</v>
      </c>
      <c r="AQ522" s="13">
        <f t="shared" ref="AQ522:AQ585" si="391">AR522+AS522</f>
        <v>3.7803244368595483</v>
      </c>
      <c r="AR522" s="13">
        <f t="shared" ref="AR522:AR585" si="392">AO522*102.826/100</f>
        <v>3.7803244368595483</v>
      </c>
      <c r="AS522" s="13">
        <f t="shared" ref="AS522:AS585" si="393">AP522*102.826/100</f>
        <v>0</v>
      </c>
      <c r="AT522" s="13">
        <f t="shared" ref="AT522:AT585" si="394">AU522+AV522</f>
        <v>3.8871564054451988</v>
      </c>
      <c r="AU522" s="13">
        <f t="shared" ref="AU522:AU585" si="395">AR522*102.826/100</f>
        <v>3.8871564054451988</v>
      </c>
      <c r="AV522" s="13">
        <f t="shared" ref="AV522:AV585" si="396">AS522*102.82/100</f>
        <v>0</v>
      </c>
      <c r="AW522" s="13">
        <f t="shared" ref="AW522:AW585" si="397">AX522+AY522</f>
        <v>4.0008673917736868</v>
      </c>
      <c r="AX522" s="13">
        <f t="shared" ref="AX522:AX585" si="398">AU522*102.9253/100</f>
        <v>4.0008673917736868</v>
      </c>
      <c r="AY522" s="13">
        <f t="shared" ref="AY522:AY585" si="399">AV522*102.9253/100</f>
        <v>0</v>
      </c>
      <c r="AZ522" s="13">
        <f t="shared" ref="AZ522:AZ585" si="400">BA522+BB522</f>
        <v>4.1218936303748412</v>
      </c>
      <c r="BA522" s="13">
        <f t="shared" ref="BA522:BA585" si="401">AX522*103.025/100</f>
        <v>4.1218936303748412</v>
      </c>
      <c r="BB522" s="13">
        <f t="shared" ref="BB522:BB585" si="402">AY522*103.025/100</f>
        <v>0</v>
      </c>
      <c r="BC522" s="13">
        <f t="shared" ref="BC522:BC585" si="403">BD522+BE522</f>
        <v>4.2506615873877509</v>
      </c>
      <c r="BD522" s="13">
        <f t="shared" ref="BD522:BD585" si="404">BA522*103.124/100</f>
        <v>4.2506615873877509</v>
      </c>
      <c r="BE522" s="13">
        <f t="shared" ref="BE522:BE585" si="405">BB522*103.124/100</f>
        <v>0</v>
      </c>
      <c r="BF522" s="13">
        <f t="shared" si="361"/>
        <v>52.515650597294453</v>
      </c>
    </row>
    <row r="523" spans="1:58" ht="31.5" hidden="1">
      <c r="A523" s="17" t="s">
        <v>124</v>
      </c>
      <c r="B523" s="8">
        <v>4313</v>
      </c>
      <c r="C523" s="8">
        <v>1</v>
      </c>
      <c r="D523" s="8">
        <v>1</v>
      </c>
      <c r="E523" s="8">
        <v>0</v>
      </c>
      <c r="F523" s="13">
        <f t="shared" si="363"/>
        <v>0.98459999999999992</v>
      </c>
      <c r="G523" s="13">
        <f t="shared" si="364"/>
        <v>0.98459999999999992</v>
      </c>
      <c r="H523" s="13">
        <f t="shared" si="365"/>
        <v>0</v>
      </c>
      <c r="I523" s="13">
        <f t="shared" si="366"/>
        <v>1.007363952</v>
      </c>
      <c r="J523" s="13">
        <f t="shared" si="367"/>
        <v>1.007363952</v>
      </c>
      <c r="K523" s="13">
        <f t="shared" si="368"/>
        <v>0</v>
      </c>
      <c r="L523" s="13">
        <f t="shared" si="369"/>
        <v>1.0277932929465599</v>
      </c>
      <c r="M523" s="13">
        <f t="shared" si="370"/>
        <v>1.0277932929465599</v>
      </c>
      <c r="N523" s="13">
        <f t="shared" si="371"/>
        <v>0</v>
      </c>
      <c r="O523" s="13">
        <f t="shared" si="372"/>
        <v>1.0517408766722147</v>
      </c>
      <c r="P523" s="13">
        <f t="shared" si="373"/>
        <v>1.0517408766722147</v>
      </c>
      <c r="Q523" s="13">
        <f t="shared" si="374"/>
        <v>0</v>
      </c>
      <c r="R523" s="13">
        <f t="shared" si="375"/>
        <v>1.0737432958121973</v>
      </c>
      <c r="S523" s="13">
        <f t="shared" si="376"/>
        <v>1.0737432958121973</v>
      </c>
      <c r="T523" s="13">
        <f t="shared" si="377"/>
        <v>0</v>
      </c>
      <c r="U523" s="13">
        <f t="shared" si="378"/>
        <v>1.0987615146046215</v>
      </c>
      <c r="V523" s="13">
        <f t="shared" si="379"/>
        <v>1.0987615146046215</v>
      </c>
      <c r="W523" s="13">
        <f t="shared" si="380"/>
        <v>0</v>
      </c>
      <c r="X523" s="8">
        <f t="shared" si="362"/>
        <v>7.2440029320355928</v>
      </c>
      <c r="Y523" s="8"/>
      <c r="Z523" s="8"/>
      <c r="AA523" s="8"/>
      <c r="AB523" s="8"/>
      <c r="AC523" s="8"/>
      <c r="AD523" s="8"/>
      <c r="AE523" s="8"/>
      <c r="AF523" s="8"/>
      <c r="AG523" s="16">
        <f t="shared" si="381"/>
        <v>0</v>
      </c>
      <c r="AH523" s="13">
        <f t="shared" si="382"/>
        <v>1.1624896824516895</v>
      </c>
      <c r="AI523" s="13">
        <f t="shared" si="383"/>
        <v>1.1624896824516895</v>
      </c>
      <c r="AJ523" s="13">
        <f t="shared" si="384"/>
        <v>0</v>
      </c>
      <c r="AK523" s="13">
        <f t="shared" si="385"/>
        <v>1.1929469121319238</v>
      </c>
      <c r="AL523" s="13">
        <f t="shared" si="386"/>
        <v>1.1929469121319238</v>
      </c>
      <c r="AM523" s="13">
        <f t="shared" si="387"/>
        <v>0</v>
      </c>
      <c r="AN523" s="13">
        <f t="shared" si="388"/>
        <v>1.2254761885319372</v>
      </c>
      <c r="AO523" s="13">
        <f t="shared" si="389"/>
        <v>1.2254761885319372</v>
      </c>
      <c r="AP523" s="13">
        <f t="shared" si="390"/>
        <v>0</v>
      </c>
      <c r="AQ523" s="13">
        <f t="shared" si="391"/>
        <v>1.2601081456198495</v>
      </c>
      <c r="AR523" s="13">
        <f t="shared" si="392"/>
        <v>1.2601081456198495</v>
      </c>
      <c r="AS523" s="13">
        <f t="shared" si="393"/>
        <v>0</v>
      </c>
      <c r="AT523" s="13">
        <f t="shared" si="394"/>
        <v>1.2957188018150663</v>
      </c>
      <c r="AU523" s="13">
        <f t="shared" si="395"/>
        <v>1.2957188018150663</v>
      </c>
      <c r="AV523" s="13">
        <f t="shared" si="396"/>
        <v>0</v>
      </c>
      <c r="AW523" s="13">
        <f t="shared" si="397"/>
        <v>1.3336224639245622</v>
      </c>
      <c r="AX523" s="13">
        <f t="shared" si="398"/>
        <v>1.3336224639245622</v>
      </c>
      <c r="AY523" s="13">
        <f t="shared" si="399"/>
        <v>0</v>
      </c>
      <c r="AZ523" s="13">
        <f t="shared" si="400"/>
        <v>1.3739645434582803</v>
      </c>
      <c r="BA523" s="13">
        <f t="shared" si="401"/>
        <v>1.3739645434582803</v>
      </c>
      <c r="BB523" s="13">
        <f t="shared" si="402"/>
        <v>0</v>
      </c>
      <c r="BC523" s="13">
        <f t="shared" si="403"/>
        <v>1.4168871957959168</v>
      </c>
      <c r="BD523" s="13">
        <f t="shared" si="404"/>
        <v>1.4168871957959168</v>
      </c>
      <c r="BE523" s="13">
        <f t="shared" si="405"/>
        <v>0</v>
      </c>
      <c r="BF523" s="13">
        <f t="shared" si="361"/>
        <v>17.505216865764815</v>
      </c>
    </row>
    <row r="524" spans="1:58" ht="31.5" hidden="1">
      <c r="A524" s="17" t="s">
        <v>43</v>
      </c>
      <c r="B524" s="8">
        <v>4321</v>
      </c>
      <c r="C524" s="8">
        <v>0</v>
      </c>
      <c r="D524" s="8">
        <v>0</v>
      </c>
      <c r="E524" s="8">
        <v>0</v>
      </c>
      <c r="F524" s="13">
        <f t="shared" si="363"/>
        <v>0</v>
      </c>
      <c r="G524" s="13">
        <f t="shared" si="364"/>
        <v>0</v>
      </c>
      <c r="H524" s="13">
        <f t="shared" si="365"/>
        <v>0</v>
      </c>
      <c r="I524" s="13">
        <f t="shared" si="366"/>
        <v>0</v>
      </c>
      <c r="J524" s="13">
        <f t="shared" si="367"/>
        <v>0</v>
      </c>
      <c r="K524" s="13">
        <f t="shared" si="368"/>
        <v>0</v>
      </c>
      <c r="L524" s="13">
        <f t="shared" si="369"/>
        <v>0</v>
      </c>
      <c r="M524" s="13">
        <f t="shared" si="370"/>
        <v>0</v>
      </c>
      <c r="N524" s="13">
        <f t="shared" si="371"/>
        <v>0</v>
      </c>
      <c r="O524" s="13">
        <f t="shared" si="372"/>
        <v>0</v>
      </c>
      <c r="P524" s="13">
        <f t="shared" si="373"/>
        <v>0</v>
      </c>
      <c r="Q524" s="13">
        <f t="shared" si="374"/>
        <v>0</v>
      </c>
      <c r="R524" s="13">
        <f t="shared" si="375"/>
        <v>0</v>
      </c>
      <c r="S524" s="13">
        <f t="shared" si="376"/>
        <v>0</v>
      </c>
      <c r="T524" s="13">
        <f t="shared" si="377"/>
        <v>0</v>
      </c>
      <c r="U524" s="13">
        <f t="shared" si="378"/>
        <v>0</v>
      </c>
      <c r="V524" s="13">
        <f t="shared" si="379"/>
        <v>0</v>
      </c>
      <c r="W524" s="13">
        <f t="shared" si="380"/>
        <v>0</v>
      </c>
      <c r="X524" s="8">
        <f t="shared" si="362"/>
        <v>0</v>
      </c>
      <c r="Y524" s="8"/>
      <c r="Z524" s="8"/>
      <c r="AA524" s="8"/>
      <c r="AB524" s="8"/>
      <c r="AC524" s="8"/>
      <c r="AD524" s="8"/>
      <c r="AE524" s="8"/>
      <c r="AF524" s="8"/>
      <c r="AG524" s="16">
        <f t="shared" si="381"/>
        <v>0</v>
      </c>
      <c r="AH524" s="13">
        <f t="shared" si="382"/>
        <v>0</v>
      </c>
      <c r="AI524" s="13">
        <f t="shared" si="383"/>
        <v>0</v>
      </c>
      <c r="AJ524" s="13">
        <f t="shared" si="384"/>
        <v>0</v>
      </c>
      <c r="AK524" s="13">
        <f t="shared" si="385"/>
        <v>0</v>
      </c>
      <c r="AL524" s="13">
        <f t="shared" si="386"/>
        <v>0</v>
      </c>
      <c r="AM524" s="13">
        <f t="shared" si="387"/>
        <v>0</v>
      </c>
      <c r="AN524" s="13">
        <f t="shared" si="388"/>
        <v>0</v>
      </c>
      <c r="AO524" s="13">
        <f t="shared" si="389"/>
        <v>0</v>
      </c>
      <c r="AP524" s="13">
        <f t="shared" si="390"/>
        <v>0</v>
      </c>
      <c r="AQ524" s="13">
        <f t="shared" si="391"/>
        <v>0</v>
      </c>
      <c r="AR524" s="13">
        <f t="shared" si="392"/>
        <v>0</v>
      </c>
      <c r="AS524" s="13">
        <f t="shared" si="393"/>
        <v>0</v>
      </c>
      <c r="AT524" s="13">
        <f t="shared" si="394"/>
        <v>0</v>
      </c>
      <c r="AU524" s="13">
        <f t="shared" si="395"/>
        <v>0</v>
      </c>
      <c r="AV524" s="13">
        <f t="shared" si="396"/>
        <v>0</v>
      </c>
      <c r="AW524" s="13">
        <f t="shared" si="397"/>
        <v>0</v>
      </c>
      <c r="AX524" s="13">
        <f t="shared" si="398"/>
        <v>0</v>
      </c>
      <c r="AY524" s="13">
        <f t="shared" si="399"/>
        <v>0</v>
      </c>
      <c r="AZ524" s="13">
        <f t="shared" si="400"/>
        <v>0</v>
      </c>
      <c r="BA524" s="13">
        <f t="shared" si="401"/>
        <v>0</v>
      </c>
      <c r="BB524" s="13">
        <f t="shared" si="402"/>
        <v>0</v>
      </c>
      <c r="BC524" s="13">
        <f t="shared" si="403"/>
        <v>0</v>
      </c>
      <c r="BD524" s="13">
        <f t="shared" si="404"/>
        <v>0</v>
      </c>
      <c r="BE524" s="13">
        <f t="shared" si="405"/>
        <v>0</v>
      </c>
      <c r="BF524" s="13">
        <f t="shared" si="361"/>
        <v>0</v>
      </c>
    </row>
    <row r="525" spans="1:58" ht="31.5" hidden="1">
      <c r="A525" s="17" t="s">
        <v>236</v>
      </c>
      <c r="B525" s="8">
        <v>5153</v>
      </c>
      <c r="C525" s="8">
        <v>29</v>
      </c>
      <c r="D525" s="8">
        <v>29</v>
      </c>
      <c r="E525" s="8">
        <v>0</v>
      </c>
      <c r="F525" s="13">
        <f t="shared" si="363"/>
        <v>28.553399999999996</v>
      </c>
      <c r="G525" s="13">
        <f t="shared" si="364"/>
        <v>28.553399999999996</v>
      </c>
      <c r="H525" s="13">
        <f t="shared" si="365"/>
        <v>0</v>
      </c>
      <c r="I525" s="13">
        <f t="shared" si="366"/>
        <v>29.213554607999995</v>
      </c>
      <c r="J525" s="13">
        <f t="shared" si="367"/>
        <v>29.213554607999995</v>
      </c>
      <c r="K525" s="13">
        <f t="shared" si="368"/>
        <v>0</v>
      </c>
      <c r="L525" s="13">
        <f t="shared" si="369"/>
        <v>29.806005495450236</v>
      </c>
      <c r="M525" s="13">
        <f t="shared" si="370"/>
        <v>29.806005495450236</v>
      </c>
      <c r="N525" s="13">
        <f t="shared" si="371"/>
        <v>0</v>
      </c>
      <c r="O525" s="13">
        <f t="shared" si="372"/>
        <v>30.500485423494226</v>
      </c>
      <c r="P525" s="13">
        <f t="shared" si="373"/>
        <v>30.500485423494226</v>
      </c>
      <c r="Q525" s="13">
        <f t="shared" si="374"/>
        <v>0</v>
      </c>
      <c r="R525" s="13">
        <f t="shared" si="375"/>
        <v>31.138555578553724</v>
      </c>
      <c r="S525" s="13">
        <f t="shared" si="376"/>
        <v>31.138555578553724</v>
      </c>
      <c r="T525" s="13">
        <f t="shared" si="377"/>
        <v>0</v>
      </c>
      <c r="U525" s="13">
        <f t="shared" si="378"/>
        <v>31.864083923534025</v>
      </c>
      <c r="V525" s="13">
        <f t="shared" si="379"/>
        <v>31.864083923534025</v>
      </c>
      <c r="W525" s="13">
        <f t="shared" si="380"/>
        <v>0</v>
      </c>
      <c r="X525" s="8">
        <f t="shared" si="362"/>
        <v>210.07608502903221</v>
      </c>
      <c r="Y525" s="8"/>
      <c r="Z525" s="8"/>
      <c r="AA525" s="8"/>
      <c r="AB525" s="8"/>
      <c r="AC525" s="8"/>
      <c r="AD525" s="8"/>
      <c r="AE525" s="8"/>
      <c r="AF525" s="8"/>
      <c r="AG525" s="16">
        <f t="shared" si="381"/>
        <v>0</v>
      </c>
      <c r="AH525" s="13">
        <f t="shared" si="382"/>
        <v>33.712200791099001</v>
      </c>
      <c r="AI525" s="13">
        <f t="shared" si="383"/>
        <v>33.712200791099001</v>
      </c>
      <c r="AJ525" s="13">
        <f t="shared" si="384"/>
        <v>0</v>
      </c>
      <c r="AK525" s="13">
        <f t="shared" si="385"/>
        <v>34.595460451825801</v>
      </c>
      <c r="AL525" s="13">
        <f t="shared" si="386"/>
        <v>34.595460451825801</v>
      </c>
      <c r="AM525" s="13">
        <f t="shared" si="387"/>
        <v>0</v>
      </c>
      <c r="AN525" s="13">
        <f t="shared" si="388"/>
        <v>35.538809467426184</v>
      </c>
      <c r="AO525" s="13">
        <f t="shared" si="389"/>
        <v>35.538809467426184</v>
      </c>
      <c r="AP525" s="13">
        <f t="shared" si="390"/>
        <v>0</v>
      </c>
      <c r="AQ525" s="13">
        <f t="shared" si="391"/>
        <v>36.543136222975647</v>
      </c>
      <c r="AR525" s="13">
        <f t="shared" si="392"/>
        <v>36.543136222975647</v>
      </c>
      <c r="AS525" s="13">
        <f t="shared" si="393"/>
        <v>0</v>
      </c>
      <c r="AT525" s="13">
        <f t="shared" si="394"/>
        <v>37.575845252636938</v>
      </c>
      <c r="AU525" s="13">
        <f t="shared" si="395"/>
        <v>37.575845252636938</v>
      </c>
      <c r="AV525" s="13">
        <f t="shared" si="396"/>
        <v>0</v>
      </c>
      <c r="AW525" s="13">
        <f t="shared" si="397"/>
        <v>38.675051453812323</v>
      </c>
      <c r="AX525" s="13">
        <f t="shared" si="398"/>
        <v>38.675051453812323</v>
      </c>
      <c r="AY525" s="13">
        <f t="shared" si="399"/>
        <v>0</v>
      </c>
      <c r="AZ525" s="13">
        <f t="shared" si="400"/>
        <v>39.844971760290143</v>
      </c>
      <c r="BA525" s="13">
        <f t="shared" si="401"/>
        <v>39.844971760290143</v>
      </c>
      <c r="BB525" s="13">
        <f t="shared" si="402"/>
        <v>0</v>
      </c>
      <c r="BC525" s="13">
        <f t="shared" si="403"/>
        <v>41.089728678081599</v>
      </c>
      <c r="BD525" s="13">
        <f t="shared" si="404"/>
        <v>41.089728678081599</v>
      </c>
      <c r="BE525" s="13">
        <f t="shared" si="405"/>
        <v>0</v>
      </c>
      <c r="BF525" s="13">
        <f t="shared" si="361"/>
        <v>507.65128910717988</v>
      </c>
    </row>
    <row r="526" spans="1:58" ht="31.5" hidden="1">
      <c r="A526" s="17" t="s">
        <v>202</v>
      </c>
      <c r="B526" s="8">
        <v>7119</v>
      </c>
      <c r="C526" s="8">
        <v>3</v>
      </c>
      <c r="D526" s="8">
        <v>1</v>
      </c>
      <c r="E526" s="8">
        <v>2</v>
      </c>
      <c r="F526" s="13">
        <f t="shared" si="363"/>
        <v>2.9537999999999998</v>
      </c>
      <c r="G526" s="13">
        <f t="shared" si="364"/>
        <v>0.98459999999999992</v>
      </c>
      <c r="H526" s="13">
        <f t="shared" si="365"/>
        <v>1.9691999999999998</v>
      </c>
      <c r="I526" s="13">
        <f t="shared" si="366"/>
        <v>3.0220918559999999</v>
      </c>
      <c r="J526" s="13">
        <f t="shared" si="367"/>
        <v>1.007363952</v>
      </c>
      <c r="K526" s="13">
        <f t="shared" si="368"/>
        <v>2.0147279039999999</v>
      </c>
      <c r="L526" s="13">
        <f t="shared" si="369"/>
        <v>3.0833798788396796</v>
      </c>
      <c r="M526" s="13">
        <f t="shared" si="370"/>
        <v>1.0277932929465599</v>
      </c>
      <c r="N526" s="13">
        <f t="shared" si="371"/>
        <v>2.0555865858931197</v>
      </c>
      <c r="O526" s="13">
        <f t="shared" si="372"/>
        <v>3.1552226300166444</v>
      </c>
      <c r="P526" s="13">
        <f t="shared" si="373"/>
        <v>1.0517408766722147</v>
      </c>
      <c r="Q526" s="13">
        <f t="shared" si="374"/>
        <v>2.1034817533444294</v>
      </c>
      <c r="R526" s="13">
        <f t="shared" si="375"/>
        <v>3.2212298874365919</v>
      </c>
      <c r="S526" s="13">
        <f t="shared" si="376"/>
        <v>1.0737432958121973</v>
      </c>
      <c r="T526" s="13">
        <f t="shared" si="377"/>
        <v>2.1474865916243946</v>
      </c>
      <c r="U526" s="13">
        <f t="shared" si="378"/>
        <v>3.2962845438138642</v>
      </c>
      <c r="V526" s="13">
        <f t="shared" si="379"/>
        <v>1.0987615146046215</v>
      </c>
      <c r="W526" s="13">
        <f t="shared" si="380"/>
        <v>2.1975230292092429</v>
      </c>
      <c r="X526" s="8">
        <f t="shared" si="362"/>
        <v>21.732008796106779</v>
      </c>
      <c r="Y526" s="8"/>
      <c r="Z526" s="8"/>
      <c r="AA526" s="8"/>
      <c r="AB526" s="8"/>
      <c r="AC526" s="8"/>
      <c r="AD526" s="8"/>
      <c r="AE526" s="8"/>
      <c r="AF526" s="8"/>
      <c r="AG526" s="16">
        <f t="shared" si="381"/>
        <v>0</v>
      </c>
      <c r="AH526" s="13">
        <f t="shared" si="382"/>
        <v>3.4874690473550682</v>
      </c>
      <c r="AI526" s="13">
        <f t="shared" si="383"/>
        <v>1.1624896824516895</v>
      </c>
      <c r="AJ526" s="13">
        <f t="shared" si="384"/>
        <v>2.324979364903379</v>
      </c>
      <c r="AK526" s="13">
        <f t="shared" si="385"/>
        <v>3.5788407363957715</v>
      </c>
      <c r="AL526" s="13">
        <f t="shared" si="386"/>
        <v>1.1929469121319238</v>
      </c>
      <c r="AM526" s="13">
        <f t="shared" si="387"/>
        <v>2.3858938242638477</v>
      </c>
      <c r="AN526" s="13">
        <f t="shared" si="388"/>
        <v>3.6764285655958115</v>
      </c>
      <c r="AO526" s="13">
        <f t="shared" si="389"/>
        <v>1.2254761885319372</v>
      </c>
      <c r="AP526" s="13">
        <f t="shared" si="390"/>
        <v>2.4509523770638744</v>
      </c>
      <c r="AQ526" s="13">
        <f t="shared" si="391"/>
        <v>3.7803244368595488</v>
      </c>
      <c r="AR526" s="13">
        <f t="shared" si="392"/>
        <v>1.2601081456198495</v>
      </c>
      <c r="AS526" s="13">
        <f t="shared" si="393"/>
        <v>2.520216291239699</v>
      </c>
      <c r="AT526" s="13">
        <f t="shared" si="394"/>
        <v>3.8870051924677242</v>
      </c>
      <c r="AU526" s="13">
        <f t="shared" si="395"/>
        <v>1.2957188018150663</v>
      </c>
      <c r="AV526" s="13">
        <f t="shared" si="396"/>
        <v>2.591286390652658</v>
      </c>
      <c r="AW526" s="13">
        <f t="shared" si="397"/>
        <v>4.0007117553629818</v>
      </c>
      <c r="AX526" s="13">
        <f t="shared" si="398"/>
        <v>1.3336224639245622</v>
      </c>
      <c r="AY526" s="13">
        <f t="shared" si="399"/>
        <v>2.6670892914384199</v>
      </c>
      <c r="AZ526" s="13">
        <f t="shared" si="400"/>
        <v>4.121733285962712</v>
      </c>
      <c r="BA526" s="13">
        <f t="shared" si="401"/>
        <v>1.3739645434582803</v>
      </c>
      <c r="BB526" s="13">
        <f t="shared" si="402"/>
        <v>2.7477687425044319</v>
      </c>
      <c r="BC526" s="13">
        <f t="shared" si="403"/>
        <v>4.2504962338161878</v>
      </c>
      <c r="BD526" s="13">
        <f t="shared" si="404"/>
        <v>1.4168871957959168</v>
      </c>
      <c r="BE526" s="13">
        <f t="shared" si="405"/>
        <v>2.8336090380202705</v>
      </c>
      <c r="BF526" s="13">
        <f t="shared" si="361"/>
        <v>52.515018049922588</v>
      </c>
    </row>
    <row r="527" spans="1:58" ht="31.5" hidden="1">
      <c r="A527" s="17" t="s">
        <v>211</v>
      </c>
      <c r="B527" s="8">
        <v>7411</v>
      </c>
      <c r="C527" s="8">
        <v>1</v>
      </c>
      <c r="D527" s="8">
        <v>1</v>
      </c>
      <c r="E527" s="8">
        <v>0</v>
      </c>
      <c r="F527" s="13">
        <f t="shared" si="363"/>
        <v>0.98459999999999992</v>
      </c>
      <c r="G527" s="13">
        <f t="shared" si="364"/>
        <v>0.98459999999999992</v>
      </c>
      <c r="H527" s="13">
        <f t="shared" si="365"/>
        <v>0</v>
      </c>
      <c r="I527" s="13">
        <f t="shared" si="366"/>
        <v>1.007363952</v>
      </c>
      <c r="J527" s="13">
        <f t="shared" si="367"/>
        <v>1.007363952</v>
      </c>
      <c r="K527" s="13">
        <f t="shared" si="368"/>
        <v>0</v>
      </c>
      <c r="L527" s="13">
        <f t="shared" si="369"/>
        <v>1.0277932929465599</v>
      </c>
      <c r="M527" s="13">
        <f t="shared" si="370"/>
        <v>1.0277932929465599</v>
      </c>
      <c r="N527" s="13">
        <f t="shared" si="371"/>
        <v>0</v>
      </c>
      <c r="O527" s="13">
        <f t="shared" si="372"/>
        <v>1.0517408766722147</v>
      </c>
      <c r="P527" s="13">
        <f t="shared" si="373"/>
        <v>1.0517408766722147</v>
      </c>
      <c r="Q527" s="13">
        <f t="shared" si="374"/>
        <v>0</v>
      </c>
      <c r="R527" s="13">
        <f t="shared" si="375"/>
        <v>1.0737432958121973</v>
      </c>
      <c r="S527" s="13">
        <f t="shared" si="376"/>
        <v>1.0737432958121973</v>
      </c>
      <c r="T527" s="13">
        <f t="shared" si="377"/>
        <v>0</v>
      </c>
      <c r="U527" s="13">
        <f t="shared" si="378"/>
        <v>1.0987615146046215</v>
      </c>
      <c r="V527" s="13">
        <f t="shared" si="379"/>
        <v>1.0987615146046215</v>
      </c>
      <c r="W527" s="13">
        <f t="shared" si="380"/>
        <v>0</v>
      </c>
      <c r="X527" s="8">
        <f t="shared" si="362"/>
        <v>7.2440029320355928</v>
      </c>
      <c r="Y527" s="8"/>
      <c r="Z527" s="8"/>
      <c r="AA527" s="8"/>
      <c r="AB527" s="8"/>
      <c r="AC527" s="8"/>
      <c r="AD527" s="8"/>
      <c r="AE527" s="8"/>
      <c r="AF527" s="8"/>
      <c r="AG527" s="16">
        <f t="shared" si="381"/>
        <v>0</v>
      </c>
      <c r="AH527" s="13">
        <f t="shared" si="382"/>
        <v>1.1624896824516895</v>
      </c>
      <c r="AI527" s="13">
        <f t="shared" si="383"/>
        <v>1.1624896824516895</v>
      </c>
      <c r="AJ527" s="13">
        <f t="shared" si="384"/>
        <v>0</v>
      </c>
      <c r="AK527" s="13">
        <f t="shared" si="385"/>
        <v>1.1929469121319238</v>
      </c>
      <c r="AL527" s="13">
        <f t="shared" si="386"/>
        <v>1.1929469121319238</v>
      </c>
      <c r="AM527" s="13">
        <f t="shared" si="387"/>
        <v>0</v>
      </c>
      <c r="AN527" s="13">
        <f t="shared" si="388"/>
        <v>1.2254761885319372</v>
      </c>
      <c r="AO527" s="13">
        <f t="shared" si="389"/>
        <v>1.2254761885319372</v>
      </c>
      <c r="AP527" s="13">
        <f t="shared" si="390"/>
        <v>0</v>
      </c>
      <c r="AQ527" s="13">
        <f t="shared" si="391"/>
        <v>1.2601081456198495</v>
      </c>
      <c r="AR527" s="13">
        <f t="shared" si="392"/>
        <v>1.2601081456198495</v>
      </c>
      <c r="AS527" s="13">
        <f t="shared" si="393"/>
        <v>0</v>
      </c>
      <c r="AT527" s="13">
        <f t="shared" si="394"/>
        <v>1.2957188018150663</v>
      </c>
      <c r="AU527" s="13">
        <f t="shared" si="395"/>
        <v>1.2957188018150663</v>
      </c>
      <c r="AV527" s="13">
        <f t="shared" si="396"/>
        <v>0</v>
      </c>
      <c r="AW527" s="13">
        <f t="shared" si="397"/>
        <v>1.3336224639245622</v>
      </c>
      <c r="AX527" s="13">
        <f t="shared" si="398"/>
        <v>1.3336224639245622</v>
      </c>
      <c r="AY527" s="13">
        <f t="shared" si="399"/>
        <v>0</v>
      </c>
      <c r="AZ527" s="13">
        <f t="shared" si="400"/>
        <v>1.3739645434582803</v>
      </c>
      <c r="BA527" s="13">
        <f t="shared" si="401"/>
        <v>1.3739645434582803</v>
      </c>
      <c r="BB527" s="13">
        <f t="shared" si="402"/>
        <v>0</v>
      </c>
      <c r="BC527" s="13">
        <f t="shared" si="403"/>
        <v>1.4168871957959168</v>
      </c>
      <c r="BD527" s="13">
        <f t="shared" si="404"/>
        <v>1.4168871957959168</v>
      </c>
      <c r="BE527" s="13">
        <f t="shared" si="405"/>
        <v>0</v>
      </c>
      <c r="BF527" s="13">
        <f t="shared" si="361"/>
        <v>17.505216865764815</v>
      </c>
    </row>
    <row r="528" spans="1:58" ht="31.5" hidden="1">
      <c r="A528" s="17" t="s">
        <v>76</v>
      </c>
      <c r="B528" s="8">
        <v>7412</v>
      </c>
      <c r="C528" s="8">
        <v>9</v>
      </c>
      <c r="D528" s="8">
        <v>6</v>
      </c>
      <c r="E528" s="8">
        <v>3</v>
      </c>
      <c r="F528" s="13">
        <f t="shared" si="363"/>
        <v>8.8613999999999997</v>
      </c>
      <c r="G528" s="13">
        <f t="shared" si="364"/>
        <v>5.9075999999999995</v>
      </c>
      <c r="H528" s="13">
        <f t="shared" si="365"/>
        <v>2.9537999999999998</v>
      </c>
      <c r="I528" s="13">
        <f t="shared" si="366"/>
        <v>9.0662755679999982</v>
      </c>
      <c r="J528" s="13">
        <f t="shared" si="367"/>
        <v>6.0441837119999988</v>
      </c>
      <c r="K528" s="13">
        <f t="shared" si="368"/>
        <v>3.0220918559999994</v>
      </c>
      <c r="L528" s="13">
        <f t="shared" si="369"/>
        <v>9.2501396365190391</v>
      </c>
      <c r="M528" s="13">
        <f t="shared" si="370"/>
        <v>6.1667597576793591</v>
      </c>
      <c r="N528" s="13">
        <f t="shared" si="371"/>
        <v>3.0833798788396796</v>
      </c>
      <c r="O528" s="13">
        <f t="shared" si="372"/>
        <v>9.4656678900499323</v>
      </c>
      <c r="P528" s="13">
        <f t="shared" si="373"/>
        <v>6.3104452600332879</v>
      </c>
      <c r="Q528" s="13">
        <f t="shared" si="374"/>
        <v>3.1552226300166439</v>
      </c>
      <c r="R528" s="13">
        <f t="shared" si="375"/>
        <v>9.6636896623097766</v>
      </c>
      <c r="S528" s="13">
        <f t="shared" si="376"/>
        <v>6.4424597748731847</v>
      </c>
      <c r="T528" s="13">
        <f t="shared" si="377"/>
        <v>3.2212298874365923</v>
      </c>
      <c r="U528" s="13">
        <f t="shared" si="378"/>
        <v>9.8888536314415934</v>
      </c>
      <c r="V528" s="13">
        <f t="shared" si="379"/>
        <v>6.5925690876277292</v>
      </c>
      <c r="W528" s="13">
        <f t="shared" si="380"/>
        <v>3.2962845438138646</v>
      </c>
      <c r="X528" s="8">
        <f t="shared" si="362"/>
        <v>65.196026388320334</v>
      </c>
      <c r="Y528" s="8"/>
      <c r="Z528" s="8"/>
      <c r="AA528" s="8"/>
      <c r="AB528" s="8"/>
      <c r="AC528" s="8"/>
      <c r="AD528" s="8"/>
      <c r="AE528" s="8"/>
      <c r="AF528" s="8"/>
      <c r="AG528" s="16">
        <f t="shared" si="381"/>
        <v>0</v>
      </c>
      <c r="AH528" s="13">
        <f t="shared" si="382"/>
        <v>10.462407142065207</v>
      </c>
      <c r="AI528" s="13">
        <f t="shared" si="383"/>
        <v>6.9749380947101374</v>
      </c>
      <c r="AJ528" s="13">
        <f t="shared" si="384"/>
        <v>3.4874690473550687</v>
      </c>
      <c r="AK528" s="13">
        <f t="shared" si="385"/>
        <v>10.736522209187314</v>
      </c>
      <c r="AL528" s="13">
        <f t="shared" si="386"/>
        <v>7.157681472791543</v>
      </c>
      <c r="AM528" s="13">
        <f t="shared" si="387"/>
        <v>3.5788407363957715</v>
      </c>
      <c r="AN528" s="13">
        <f t="shared" si="388"/>
        <v>11.029285696787433</v>
      </c>
      <c r="AO528" s="13">
        <f t="shared" si="389"/>
        <v>7.3528571311916222</v>
      </c>
      <c r="AP528" s="13">
        <f t="shared" si="390"/>
        <v>3.6764285655958111</v>
      </c>
      <c r="AQ528" s="13">
        <f t="shared" si="391"/>
        <v>11.340973310578645</v>
      </c>
      <c r="AR528" s="13">
        <f t="shared" si="392"/>
        <v>7.5606488737190967</v>
      </c>
      <c r="AS528" s="13">
        <f t="shared" si="393"/>
        <v>3.7803244368595483</v>
      </c>
      <c r="AT528" s="13">
        <f t="shared" si="394"/>
        <v>11.661242396869385</v>
      </c>
      <c r="AU528" s="13">
        <f t="shared" si="395"/>
        <v>7.7743128108903976</v>
      </c>
      <c r="AV528" s="13">
        <f t="shared" si="396"/>
        <v>3.8869295859789874</v>
      </c>
      <c r="AW528" s="13">
        <f t="shared" si="397"/>
        <v>12.002368720705004</v>
      </c>
      <c r="AX528" s="13">
        <f t="shared" si="398"/>
        <v>8.0017347835473736</v>
      </c>
      <c r="AY528" s="13">
        <f t="shared" si="399"/>
        <v>4.0006339371576303</v>
      </c>
      <c r="AZ528" s="13">
        <f t="shared" si="400"/>
        <v>12.365440374506331</v>
      </c>
      <c r="BA528" s="13">
        <f t="shared" si="401"/>
        <v>8.2437872607496825</v>
      </c>
      <c r="BB528" s="13">
        <f t="shared" si="402"/>
        <v>4.1216531137566488</v>
      </c>
      <c r="BC528" s="13">
        <f t="shared" si="403"/>
        <v>12.751736731805908</v>
      </c>
      <c r="BD528" s="13">
        <f t="shared" si="404"/>
        <v>8.5013231747755018</v>
      </c>
      <c r="BE528" s="13">
        <f t="shared" si="405"/>
        <v>4.2504135570304058</v>
      </c>
      <c r="BF528" s="13">
        <f t="shared" si="361"/>
        <v>157.54600297082558</v>
      </c>
    </row>
    <row r="529" spans="1:58" ht="63">
      <c r="A529" s="14" t="s">
        <v>746</v>
      </c>
      <c r="B529" s="11"/>
      <c r="C529" s="11">
        <v>505</v>
      </c>
      <c r="D529" s="11">
        <v>381</v>
      </c>
      <c r="E529" s="11">
        <v>124</v>
      </c>
      <c r="F529" s="12">
        <f t="shared" si="363"/>
        <v>497.22299999999996</v>
      </c>
      <c r="G529" s="12">
        <f t="shared" si="364"/>
        <v>375.13259999999997</v>
      </c>
      <c r="H529" s="12">
        <f t="shared" si="365"/>
        <v>122.09039999999999</v>
      </c>
      <c r="I529" s="12">
        <f t="shared" si="366"/>
        <v>508.71879575999992</v>
      </c>
      <c r="J529" s="12">
        <f t="shared" si="367"/>
        <v>383.80566571199995</v>
      </c>
      <c r="K529" s="12">
        <f t="shared" si="368"/>
        <v>124.91313004799999</v>
      </c>
      <c r="L529" s="12">
        <f t="shared" si="369"/>
        <v>519.03561293801272</v>
      </c>
      <c r="M529" s="12">
        <f t="shared" si="370"/>
        <v>391.58924461263928</v>
      </c>
      <c r="N529" s="12">
        <f t="shared" si="371"/>
        <v>127.44636832537343</v>
      </c>
      <c r="O529" s="12">
        <f t="shared" si="372"/>
        <v>531.1291427194684</v>
      </c>
      <c r="P529" s="12">
        <f t="shared" si="373"/>
        <v>400.71327401211374</v>
      </c>
      <c r="Q529" s="12">
        <f t="shared" si="374"/>
        <v>130.41586870735463</v>
      </c>
      <c r="R529" s="12">
        <f t="shared" si="375"/>
        <v>542.24036438515964</v>
      </c>
      <c r="S529" s="12">
        <f t="shared" si="376"/>
        <v>409.09619570444715</v>
      </c>
      <c r="T529" s="12">
        <f t="shared" si="377"/>
        <v>133.14416868071248</v>
      </c>
      <c r="U529" s="12">
        <f t="shared" si="378"/>
        <v>554.87456487533382</v>
      </c>
      <c r="V529" s="12">
        <f t="shared" si="379"/>
        <v>418.62813706436077</v>
      </c>
      <c r="W529" s="12">
        <f t="shared" si="380"/>
        <v>136.24642781097307</v>
      </c>
      <c r="X529" s="11">
        <f t="shared" si="362"/>
        <v>3658.2214806779748</v>
      </c>
      <c r="Y529" s="15">
        <f>X529/X892*100</f>
        <v>9.903902726024711</v>
      </c>
      <c r="Z529" s="15">
        <f>Y529+Y1181</f>
        <v>14.981355393838825</v>
      </c>
      <c r="AA529" s="15">
        <v>14.4</v>
      </c>
      <c r="AB529" s="15">
        <v>44.4</v>
      </c>
      <c r="AC529" s="15">
        <f>AB529/262.9*100</f>
        <v>16.88855077976417</v>
      </c>
      <c r="AD529" s="15">
        <v>102.3</v>
      </c>
      <c r="AE529" s="15">
        <f>U529*AD529/100</f>
        <v>567.63667986746646</v>
      </c>
      <c r="AF529" s="15">
        <v>103.2</v>
      </c>
      <c r="AG529" s="15">
        <f t="shared" si="381"/>
        <v>572.6305509513445</v>
      </c>
      <c r="AH529" s="12">
        <f t="shared" si="382"/>
        <v>587.05728963810316</v>
      </c>
      <c r="AI529" s="12">
        <f t="shared" si="383"/>
        <v>442.90856901409364</v>
      </c>
      <c r="AJ529" s="12">
        <f t="shared" si="384"/>
        <v>144.14872062400951</v>
      </c>
      <c r="AK529" s="12">
        <f t="shared" si="385"/>
        <v>602.43819062662146</v>
      </c>
      <c r="AL529" s="12">
        <f t="shared" si="386"/>
        <v>454.51277352226293</v>
      </c>
      <c r="AM529" s="12">
        <f t="shared" si="387"/>
        <v>147.92541710435856</v>
      </c>
      <c r="AN529" s="12">
        <f t="shared" si="388"/>
        <v>618.86547520862814</v>
      </c>
      <c r="AO529" s="12">
        <f t="shared" si="389"/>
        <v>466.90642783066795</v>
      </c>
      <c r="AP529" s="12">
        <f t="shared" si="390"/>
        <v>151.95904737796019</v>
      </c>
      <c r="AQ529" s="12">
        <f t="shared" si="391"/>
        <v>636.35461353802395</v>
      </c>
      <c r="AR529" s="12">
        <f t="shared" si="392"/>
        <v>480.1012034811626</v>
      </c>
      <c r="AS529" s="12">
        <f t="shared" si="393"/>
        <v>156.25341005686133</v>
      </c>
      <c r="AT529" s="12">
        <f t="shared" si="394"/>
        <v>654.32861971200509</v>
      </c>
      <c r="AU529" s="12">
        <f t="shared" si="395"/>
        <v>493.66886349154026</v>
      </c>
      <c r="AV529" s="12">
        <f t="shared" si="396"/>
        <v>160.6597562204648</v>
      </c>
      <c r="AW529" s="12">
        <f t="shared" si="397"/>
        <v>673.46969482444024</v>
      </c>
      <c r="AX529" s="12">
        <f t="shared" si="398"/>
        <v>508.11015875525823</v>
      </c>
      <c r="AY529" s="12">
        <f t="shared" si="399"/>
        <v>165.35953606918204</v>
      </c>
      <c r="AZ529" s="12">
        <f t="shared" si="400"/>
        <v>693.8421530928797</v>
      </c>
      <c r="BA529" s="12">
        <f t="shared" si="401"/>
        <v>523.48049105760481</v>
      </c>
      <c r="BB529" s="12">
        <f t="shared" si="402"/>
        <v>170.36166203527483</v>
      </c>
      <c r="BC529" s="12">
        <f t="shared" si="403"/>
        <v>715.51778195550116</v>
      </c>
      <c r="BD529" s="12">
        <f t="shared" si="404"/>
        <v>539.83402159824436</v>
      </c>
      <c r="BE529" s="12">
        <f t="shared" si="405"/>
        <v>175.6837603572568</v>
      </c>
      <c r="BF529" s="12">
        <f t="shared" si="361"/>
        <v>8840.0952992741768</v>
      </c>
    </row>
    <row r="530" spans="1:58" ht="47.25">
      <c r="A530" s="19" t="s">
        <v>747</v>
      </c>
      <c r="B530" s="20"/>
      <c r="C530" s="20">
        <v>8</v>
      </c>
      <c r="D530" s="20">
        <v>8</v>
      </c>
      <c r="E530" s="20">
        <v>0</v>
      </c>
      <c r="F530" s="21">
        <f t="shared" si="363"/>
        <v>7.8767999999999994</v>
      </c>
      <c r="G530" s="21">
        <f t="shared" si="364"/>
        <v>7.8767999999999994</v>
      </c>
      <c r="H530" s="21">
        <f t="shared" si="365"/>
        <v>0</v>
      </c>
      <c r="I530" s="21">
        <f t="shared" si="366"/>
        <v>8.0589116159999996</v>
      </c>
      <c r="J530" s="21">
        <f t="shared" si="367"/>
        <v>8.0589116159999996</v>
      </c>
      <c r="K530" s="21">
        <f t="shared" si="368"/>
        <v>0</v>
      </c>
      <c r="L530" s="21">
        <f t="shared" si="369"/>
        <v>8.2223463435724788</v>
      </c>
      <c r="M530" s="21">
        <f t="shared" si="370"/>
        <v>8.2223463435724788</v>
      </c>
      <c r="N530" s="21">
        <f t="shared" si="371"/>
        <v>0</v>
      </c>
      <c r="O530" s="21">
        <f t="shared" si="372"/>
        <v>8.4139270133777178</v>
      </c>
      <c r="P530" s="21">
        <f t="shared" si="373"/>
        <v>8.4139270133777178</v>
      </c>
      <c r="Q530" s="21">
        <f t="shared" si="374"/>
        <v>0</v>
      </c>
      <c r="R530" s="21">
        <f t="shared" si="375"/>
        <v>8.5899463664975784</v>
      </c>
      <c r="S530" s="21">
        <f t="shared" si="376"/>
        <v>8.5899463664975784</v>
      </c>
      <c r="T530" s="21">
        <f t="shared" si="377"/>
        <v>0</v>
      </c>
      <c r="U530" s="21">
        <f t="shared" si="378"/>
        <v>8.7900921168369717</v>
      </c>
      <c r="V530" s="21">
        <f t="shared" si="379"/>
        <v>8.7900921168369717</v>
      </c>
      <c r="W530" s="21">
        <f t="shared" si="380"/>
        <v>0</v>
      </c>
      <c r="X530" s="20">
        <f t="shared" si="362"/>
        <v>57.952023456284742</v>
      </c>
      <c r="Y530" s="20"/>
      <c r="Z530" s="20"/>
      <c r="AA530" s="20"/>
      <c r="AB530" s="20"/>
      <c r="AC530" s="20"/>
      <c r="AD530" s="20"/>
      <c r="AE530" s="20"/>
      <c r="AF530" s="20"/>
      <c r="AG530" s="22">
        <f t="shared" si="381"/>
        <v>0</v>
      </c>
      <c r="AH530" s="21">
        <f t="shared" si="382"/>
        <v>9.2999174596135159</v>
      </c>
      <c r="AI530" s="21">
        <f t="shared" si="383"/>
        <v>9.2999174596135159</v>
      </c>
      <c r="AJ530" s="21">
        <f t="shared" si="384"/>
        <v>0</v>
      </c>
      <c r="AK530" s="21">
        <f t="shared" si="385"/>
        <v>9.5435752970553906</v>
      </c>
      <c r="AL530" s="21">
        <f t="shared" si="386"/>
        <v>9.5435752970553906</v>
      </c>
      <c r="AM530" s="21">
        <f t="shared" si="387"/>
        <v>0</v>
      </c>
      <c r="AN530" s="21">
        <f t="shared" si="388"/>
        <v>9.8038095082554975</v>
      </c>
      <c r="AO530" s="21">
        <f t="shared" si="389"/>
        <v>9.8038095082554975</v>
      </c>
      <c r="AP530" s="21">
        <f t="shared" si="390"/>
        <v>0</v>
      </c>
      <c r="AQ530" s="21">
        <f t="shared" si="391"/>
        <v>10.080865164958796</v>
      </c>
      <c r="AR530" s="21">
        <f t="shared" si="392"/>
        <v>10.080865164958796</v>
      </c>
      <c r="AS530" s="21">
        <f t="shared" si="393"/>
        <v>0</v>
      </c>
      <c r="AT530" s="21">
        <f t="shared" si="394"/>
        <v>10.36575041452053</v>
      </c>
      <c r="AU530" s="21">
        <f t="shared" si="395"/>
        <v>10.36575041452053</v>
      </c>
      <c r="AV530" s="21">
        <f t="shared" si="396"/>
        <v>0</v>
      </c>
      <c r="AW530" s="21">
        <f t="shared" si="397"/>
        <v>10.668979711396497</v>
      </c>
      <c r="AX530" s="21">
        <f t="shared" si="398"/>
        <v>10.668979711396497</v>
      </c>
      <c r="AY530" s="21">
        <f t="shared" si="399"/>
        <v>0</v>
      </c>
      <c r="AZ530" s="21">
        <f t="shared" si="400"/>
        <v>10.991716347666243</v>
      </c>
      <c r="BA530" s="21">
        <f t="shared" si="401"/>
        <v>10.991716347666243</v>
      </c>
      <c r="BB530" s="21">
        <f t="shared" si="402"/>
        <v>0</v>
      </c>
      <c r="BC530" s="21">
        <f t="shared" si="403"/>
        <v>11.335097566367335</v>
      </c>
      <c r="BD530" s="21">
        <f t="shared" si="404"/>
        <v>11.335097566367335</v>
      </c>
      <c r="BE530" s="21">
        <f t="shared" si="405"/>
        <v>0</v>
      </c>
      <c r="BF530" s="21">
        <f t="shared" si="361"/>
        <v>140.04173492611852</v>
      </c>
    </row>
    <row r="531" spans="1:58" ht="31.5" hidden="1">
      <c r="A531" s="17" t="s">
        <v>22</v>
      </c>
      <c r="B531" s="8">
        <v>8322</v>
      </c>
      <c r="C531" s="8">
        <v>2</v>
      </c>
      <c r="D531" s="8">
        <v>2</v>
      </c>
      <c r="E531" s="8">
        <v>0</v>
      </c>
      <c r="F531" s="13">
        <f t="shared" si="363"/>
        <v>1.9691999999999998</v>
      </c>
      <c r="G531" s="13">
        <f t="shared" si="364"/>
        <v>1.9691999999999998</v>
      </c>
      <c r="H531" s="13">
        <f t="shared" si="365"/>
        <v>0</v>
      </c>
      <c r="I531" s="13">
        <f t="shared" si="366"/>
        <v>2.0147279039999999</v>
      </c>
      <c r="J531" s="13">
        <f t="shared" si="367"/>
        <v>2.0147279039999999</v>
      </c>
      <c r="K531" s="13">
        <f t="shared" si="368"/>
        <v>0</v>
      </c>
      <c r="L531" s="13">
        <f t="shared" si="369"/>
        <v>2.0555865858931197</v>
      </c>
      <c r="M531" s="13">
        <f t="shared" si="370"/>
        <v>2.0555865858931197</v>
      </c>
      <c r="N531" s="13">
        <f t="shared" si="371"/>
        <v>0</v>
      </c>
      <c r="O531" s="13">
        <f t="shared" si="372"/>
        <v>2.1034817533444294</v>
      </c>
      <c r="P531" s="13">
        <f t="shared" si="373"/>
        <v>2.1034817533444294</v>
      </c>
      <c r="Q531" s="13">
        <f t="shared" si="374"/>
        <v>0</v>
      </c>
      <c r="R531" s="13">
        <f t="shared" si="375"/>
        <v>2.1474865916243946</v>
      </c>
      <c r="S531" s="13">
        <f t="shared" si="376"/>
        <v>2.1474865916243946</v>
      </c>
      <c r="T531" s="13">
        <f t="shared" si="377"/>
        <v>0</v>
      </c>
      <c r="U531" s="13">
        <f t="shared" si="378"/>
        <v>2.1975230292092429</v>
      </c>
      <c r="V531" s="13">
        <f t="shared" si="379"/>
        <v>2.1975230292092429</v>
      </c>
      <c r="W531" s="13">
        <f t="shared" si="380"/>
        <v>0</v>
      </c>
      <c r="X531" s="8">
        <f t="shared" si="362"/>
        <v>14.488005864071186</v>
      </c>
      <c r="Y531" s="8"/>
      <c r="Z531" s="8"/>
      <c r="AA531" s="8"/>
      <c r="AB531" s="8"/>
      <c r="AC531" s="8"/>
      <c r="AD531" s="8"/>
      <c r="AE531" s="8"/>
      <c r="AF531" s="8"/>
      <c r="AG531" s="16">
        <f t="shared" si="381"/>
        <v>0</v>
      </c>
      <c r="AH531" s="13">
        <f t="shared" si="382"/>
        <v>2.324979364903379</v>
      </c>
      <c r="AI531" s="13">
        <f t="shared" si="383"/>
        <v>2.324979364903379</v>
      </c>
      <c r="AJ531" s="13">
        <f t="shared" si="384"/>
        <v>0</v>
      </c>
      <c r="AK531" s="13">
        <f t="shared" si="385"/>
        <v>2.3858938242638477</v>
      </c>
      <c r="AL531" s="13">
        <f t="shared" si="386"/>
        <v>2.3858938242638477</v>
      </c>
      <c r="AM531" s="13">
        <f t="shared" si="387"/>
        <v>0</v>
      </c>
      <c r="AN531" s="13">
        <f t="shared" si="388"/>
        <v>2.4509523770638744</v>
      </c>
      <c r="AO531" s="13">
        <f t="shared" si="389"/>
        <v>2.4509523770638744</v>
      </c>
      <c r="AP531" s="13">
        <f t="shared" si="390"/>
        <v>0</v>
      </c>
      <c r="AQ531" s="13">
        <f t="shared" si="391"/>
        <v>2.520216291239699</v>
      </c>
      <c r="AR531" s="13">
        <f t="shared" si="392"/>
        <v>2.520216291239699</v>
      </c>
      <c r="AS531" s="13">
        <f t="shared" si="393"/>
        <v>0</v>
      </c>
      <c r="AT531" s="13">
        <f t="shared" si="394"/>
        <v>2.5914376036301325</v>
      </c>
      <c r="AU531" s="13">
        <f t="shared" si="395"/>
        <v>2.5914376036301325</v>
      </c>
      <c r="AV531" s="13">
        <f t="shared" si="396"/>
        <v>0</v>
      </c>
      <c r="AW531" s="13">
        <f t="shared" si="397"/>
        <v>2.6672449278491244</v>
      </c>
      <c r="AX531" s="13">
        <f t="shared" si="398"/>
        <v>2.6672449278491244</v>
      </c>
      <c r="AY531" s="13">
        <f t="shared" si="399"/>
        <v>0</v>
      </c>
      <c r="AZ531" s="13">
        <f t="shared" si="400"/>
        <v>2.7479290869165607</v>
      </c>
      <c r="BA531" s="13">
        <f t="shared" si="401"/>
        <v>2.7479290869165607</v>
      </c>
      <c r="BB531" s="13">
        <f t="shared" si="402"/>
        <v>0</v>
      </c>
      <c r="BC531" s="13">
        <f t="shared" si="403"/>
        <v>2.8337743915918336</v>
      </c>
      <c r="BD531" s="13">
        <f t="shared" si="404"/>
        <v>2.8337743915918336</v>
      </c>
      <c r="BE531" s="13">
        <f t="shared" si="405"/>
        <v>0</v>
      </c>
      <c r="BF531" s="13">
        <f t="shared" si="361"/>
        <v>35.010433731529631</v>
      </c>
    </row>
    <row r="532" spans="1:58" ht="15.75" hidden="1">
      <c r="A532" s="17" t="s">
        <v>28</v>
      </c>
      <c r="B532" s="8">
        <v>5230</v>
      </c>
      <c r="C532" s="8">
        <v>2</v>
      </c>
      <c r="D532" s="8">
        <v>2</v>
      </c>
      <c r="E532" s="8">
        <v>0</v>
      </c>
      <c r="F532" s="13">
        <f t="shared" si="363"/>
        <v>1.9691999999999998</v>
      </c>
      <c r="G532" s="13">
        <f t="shared" si="364"/>
        <v>1.9691999999999998</v>
      </c>
      <c r="H532" s="13">
        <f t="shared" si="365"/>
        <v>0</v>
      </c>
      <c r="I532" s="13">
        <f t="shared" si="366"/>
        <v>2.0147279039999999</v>
      </c>
      <c r="J532" s="13">
        <f t="shared" si="367"/>
        <v>2.0147279039999999</v>
      </c>
      <c r="K532" s="13">
        <f t="shared" si="368"/>
        <v>0</v>
      </c>
      <c r="L532" s="13">
        <f t="shared" si="369"/>
        <v>2.0555865858931197</v>
      </c>
      <c r="M532" s="13">
        <f t="shared" si="370"/>
        <v>2.0555865858931197</v>
      </c>
      <c r="N532" s="13">
        <f t="shared" si="371"/>
        <v>0</v>
      </c>
      <c r="O532" s="13">
        <f t="shared" si="372"/>
        <v>2.1034817533444294</v>
      </c>
      <c r="P532" s="13">
        <f t="shared" si="373"/>
        <v>2.1034817533444294</v>
      </c>
      <c r="Q532" s="13">
        <f t="shared" si="374"/>
        <v>0</v>
      </c>
      <c r="R532" s="13">
        <f t="shared" si="375"/>
        <v>2.1474865916243946</v>
      </c>
      <c r="S532" s="13">
        <f t="shared" si="376"/>
        <v>2.1474865916243946</v>
      </c>
      <c r="T532" s="13">
        <f t="shared" si="377"/>
        <v>0</v>
      </c>
      <c r="U532" s="13">
        <f t="shared" si="378"/>
        <v>2.1975230292092429</v>
      </c>
      <c r="V532" s="13">
        <f t="shared" si="379"/>
        <v>2.1975230292092429</v>
      </c>
      <c r="W532" s="13">
        <f t="shared" si="380"/>
        <v>0</v>
      </c>
      <c r="X532" s="8">
        <f t="shared" si="362"/>
        <v>14.488005864071186</v>
      </c>
      <c r="Y532" s="8"/>
      <c r="Z532" s="8"/>
      <c r="AA532" s="8"/>
      <c r="AB532" s="8"/>
      <c r="AC532" s="8"/>
      <c r="AD532" s="8"/>
      <c r="AE532" s="8"/>
      <c r="AF532" s="8"/>
      <c r="AG532" s="16">
        <f t="shared" si="381"/>
        <v>0</v>
      </c>
      <c r="AH532" s="13">
        <f t="shared" si="382"/>
        <v>2.324979364903379</v>
      </c>
      <c r="AI532" s="13">
        <f t="shared" si="383"/>
        <v>2.324979364903379</v>
      </c>
      <c r="AJ532" s="13">
        <f t="shared" si="384"/>
        <v>0</v>
      </c>
      <c r="AK532" s="13">
        <f t="shared" si="385"/>
        <v>2.3858938242638477</v>
      </c>
      <c r="AL532" s="13">
        <f t="shared" si="386"/>
        <v>2.3858938242638477</v>
      </c>
      <c r="AM532" s="13">
        <f t="shared" si="387"/>
        <v>0</v>
      </c>
      <c r="AN532" s="13">
        <f t="shared" si="388"/>
        <v>2.4509523770638744</v>
      </c>
      <c r="AO532" s="13">
        <f t="shared" si="389"/>
        <v>2.4509523770638744</v>
      </c>
      <c r="AP532" s="13">
        <f t="shared" si="390"/>
        <v>0</v>
      </c>
      <c r="AQ532" s="13">
        <f t="shared" si="391"/>
        <v>2.520216291239699</v>
      </c>
      <c r="AR532" s="13">
        <f t="shared" si="392"/>
        <v>2.520216291239699</v>
      </c>
      <c r="AS532" s="13">
        <f t="shared" si="393"/>
        <v>0</v>
      </c>
      <c r="AT532" s="13">
        <f t="shared" si="394"/>
        <v>2.5914376036301325</v>
      </c>
      <c r="AU532" s="13">
        <f t="shared" si="395"/>
        <v>2.5914376036301325</v>
      </c>
      <c r="AV532" s="13">
        <f t="shared" si="396"/>
        <v>0</v>
      </c>
      <c r="AW532" s="13">
        <f t="shared" si="397"/>
        <v>2.6672449278491244</v>
      </c>
      <c r="AX532" s="13">
        <f t="shared" si="398"/>
        <v>2.6672449278491244</v>
      </c>
      <c r="AY532" s="13">
        <f t="shared" si="399"/>
        <v>0</v>
      </c>
      <c r="AZ532" s="13">
        <f t="shared" si="400"/>
        <v>2.7479290869165607</v>
      </c>
      <c r="BA532" s="13">
        <f t="shared" si="401"/>
        <v>2.7479290869165607</v>
      </c>
      <c r="BB532" s="13">
        <f t="shared" si="402"/>
        <v>0</v>
      </c>
      <c r="BC532" s="13">
        <f t="shared" si="403"/>
        <v>2.8337743915918336</v>
      </c>
      <c r="BD532" s="13">
        <f t="shared" si="404"/>
        <v>2.8337743915918336</v>
      </c>
      <c r="BE532" s="13">
        <f t="shared" si="405"/>
        <v>0</v>
      </c>
      <c r="BF532" s="13">
        <f t="shared" si="361"/>
        <v>35.010433731529631</v>
      </c>
    </row>
    <row r="533" spans="1:58" ht="31.5" hidden="1">
      <c r="A533" s="17" t="s">
        <v>248</v>
      </c>
      <c r="B533" s="8">
        <v>7231</v>
      </c>
      <c r="C533" s="8">
        <v>0</v>
      </c>
      <c r="D533" s="8">
        <v>0</v>
      </c>
      <c r="E533" s="8">
        <v>0</v>
      </c>
      <c r="F533" s="13">
        <f t="shared" si="363"/>
        <v>0</v>
      </c>
      <c r="G533" s="13">
        <f t="shared" si="364"/>
        <v>0</v>
      </c>
      <c r="H533" s="13">
        <f t="shared" si="365"/>
        <v>0</v>
      </c>
      <c r="I533" s="13">
        <f t="shared" si="366"/>
        <v>0</v>
      </c>
      <c r="J533" s="13">
        <f t="shared" si="367"/>
        <v>0</v>
      </c>
      <c r="K533" s="13">
        <f t="shared" si="368"/>
        <v>0</v>
      </c>
      <c r="L533" s="13">
        <f t="shared" si="369"/>
        <v>0</v>
      </c>
      <c r="M533" s="13">
        <f t="shared" si="370"/>
        <v>0</v>
      </c>
      <c r="N533" s="13">
        <f t="shared" si="371"/>
        <v>0</v>
      </c>
      <c r="O533" s="13">
        <f t="shared" si="372"/>
        <v>0</v>
      </c>
      <c r="P533" s="13">
        <f t="shared" si="373"/>
        <v>0</v>
      </c>
      <c r="Q533" s="13">
        <f t="shared" si="374"/>
        <v>0</v>
      </c>
      <c r="R533" s="13">
        <f t="shared" si="375"/>
        <v>0</v>
      </c>
      <c r="S533" s="13">
        <f t="shared" si="376"/>
        <v>0</v>
      </c>
      <c r="T533" s="13">
        <f t="shared" si="377"/>
        <v>0</v>
      </c>
      <c r="U533" s="13">
        <f t="shared" si="378"/>
        <v>0</v>
      </c>
      <c r="V533" s="13">
        <f t="shared" si="379"/>
        <v>0</v>
      </c>
      <c r="W533" s="13">
        <f t="shared" si="380"/>
        <v>0</v>
      </c>
      <c r="X533" s="8">
        <f t="shared" si="362"/>
        <v>0</v>
      </c>
      <c r="Y533" s="8"/>
      <c r="Z533" s="8"/>
      <c r="AA533" s="8"/>
      <c r="AB533" s="8"/>
      <c r="AC533" s="8"/>
      <c r="AD533" s="8"/>
      <c r="AE533" s="8"/>
      <c r="AF533" s="8"/>
      <c r="AG533" s="16">
        <f t="shared" si="381"/>
        <v>0</v>
      </c>
      <c r="AH533" s="13">
        <f t="shared" si="382"/>
        <v>0</v>
      </c>
      <c r="AI533" s="13">
        <f t="shared" si="383"/>
        <v>0</v>
      </c>
      <c r="AJ533" s="13">
        <f t="shared" si="384"/>
        <v>0</v>
      </c>
      <c r="AK533" s="13">
        <f t="shared" si="385"/>
        <v>0</v>
      </c>
      <c r="AL533" s="13">
        <f t="shared" si="386"/>
        <v>0</v>
      </c>
      <c r="AM533" s="13">
        <f t="shared" si="387"/>
        <v>0</v>
      </c>
      <c r="AN533" s="13">
        <f t="shared" si="388"/>
        <v>0</v>
      </c>
      <c r="AO533" s="13">
        <f t="shared" si="389"/>
        <v>0</v>
      </c>
      <c r="AP533" s="13">
        <f t="shared" si="390"/>
        <v>0</v>
      </c>
      <c r="AQ533" s="13">
        <f t="shared" si="391"/>
        <v>0</v>
      </c>
      <c r="AR533" s="13">
        <f t="shared" si="392"/>
        <v>0</v>
      </c>
      <c r="AS533" s="13">
        <f t="shared" si="393"/>
        <v>0</v>
      </c>
      <c r="AT533" s="13">
        <f t="shared" si="394"/>
        <v>0</v>
      </c>
      <c r="AU533" s="13">
        <f t="shared" si="395"/>
        <v>0</v>
      </c>
      <c r="AV533" s="13">
        <f t="shared" si="396"/>
        <v>0</v>
      </c>
      <c r="AW533" s="13">
        <f t="shared" si="397"/>
        <v>0</v>
      </c>
      <c r="AX533" s="13">
        <f t="shared" si="398"/>
        <v>0</v>
      </c>
      <c r="AY533" s="13">
        <f t="shared" si="399"/>
        <v>0</v>
      </c>
      <c r="AZ533" s="13">
        <f t="shared" si="400"/>
        <v>0</v>
      </c>
      <c r="BA533" s="13">
        <f t="shared" si="401"/>
        <v>0</v>
      </c>
      <c r="BB533" s="13">
        <f t="shared" si="402"/>
        <v>0</v>
      </c>
      <c r="BC533" s="13">
        <f t="shared" si="403"/>
        <v>0</v>
      </c>
      <c r="BD533" s="13">
        <f t="shared" si="404"/>
        <v>0</v>
      </c>
      <c r="BE533" s="13">
        <f t="shared" si="405"/>
        <v>0</v>
      </c>
      <c r="BF533" s="13">
        <f t="shared" si="361"/>
        <v>0</v>
      </c>
    </row>
    <row r="534" spans="1:58" ht="15.75" hidden="1">
      <c r="A534" s="17" t="s">
        <v>122</v>
      </c>
      <c r="B534" s="8">
        <v>5223</v>
      </c>
      <c r="C534" s="8">
        <v>4</v>
      </c>
      <c r="D534" s="8">
        <v>4</v>
      </c>
      <c r="E534" s="8">
        <v>0</v>
      </c>
      <c r="F534" s="13">
        <f t="shared" si="363"/>
        <v>3.9383999999999997</v>
      </c>
      <c r="G534" s="13">
        <f t="shared" si="364"/>
        <v>3.9383999999999997</v>
      </c>
      <c r="H534" s="13">
        <f t="shared" si="365"/>
        <v>0</v>
      </c>
      <c r="I534" s="13">
        <f t="shared" si="366"/>
        <v>4.0294558079999998</v>
      </c>
      <c r="J534" s="13">
        <f t="shared" si="367"/>
        <v>4.0294558079999998</v>
      </c>
      <c r="K534" s="13">
        <f t="shared" si="368"/>
        <v>0</v>
      </c>
      <c r="L534" s="13">
        <f t="shared" si="369"/>
        <v>4.1111731717862394</v>
      </c>
      <c r="M534" s="13">
        <f t="shared" si="370"/>
        <v>4.1111731717862394</v>
      </c>
      <c r="N534" s="13">
        <f t="shared" si="371"/>
        <v>0</v>
      </c>
      <c r="O534" s="13">
        <f t="shared" si="372"/>
        <v>4.2069635066888589</v>
      </c>
      <c r="P534" s="13">
        <f t="shared" si="373"/>
        <v>4.2069635066888589</v>
      </c>
      <c r="Q534" s="13">
        <f t="shared" si="374"/>
        <v>0</v>
      </c>
      <c r="R534" s="13">
        <f t="shared" si="375"/>
        <v>4.2949731832487892</v>
      </c>
      <c r="S534" s="13">
        <f t="shared" si="376"/>
        <v>4.2949731832487892</v>
      </c>
      <c r="T534" s="13">
        <f t="shared" si="377"/>
        <v>0</v>
      </c>
      <c r="U534" s="13">
        <f t="shared" si="378"/>
        <v>4.3950460584184858</v>
      </c>
      <c r="V534" s="13">
        <f t="shared" si="379"/>
        <v>4.3950460584184858</v>
      </c>
      <c r="W534" s="13">
        <f t="shared" si="380"/>
        <v>0</v>
      </c>
      <c r="X534" s="8">
        <f t="shared" si="362"/>
        <v>28.976011728142371</v>
      </c>
      <c r="Y534" s="8"/>
      <c r="Z534" s="8"/>
      <c r="AA534" s="8"/>
      <c r="AB534" s="8"/>
      <c r="AC534" s="8"/>
      <c r="AD534" s="8"/>
      <c r="AE534" s="8"/>
      <c r="AF534" s="8"/>
      <c r="AG534" s="16">
        <f t="shared" si="381"/>
        <v>0</v>
      </c>
      <c r="AH534" s="13">
        <f t="shared" si="382"/>
        <v>4.649958729806758</v>
      </c>
      <c r="AI534" s="13">
        <f t="shared" si="383"/>
        <v>4.649958729806758</v>
      </c>
      <c r="AJ534" s="13">
        <f t="shared" si="384"/>
        <v>0</v>
      </c>
      <c r="AK534" s="13">
        <f t="shared" si="385"/>
        <v>4.7717876485276953</v>
      </c>
      <c r="AL534" s="13">
        <f t="shared" si="386"/>
        <v>4.7717876485276953</v>
      </c>
      <c r="AM534" s="13">
        <f t="shared" si="387"/>
        <v>0</v>
      </c>
      <c r="AN534" s="13">
        <f t="shared" si="388"/>
        <v>4.9019047541277487</v>
      </c>
      <c r="AO534" s="13">
        <f t="shared" si="389"/>
        <v>4.9019047541277487</v>
      </c>
      <c r="AP534" s="13">
        <f t="shared" si="390"/>
        <v>0</v>
      </c>
      <c r="AQ534" s="13">
        <f t="shared" si="391"/>
        <v>5.0404325824793981</v>
      </c>
      <c r="AR534" s="13">
        <f t="shared" si="392"/>
        <v>5.0404325824793981</v>
      </c>
      <c r="AS534" s="13">
        <f t="shared" si="393"/>
        <v>0</v>
      </c>
      <c r="AT534" s="13">
        <f t="shared" si="394"/>
        <v>5.1828752072602651</v>
      </c>
      <c r="AU534" s="13">
        <f t="shared" si="395"/>
        <v>5.1828752072602651</v>
      </c>
      <c r="AV534" s="13">
        <f t="shared" si="396"/>
        <v>0</v>
      </c>
      <c r="AW534" s="13">
        <f t="shared" si="397"/>
        <v>5.3344898556982487</v>
      </c>
      <c r="AX534" s="13">
        <f t="shared" si="398"/>
        <v>5.3344898556982487</v>
      </c>
      <c r="AY534" s="13">
        <f t="shared" si="399"/>
        <v>0</v>
      </c>
      <c r="AZ534" s="13">
        <f t="shared" si="400"/>
        <v>5.4958581738331214</v>
      </c>
      <c r="BA534" s="13">
        <f t="shared" si="401"/>
        <v>5.4958581738331214</v>
      </c>
      <c r="BB534" s="13">
        <f t="shared" si="402"/>
        <v>0</v>
      </c>
      <c r="BC534" s="13">
        <f t="shared" si="403"/>
        <v>5.6675487831836673</v>
      </c>
      <c r="BD534" s="13">
        <f t="shared" si="404"/>
        <v>5.6675487831836673</v>
      </c>
      <c r="BE534" s="13">
        <f t="shared" si="405"/>
        <v>0</v>
      </c>
      <c r="BF534" s="13">
        <f t="shared" si="361"/>
        <v>70.020867463059261</v>
      </c>
    </row>
    <row r="535" spans="1:58" ht="47.25">
      <c r="A535" s="19" t="s">
        <v>748</v>
      </c>
      <c r="B535" s="20"/>
      <c r="C535" s="20">
        <v>39</v>
      </c>
      <c r="D535" s="20">
        <v>31</v>
      </c>
      <c r="E535" s="20">
        <v>8</v>
      </c>
      <c r="F535" s="21">
        <f t="shared" si="363"/>
        <v>38.3994</v>
      </c>
      <c r="G535" s="21">
        <f t="shared" si="364"/>
        <v>30.522599999999997</v>
      </c>
      <c r="H535" s="21">
        <f t="shared" si="365"/>
        <v>7.8767999999999994</v>
      </c>
      <c r="I535" s="21">
        <f t="shared" si="366"/>
        <v>39.287194127999996</v>
      </c>
      <c r="J535" s="21">
        <f t="shared" si="367"/>
        <v>31.228282511999996</v>
      </c>
      <c r="K535" s="21">
        <f t="shared" si="368"/>
        <v>8.0589116159999996</v>
      </c>
      <c r="L535" s="21">
        <f t="shared" si="369"/>
        <v>40.083938424915836</v>
      </c>
      <c r="M535" s="21">
        <f t="shared" si="370"/>
        <v>31.861592081343357</v>
      </c>
      <c r="N535" s="21">
        <f t="shared" si="371"/>
        <v>8.2223463435724788</v>
      </c>
      <c r="O535" s="21">
        <f t="shared" si="372"/>
        <v>41.017894190216374</v>
      </c>
      <c r="P535" s="21">
        <f t="shared" si="373"/>
        <v>32.603967176838658</v>
      </c>
      <c r="Q535" s="21">
        <f t="shared" si="374"/>
        <v>8.4139270133777178</v>
      </c>
      <c r="R535" s="21">
        <f t="shared" si="375"/>
        <v>41.875988536675699</v>
      </c>
      <c r="S535" s="21">
        <f t="shared" si="376"/>
        <v>33.286042170178121</v>
      </c>
      <c r="T535" s="21">
        <f t="shared" si="377"/>
        <v>8.5899463664975784</v>
      </c>
      <c r="U535" s="21">
        <f t="shared" si="378"/>
        <v>42.851699069580242</v>
      </c>
      <c r="V535" s="21">
        <f t="shared" si="379"/>
        <v>34.061606952743269</v>
      </c>
      <c r="W535" s="21">
        <f t="shared" si="380"/>
        <v>8.7900921168369717</v>
      </c>
      <c r="X535" s="20">
        <f t="shared" si="362"/>
        <v>282.51611434938815</v>
      </c>
      <c r="Y535" s="20"/>
      <c r="Z535" s="20"/>
      <c r="AA535" s="20"/>
      <c r="AB535" s="20"/>
      <c r="AC535" s="20"/>
      <c r="AD535" s="20"/>
      <c r="AE535" s="20"/>
      <c r="AF535" s="20"/>
      <c r="AG535" s="22">
        <f t="shared" si="381"/>
        <v>0</v>
      </c>
      <c r="AH535" s="21">
        <f t="shared" si="382"/>
        <v>45.337097615615896</v>
      </c>
      <c r="AI535" s="21">
        <f t="shared" si="383"/>
        <v>36.037180156002378</v>
      </c>
      <c r="AJ535" s="21">
        <f t="shared" si="384"/>
        <v>9.2999174596135159</v>
      </c>
      <c r="AK535" s="21">
        <f t="shared" si="385"/>
        <v>46.52492957314503</v>
      </c>
      <c r="AL535" s="21">
        <f t="shared" si="386"/>
        <v>36.98135427608964</v>
      </c>
      <c r="AM535" s="21">
        <f t="shared" si="387"/>
        <v>9.5435752970553906</v>
      </c>
      <c r="AN535" s="21">
        <f t="shared" si="388"/>
        <v>47.793571352745545</v>
      </c>
      <c r="AO535" s="21">
        <f t="shared" si="389"/>
        <v>37.989761844490047</v>
      </c>
      <c r="AP535" s="21">
        <f t="shared" si="390"/>
        <v>9.8038095082554975</v>
      </c>
      <c r="AQ535" s="21">
        <f t="shared" si="391"/>
        <v>49.144217679174126</v>
      </c>
      <c r="AR535" s="21">
        <f t="shared" si="392"/>
        <v>39.063352514215332</v>
      </c>
      <c r="AS535" s="21">
        <f t="shared" si="393"/>
        <v>10.080865164958796</v>
      </c>
      <c r="AT535" s="21">
        <f t="shared" si="394"/>
        <v>50.532428418877686</v>
      </c>
      <c r="AU535" s="21">
        <f t="shared" si="395"/>
        <v>40.167282856267057</v>
      </c>
      <c r="AV535" s="21">
        <f t="shared" si="396"/>
        <v>10.365145562610632</v>
      </c>
      <c r="AW535" s="21">
        <f t="shared" si="397"/>
        <v>52.010653547415117</v>
      </c>
      <c r="AX535" s="21">
        <f t="shared" si="398"/>
        <v>41.342296381661434</v>
      </c>
      <c r="AY535" s="21">
        <f t="shared" si="399"/>
        <v>10.66835716575368</v>
      </c>
      <c r="AZ535" s="21">
        <f t="shared" si="400"/>
        <v>53.58397581722442</v>
      </c>
      <c r="BA535" s="21">
        <f t="shared" si="401"/>
        <v>42.592900847206693</v>
      </c>
      <c r="BB535" s="21">
        <f t="shared" si="402"/>
        <v>10.991074970017728</v>
      </c>
      <c r="BC535" s="21">
        <f t="shared" si="403"/>
        <v>55.257939221754505</v>
      </c>
      <c r="BD535" s="21">
        <f t="shared" si="404"/>
        <v>43.923503069673423</v>
      </c>
      <c r="BE535" s="21">
        <f t="shared" si="405"/>
        <v>11.334436152081082</v>
      </c>
      <c r="BF535" s="21">
        <f t="shared" si="361"/>
        <v>682.70092757534053</v>
      </c>
    </row>
    <row r="536" spans="1:58" ht="15.75" hidden="1">
      <c r="A536" s="17" t="s">
        <v>291</v>
      </c>
      <c r="B536" s="8">
        <v>3322</v>
      </c>
      <c r="C536" s="8">
        <v>5</v>
      </c>
      <c r="D536" s="8">
        <v>5</v>
      </c>
      <c r="E536" s="8">
        <v>0</v>
      </c>
      <c r="F536" s="13">
        <f t="shared" si="363"/>
        <v>4.9229999999999992</v>
      </c>
      <c r="G536" s="13">
        <f t="shared" si="364"/>
        <v>4.9229999999999992</v>
      </c>
      <c r="H536" s="13">
        <f t="shared" si="365"/>
        <v>0</v>
      </c>
      <c r="I536" s="13">
        <f t="shared" si="366"/>
        <v>5.0368197599999993</v>
      </c>
      <c r="J536" s="13">
        <f t="shared" si="367"/>
        <v>5.0368197599999993</v>
      </c>
      <c r="K536" s="13">
        <f t="shared" si="368"/>
        <v>0</v>
      </c>
      <c r="L536" s="13">
        <f t="shared" si="369"/>
        <v>5.1389664647327997</v>
      </c>
      <c r="M536" s="13">
        <f t="shared" si="370"/>
        <v>5.1389664647327997</v>
      </c>
      <c r="N536" s="13">
        <f t="shared" si="371"/>
        <v>0</v>
      </c>
      <c r="O536" s="13">
        <f t="shared" si="372"/>
        <v>5.2587043833610743</v>
      </c>
      <c r="P536" s="13">
        <f t="shared" si="373"/>
        <v>5.2587043833610743</v>
      </c>
      <c r="Q536" s="13">
        <f t="shared" si="374"/>
        <v>0</v>
      </c>
      <c r="R536" s="13">
        <f t="shared" si="375"/>
        <v>5.3687164790609883</v>
      </c>
      <c r="S536" s="13">
        <f t="shared" si="376"/>
        <v>5.3687164790609883</v>
      </c>
      <c r="T536" s="13">
        <f t="shared" si="377"/>
        <v>0</v>
      </c>
      <c r="U536" s="13">
        <f t="shared" si="378"/>
        <v>5.4938075730231093</v>
      </c>
      <c r="V536" s="13">
        <f t="shared" si="379"/>
        <v>5.4938075730231093</v>
      </c>
      <c r="W536" s="13">
        <f t="shared" si="380"/>
        <v>0</v>
      </c>
      <c r="X536" s="8">
        <f t="shared" si="362"/>
        <v>36.220014660177974</v>
      </c>
      <c r="Y536" s="8"/>
      <c r="Z536" s="8"/>
      <c r="AA536" s="8"/>
      <c r="AB536" s="8"/>
      <c r="AC536" s="8"/>
      <c r="AD536" s="8"/>
      <c r="AE536" s="8"/>
      <c r="AF536" s="8"/>
      <c r="AG536" s="16">
        <f t="shared" si="381"/>
        <v>0</v>
      </c>
      <c r="AH536" s="13">
        <f t="shared" si="382"/>
        <v>5.8124484122584503</v>
      </c>
      <c r="AI536" s="13">
        <f t="shared" si="383"/>
        <v>5.8124484122584503</v>
      </c>
      <c r="AJ536" s="13">
        <f t="shared" si="384"/>
        <v>0</v>
      </c>
      <c r="AK536" s="13">
        <f t="shared" si="385"/>
        <v>5.9647345606596218</v>
      </c>
      <c r="AL536" s="13">
        <f t="shared" si="386"/>
        <v>5.9647345606596218</v>
      </c>
      <c r="AM536" s="13">
        <f t="shared" si="387"/>
        <v>0</v>
      </c>
      <c r="AN536" s="13">
        <f t="shared" si="388"/>
        <v>6.1273809426596877</v>
      </c>
      <c r="AO536" s="13">
        <f t="shared" si="389"/>
        <v>6.1273809426596877</v>
      </c>
      <c r="AP536" s="13">
        <f t="shared" si="390"/>
        <v>0</v>
      </c>
      <c r="AQ536" s="13">
        <f t="shared" si="391"/>
        <v>6.3005407280992509</v>
      </c>
      <c r="AR536" s="13">
        <f t="shared" si="392"/>
        <v>6.3005407280992509</v>
      </c>
      <c r="AS536" s="13">
        <f t="shared" si="393"/>
        <v>0</v>
      </c>
      <c r="AT536" s="13">
        <f t="shared" si="394"/>
        <v>6.4785940090753353</v>
      </c>
      <c r="AU536" s="13">
        <f t="shared" si="395"/>
        <v>6.4785940090753353</v>
      </c>
      <c r="AV536" s="13">
        <f t="shared" si="396"/>
        <v>0</v>
      </c>
      <c r="AW536" s="13">
        <f t="shared" si="397"/>
        <v>6.668112319622816</v>
      </c>
      <c r="AX536" s="13">
        <f t="shared" si="398"/>
        <v>6.668112319622816</v>
      </c>
      <c r="AY536" s="13">
        <f t="shared" si="399"/>
        <v>0</v>
      </c>
      <c r="AZ536" s="13">
        <f t="shared" si="400"/>
        <v>6.8698227172914059</v>
      </c>
      <c r="BA536" s="13">
        <f t="shared" si="401"/>
        <v>6.8698227172914059</v>
      </c>
      <c r="BB536" s="13">
        <f t="shared" si="402"/>
        <v>0</v>
      </c>
      <c r="BC536" s="13">
        <f t="shared" si="403"/>
        <v>7.0844359789795899</v>
      </c>
      <c r="BD536" s="13">
        <f t="shared" si="404"/>
        <v>7.0844359789795899</v>
      </c>
      <c r="BE536" s="13">
        <f t="shared" si="405"/>
        <v>0</v>
      </c>
      <c r="BF536" s="13">
        <f t="shared" si="361"/>
        <v>87.52608432882414</v>
      </c>
    </row>
    <row r="537" spans="1:58" ht="31.5" hidden="1">
      <c r="A537" s="17" t="s">
        <v>292</v>
      </c>
      <c r="B537" s="8">
        <v>3343</v>
      </c>
      <c r="C537" s="8">
        <v>3</v>
      </c>
      <c r="D537" s="8">
        <v>3</v>
      </c>
      <c r="E537" s="8">
        <v>0</v>
      </c>
      <c r="F537" s="13">
        <f t="shared" si="363"/>
        <v>2.9537999999999998</v>
      </c>
      <c r="G537" s="13">
        <f t="shared" si="364"/>
        <v>2.9537999999999998</v>
      </c>
      <c r="H537" s="13">
        <f t="shared" si="365"/>
        <v>0</v>
      </c>
      <c r="I537" s="13">
        <f t="shared" si="366"/>
        <v>3.0220918559999994</v>
      </c>
      <c r="J537" s="13">
        <f t="shared" si="367"/>
        <v>3.0220918559999994</v>
      </c>
      <c r="K537" s="13">
        <f t="shared" si="368"/>
        <v>0</v>
      </c>
      <c r="L537" s="13">
        <f t="shared" si="369"/>
        <v>3.0833798788396796</v>
      </c>
      <c r="M537" s="13">
        <f t="shared" si="370"/>
        <v>3.0833798788396796</v>
      </c>
      <c r="N537" s="13">
        <f t="shared" si="371"/>
        <v>0</v>
      </c>
      <c r="O537" s="13">
        <f t="shared" si="372"/>
        <v>3.1552226300166439</v>
      </c>
      <c r="P537" s="13">
        <f t="shared" si="373"/>
        <v>3.1552226300166439</v>
      </c>
      <c r="Q537" s="13">
        <f t="shared" si="374"/>
        <v>0</v>
      </c>
      <c r="R537" s="13">
        <f t="shared" si="375"/>
        <v>3.2212298874365923</v>
      </c>
      <c r="S537" s="13">
        <f t="shared" si="376"/>
        <v>3.2212298874365923</v>
      </c>
      <c r="T537" s="13">
        <f t="shared" si="377"/>
        <v>0</v>
      </c>
      <c r="U537" s="13">
        <f t="shared" si="378"/>
        <v>3.2962845438138646</v>
      </c>
      <c r="V537" s="13">
        <f t="shared" si="379"/>
        <v>3.2962845438138646</v>
      </c>
      <c r="W537" s="13">
        <f t="shared" si="380"/>
        <v>0</v>
      </c>
      <c r="X537" s="8">
        <f t="shared" si="362"/>
        <v>21.732008796106779</v>
      </c>
      <c r="Y537" s="8"/>
      <c r="Z537" s="8"/>
      <c r="AA537" s="8"/>
      <c r="AB537" s="8"/>
      <c r="AC537" s="8"/>
      <c r="AD537" s="8"/>
      <c r="AE537" s="8"/>
      <c r="AF537" s="8"/>
      <c r="AG537" s="16">
        <f t="shared" si="381"/>
        <v>0</v>
      </c>
      <c r="AH537" s="13">
        <f t="shared" si="382"/>
        <v>3.4874690473550687</v>
      </c>
      <c r="AI537" s="13">
        <f t="shared" si="383"/>
        <v>3.4874690473550687</v>
      </c>
      <c r="AJ537" s="13">
        <f t="shared" si="384"/>
        <v>0</v>
      </c>
      <c r="AK537" s="13">
        <f t="shared" si="385"/>
        <v>3.5788407363957715</v>
      </c>
      <c r="AL537" s="13">
        <f t="shared" si="386"/>
        <v>3.5788407363957715</v>
      </c>
      <c r="AM537" s="13">
        <f t="shared" si="387"/>
        <v>0</v>
      </c>
      <c r="AN537" s="13">
        <f t="shared" si="388"/>
        <v>3.6764285655958111</v>
      </c>
      <c r="AO537" s="13">
        <f t="shared" si="389"/>
        <v>3.6764285655958111</v>
      </c>
      <c r="AP537" s="13">
        <f t="shared" si="390"/>
        <v>0</v>
      </c>
      <c r="AQ537" s="13">
        <f t="shared" si="391"/>
        <v>3.7803244368595483</v>
      </c>
      <c r="AR537" s="13">
        <f t="shared" si="392"/>
        <v>3.7803244368595483</v>
      </c>
      <c r="AS537" s="13">
        <f t="shared" si="393"/>
        <v>0</v>
      </c>
      <c r="AT537" s="13">
        <f t="shared" si="394"/>
        <v>3.8871564054451988</v>
      </c>
      <c r="AU537" s="13">
        <f t="shared" si="395"/>
        <v>3.8871564054451988</v>
      </c>
      <c r="AV537" s="13">
        <f t="shared" si="396"/>
        <v>0</v>
      </c>
      <c r="AW537" s="13">
        <f t="shared" si="397"/>
        <v>4.0008673917736868</v>
      </c>
      <c r="AX537" s="13">
        <f t="shared" si="398"/>
        <v>4.0008673917736868</v>
      </c>
      <c r="AY537" s="13">
        <f t="shared" si="399"/>
        <v>0</v>
      </c>
      <c r="AZ537" s="13">
        <f t="shared" si="400"/>
        <v>4.1218936303748412</v>
      </c>
      <c r="BA537" s="13">
        <f t="shared" si="401"/>
        <v>4.1218936303748412</v>
      </c>
      <c r="BB537" s="13">
        <f t="shared" si="402"/>
        <v>0</v>
      </c>
      <c r="BC537" s="13">
        <f t="shared" si="403"/>
        <v>4.2506615873877509</v>
      </c>
      <c r="BD537" s="13">
        <f t="shared" si="404"/>
        <v>4.2506615873877509</v>
      </c>
      <c r="BE537" s="13">
        <f t="shared" si="405"/>
        <v>0</v>
      </c>
      <c r="BF537" s="13">
        <f t="shared" si="361"/>
        <v>52.515650597294453</v>
      </c>
    </row>
    <row r="538" spans="1:58" ht="31.5" hidden="1">
      <c r="A538" s="17" t="s">
        <v>22</v>
      </c>
      <c r="B538" s="8">
        <v>8322</v>
      </c>
      <c r="C538" s="8">
        <v>8</v>
      </c>
      <c r="D538" s="8">
        <v>4</v>
      </c>
      <c r="E538" s="8">
        <v>4</v>
      </c>
      <c r="F538" s="13">
        <f t="shared" si="363"/>
        <v>7.8767999999999994</v>
      </c>
      <c r="G538" s="13">
        <f t="shared" si="364"/>
        <v>3.9383999999999997</v>
      </c>
      <c r="H538" s="13">
        <f t="shared" si="365"/>
        <v>3.9383999999999997</v>
      </c>
      <c r="I538" s="13">
        <f t="shared" si="366"/>
        <v>8.0589116159999996</v>
      </c>
      <c r="J538" s="13">
        <f t="shared" si="367"/>
        <v>4.0294558079999998</v>
      </c>
      <c r="K538" s="13">
        <f t="shared" si="368"/>
        <v>4.0294558079999998</v>
      </c>
      <c r="L538" s="13">
        <f t="shared" si="369"/>
        <v>8.2223463435724788</v>
      </c>
      <c r="M538" s="13">
        <f t="shared" si="370"/>
        <v>4.1111731717862394</v>
      </c>
      <c r="N538" s="13">
        <f t="shared" si="371"/>
        <v>4.1111731717862394</v>
      </c>
      <c r="O538" s="13">
        <f t="shared" si="372"/>
        <v>8.4139270133777178</v>
      </c>
      <c r="P538" s="13">
        <f t="shared" si="373"/>
        <v>4.2069635066888589</v>
      </c>
      <c r="Q538" s="13">
        <f t="shared" si="374"/>
        <v>4.2069635066888589</v>
      </c>
      <c r="R538" s="13">
        <f t="shared" si="375"/>
        <v>8.5899463664975784</v>
      </c>
      <c r="S538" s="13">
        <f t="shared" si="376"/>
        <v>4.2949731832487892</v>
      </c>
      <c r="T538" s="13">
        <f t="shared" si="377"/>
        <v>4.2949731832487892</v>
      </c>
      <c r="U538" s="13">
        <f t="shared" si="378"/>
        <v>8.7900921168369717</v>
      </c>
      <c r="V538" s="13">
        <f t="shared" si="379"/>
        <v>4.3950460584184858</v>
      </c>
      <c r="W538" s="13">
        <f t="shared" si="380"/>
        <v>4.3950460584184858</v>
      </c>
      <c r="X538" s="8">
        <f t="shared" si="362"/>
        <v>57.952023456284742</v>
      </c>
      <c r="Y538" s="8"/>
      <c r="Z538" s="8"/>
      <c r="AA538" s="8"/>
      <c r="AB538" s="8"/>
      <c r="AC538" s="8"/>
      <c r="AD538" s="8"/>
      <c r="AE538" s="8"/>
      <c r="AF538" s="8"/>
      <c r="AG538" s="16">
        <f t="shared" si="381"/>
        <v>0</v>
      </c>
      <c r="AH538" s="13">
        <f t="shared" si="382"/>
        <v>9.2999174596135159</v>
      </c>
      <c r="AI538" s="13">
        <f t="shared" si="383"/>
        <v>4.649958729806758</v>
      </c>
      <c r="AJ538" s="13">
        <f t="shared" si="384"/>
        <v>4.649958729806758</v>
      </c>
      <c r="AK538" s="13">
        <f t="shared" si="385"/>
        <v>9.5435752970553906</v>
      </c>
      <c r="AL538" s="13">
        <f t="shared" si="386"/>
        <v>4.7717876485276953</v>
      </c>
      <c r="AM538" s="13">
        <f t="shared" si="387"/>
        <v>4.7717876485276953</v>
      </c>
      <c r="AN538" s="13">
        <f t="shared" si="388"/>
        <v>9.8038095082554975</v>
      </c>
      <c r="AO538" s="13">
        <f t="shared" si="389"/>
        <v>4.9019047541277487</v>
      </c>
      <c r="AP538" s="13">
        <f t="shared" si="390"/>
        <v>4.9019047541277487</v>
      </c>
      <c r="AQ538" s="13">
        <f t="shared" si="391"/>
        <v>10.080865164958796</v>
      </c>
      <c r="AR538" s="13">
        <f t="shared" si="392"/>
        <v>5.0404325824793981</v>
      </c>
      <c r="AS538" s="13">
        <f t="shared" si="393"/>
        <v>5.0404325824793981</v>
      </c>
      <c r="AT538" s="13">
        <f t="shared" si="394"/>
        <v>10.365447988565581</v>
      </c>
      <c r="AU538" s="13">
        <f t="shared" si="395"/>
        <v>5.1828752072602651</v>
      </c>
      <c r="AV538" s="13">
        <f t="shared" si="396"/>
        <v>5.182572781305316</v>
      </c>
      <c r="AW538" s="13">
        <f t="shared" si="397"/>
        <v>10.668668438575089</v>
      </c>
      <c r="AX538" s="13">
        <f t="shared" si="398"/>
        <v>5.3344898556982487</v>
      </c>
      <c r="AY538" s="13">
        <f t="shared" si="399"/>
        <v>5.3341785828768398</v>
      </c>
      <c r="AZ538" s="13">
        <f t="shared" si="400"/>
        <v>10.991395658841984</v>
      </c>
      <c r="BA538" s="13">
        <f t="shared" si="401"/>
        <v>5.4958581738331214</v>
      </c>
      <c r="BB538" s="13">
        <f t="shared" si="402"/>
        <v>5.4955374850088639</v>
      </c>
      <c r="BC538" s="13">
        <f t="shared" si="403"/>
        <v>11.334766859224208</v>
      </c>
      <c r="BD538" s="13">
        <f t="shared" si="404"/>
        <v>5.6675487831836673</v>
      </c>
      <c r="BE538" s="13">
        <f t="shared" si="405"/>
        <v>5.6672180760405411</v>
      </c>
      <c r="BF538" s="13">
        <f t="shared" si="361"/>
        <v>140.04046983137479</v>
      </c>
    </row>
    <row r="539" spans="1:58" ht="15.75" hidden="1">
      <c r="A539" s="17" t="s">
        <v>28</v>
      </c>
      <c r="B539" s="8">
        <v>5230</v>
      </c>
      <c r="C539" s="8">
        <v>3</v>
      </c>
      <c r="D539" s="8">
        <v>2</v>
      </c>
      <c r="E539" s="8">
        <v>1</v>
      </c>
      <c r="F539" s="13">
        <f t="shared" si="363"/>
        <v>2.9537999999999998</v>
      </c>
      <c r="G539" s="13">
        <f t="shared" si="364"/>
        <v>1.9691999999999998</v>
      </c>
      <c r="H539" s="13">
        <f t="shared" si="365"/>
        <v>0.98459999999999992</v>
      </c>
      <c r="I539" s="13">
        <f t="shared" si="366"/>
        <v>3.0220918559999999</v>
      </c>
      <c r="J539" s="13">
        <f t="shared" si="367"/>
        <v>2.0147279039999999</v>
      </c>
      <c r="K539" s="13">
        <f t="shared" si="368"/>
        <v>1.007363952</v>
      </c>
      <c r="L539" s="13">
        <f t="shared" si="369"/>
        <v>3.0833798788396796</v>
      </c>
      <c r="M539" s="13">
        <f t="shared" si="370"/>
        <v>2.0555865858931197</v>
      </c>
      <c r="N539" s="13">
        <f t="shared" si="371"/>
        <v>1.0277932929465599</v>
      </c>
      <c r="O539" s="13">
        <f t="shared" si="372"/>
        <v>3.1552226300166444</v>
      </c>
      <c r="P539" s="13">
        <f t="shared" si="373"/>
        <v>2.1034817533444294</v>
      </c>
      <c r="Q539" s="13">
        <f t="shared" si="374"/>
        <v>1.0517408766722147</v>
      </c>
      <c r="R539" s="13">
        <f t="shared" si="375"/>
        <v>3.2212298874365919</v>
      </c>
      <c r="S539" s="13">
        <f t="shared" si="376"/>
        <v>2.1474865916243946</v>
      </c>
      <c r="T539" s="13">
        <f t="shared" si="377"/>
        <v>1.0737432958121973</v>
      </c>
      <c r="U539" s="13">
        <f t="shared" si="378"/>
        <v>3.2962845438138642</v>
      </c>
      <c r="V539" s="13">
        <f t="shared" si="379"/>
        <v>2.1975230292092429</v>
      </c>
      <c r="W539" s="13">
        <f t="shared" si="380"/>
        <v>1.0987615146046215</v>
      </c>
      <c r="X539" s="8">
        <f t="shared" si="362"/>
        <v>21.732008796106779</v>
      </c>
      <c r="Y539" s="8"/>
      <c r="Z539" s="8"/>
      <c r="AA539" s="8"/>
      <c r="AB539" s="8"/>
      <c r="AC539" s="8"/>
      <c r="AD539" s="8"/>
      <c r="AE539" s="8"/>
      <c r="AF539" s="8"/>
      <c r="AG539" s="16">
        <f t="shared" si="381"/>
        <v>0</v>
      </c>
      <c r="AH539" s="13">
        <f t="shared" si="382"/>
        <v>3.4874690473550682</v>
      </c>
      <c r="AI539" s="13">
        <f t="shared" si="383"/>
        <v>2.324979364903379</v>
      </c>
      <c r="AJ539" s="13">
        <f t="shared" si="384"/>
        <v>1.1624896824516895</v>
      </c>
      <c r="AK539" s="13">
        <f t="shared" si="385"/>
        <v>3.5788407363957715</v>
      </c>
      <c r="AL539" s="13">
        <f t="shared" si="386"/>
        <v>2.3858938242638477</v>
      </c>
      <c r="AM539" s="13">
        <f t="shared" si="387"/>
        <v>1.1929469121319238</v>
      </c>
      <c r="AN539" s="13">
        <f t="shared" si="388"/>
        <v>3.6764285655958115</v>
      </c>
      <c r="AO539" s="13">
        <f t="shared" si="389"/>
        <v>2.4509523770638744</v>
      </c>
      <c r="AP539" s="13">
        <f t="shared" si="390"/>
        <v>1.2254761885319372</v>
      </c>
      <c r="AQ539" s="13">
        <f t="shared" si="391"/>
        <v>3.7803244368595488</v>
      </c>
      <c r="AR539" s="13">
        <f t="shared" si="392"/>
        <v>2.520216291239699</v>
      </c>
      <c r="AS539" s="13">
        <f t="shared" si="393"/>
        <v>1.2601081456198495</v>
      </c>
      <c r="AT539" s="13">
        <f t="shared" si="394"/>
        <v>3.8870807989564615</v>
      </c>
      <c r="AU539" s="13">
        <f t="shared" si="395"/>
        <v>2.5914376036301325</v>
      </c>
      <c r="AV539" s="13">
        <f t="shared" si="396"/>
        <v>1.295643195326329</v>
      </c>
      <c r="AW539" s="13">
        <f t="shared" si="397"/>
        <v>4.0007895735683343</v>
      </c>
      <c r="AX539" s="13">
        <f t="shared" si="398"/>
        <v>2.6672449278491244</v>
      </c>
      <c r="AY539" s="13">
        <f t="shared" si="399"/>
        <v>1.3335446457192099</v>
      </c>
      <c r="AZ539" s="13">
        <f t="shared" si="400"/>
        <v>4.1218134581687771</v>
      </c>
      <c r="BA539" s="13">
        <f t="shared" si="401"/>
        <v>2.7479290869165607</v>
      </c>
      <c r="BB539" s="13">
        <f t="shared" si="402"/>
        <v>1.373884371252216</v>
      </c>
      <c r="BC539" s="13">
        <f t="shared" si="403"/>
        <v>4.2505789106019689</v>
      </c>
      <c r="BD539" s="13">
        <f t="shared" si="404"/>
        <v>2.8337743915918336</v>
      </c>
      <c r="BE539" s="13">
        <f t="shared" si="405"/>
        <v>1.4168045190101353</v>
      </c>
      <c r="BF539" s="13">
        <f t="shared" si="361"/>
        <v>52.515334323608521</v>
      </c>
    </row>
    <row r="540" spans="1:58" ht="31.5" hidden="1">
      <c r="A540" s="17" t="s">
        <v>293</v>
      </c>
      <c r="B540" s="8"/>
      <c r="C540" s="8">
        <v>3</v>
      </c>
      <c r="D540" s="8">
        <v>0</v>
      </c>
      <c r="E540" s="8">
        <v>3</v>
      </c>
      <c r="F540" s="13">
        <f t="shared" si="363"/>
        <v>2.9537999999999998</v>
      </c>
      <c r="G540" s="13">
        <f t="shared" si="364"/>
        <v>0</v>
      </c>
      <c r="H540" s="13">
        <f t="shared" si="365"/>
        <v>2.9537999999999998</v>
      </c>
      <c r="I540" s="13">
        <f t="shared" si="366"/>
        <v>3.0220918559999994</v>
      </c>
      <c r="J540" s="13">
        <f t="shared" si="367"/>
        <v>0</v>
      </c>
      <c r="K540" s="13">
        <f t="shared" si="368"/>
        <v>3.0220918559999994</v>
      </c>
      <c r="L540" s="13">
        <f t="shared" si="369"/>
        <v>3.0833798788396796</v>
      </c>
      <c r="M540" s="13">
        <f t="shared" si="370"/>
        <v>0</v>
      </c>
      <c r="N540" s="13">
        <f t="shared" si="371"/>
        <v>3.0833798788396796</v>
      </c>
      <c r="O540" s="13">
        <f t="shared" si="372"/>
        <v>3.1552226300166439</v>
      </c>
      <c r="P540" s="13">
        <f t="shared" si="373"/>
        <v>0</v>
      </c>
      <c r="Q540" s="13">
        <f t="shared" si="374"/>
        <v>3.1552226300166439</v>
      </c>
      <c r="R540" s="13">
        <f t="shared" si="375"/>
        <v>3.2212298874365923</v>
      </c>
      <c r="S540" s="13">
        <f t="shared" si="376"/>
        <v>0</v>
      </c>
      <c r="T540" s="13">
        <f t="shared" si="377"/>
        <v>3.2212298874365923</v>
      </c>
      <c r="U540" s="13">
        <f t="shared" si="378"/>
        <v>3.2962845438138646</v>
      </c>
      <c r="V540" s="13">
        <f t="shared" si="379"/>
        <v>0</v>
      </c>
      <c r="W540" s="13">
        <f t="shared" si="380"/>
        <v>3.2962845438138646</v>
      </c>
      <c r="X540" s="8">
        <f t="shared" si="362"/>
        <v>21.732008796106779</v>
      </c>
      <c r="Y540" s="8"/>
      <c r="Z540" s="8"/>
      <c r="AA540" s="8"/>
      <c r="AB540" s="8"/>
      <c r="AC540" s="8"/>
      <c r="AD540" s="8"/>
      <c r="AE540" s="8"/>
      <c r="AF540" s="8"/>
      <c r="AG540" s="16">
        <f t="shared" si="381"/>
        <v>0</v>
      </c>
      <c r="AH540" s="13">
        <f t="shared" si="382"/>
        <v>3.4874690473550687</v>
      </c>
      <c r="AI540" s="13">
        <f t="shared" si="383"/>
        <v>0</v>
      </c>
      <c r="AJ540" s="13">
        <f t="shared" si="384"/>
        <v>3.4874690473550687</v>
      </c>
      <c r="AK540" s="13">
        <f t="shared" si="385"/>
        <v>3.5788407363957715</v>
      </c>
      <c r="AL540" s="13">
        <f t="shared" si="386"/>
        <v>0</v>
      </c>
      <c r="AM540" s="13">
        <f t="shared" si="387"/>
        <v>3.5788407363957715</v>
      </c>
      <c r="AN540" s="13">
        <f t="shared" si="388"/>
        <v>3.6764285655958111</v>
      </c>
      <c r="AO540" s="13">
        <f t="shared" si="389"/>
        <v>0</v>
      </c>
      <c r="AP540" s="13">
        <f t="shared" si="390"/>
        <v>3.6764285655958111</v>
      </c>
      <c r="AQ540" s="13">
        <f t="shared" si="391"/>
        <v>3.7803244368595483</v>
      </c>
      <c r="AR540" s="13">
        <f t="shared" si="392"/>
        <v>0</v>
      </c>
      <c r="AS540" s="13">
        <f t="shared" si="393"/>
        <v>3.7803244368595483</v>
      </c>
      <c r="AT540" s="13">
        <f t="shared" si="394"/>
        <v>3.8869295859789874</v>
      </c>
      <c r="AU540" s="13">
        <f t="shared" si="395"/>
        <v>0</v>
      </c>
      <c r="AV540" s="13">
        <f t="shared" si="396"/>
        <v>3.8869295859789874</v>
      </c>
      <c r="AW540" s="13">
        <f t="shared" si="397"/>
        <v>4.0006339371576303</v>
      </c>
      <c r="AX540" s="13">
        <f t="shared" si="398"/>
        <v>0</v>
      </c>
      <c r="AY540" s="13">
        <f t="shared" si="399"/>
        <v>4.0006339371576303</v>
      </c>
      <c r="AZ540" s="13">
        <f t="shared" si="400"/>
        <v>4.1216531137566488</v>
      </c>
      <c r="BA540" s="13">
        <f t="shared" si="401"/>
        <v>0</v>
      </c>
      <c r="BB540" s="13">
        <f t="shared" si="402"/>
        <v>4.1216531137566488</v>
      </c>
      <c r="BC540" s="13">
        <f t="shared" si="403"/>
        <v>4.2504135570304058</v>
      </c>
      <c r="BD540" s="13">
        <f t="shared" si="404"/>
        <v>0</v>
      </c>
      <c r="BE540" s="13">
        <f t="shared" si="405"/>
        <v>4.2504135570304058</v>
      </c>
      <c r="BF540" s="13">
        <f t="shared" si="361"/>
        <v>52.514701776236649</v>
      </c>
    </row>
    <row r="541" spans="1:58" ht="15.75" hidden="1">
      <c r="A541" s="17" t="s">
        <v>199</v>
      </c>
      <c r="B541" s="8">
        <v>3341</v>
      </c>
      <c r="C541" s="8">
        <v>3</v>
      </c>
      <c r="D541" s="8">
        <v>3</v>
      </c>
      <c r="E541" s="8">
        <v>0</v>
      </c>
      <c r="F541" s="13">
        <f t="shared" si="363"/>
        <v>2.9537999999999998</v>
      </c>
      <c r="G541" s="13">
        <f t="shared" si="364"/>
        <v>2.9537999999999998</v>
      </c>
      <c r="H541" s="13">
        <f t="shared" si="365"/>
        <v>0</v>
      </c>
      <c r="I541" s="13">
        <f t="shared" si="366"/>
        <v>3.0220918559999994</v>
      </c>
      <c r="J541" s="13">
        <f t="shared" si="367"/>
        <v>3.0220918559999994</v>
      </c>
      <c r="K541" s="13">
        <f t="shared" si="368"/>
        <v>0</v>
      </c>
      <c r="L541" s="13">
        <f t="shared" si="369"/>
        <v>3.0833798788396796</v>
      </c>
      <c r="M541" s="13">
        <f t="shared" si="370"/>
        <v>3.0833798788396796</v>
      </c>
      <c r="N541" s="13">
        <f t="shared" si="371"/>
        <v>0</v>
      </c>
      <c r="O541" s="13">
        <f t="shared" si="372"/>
        <v>3.1552226300166439</v>
      </c>
      <c r="P541" s="13">
        <f t="shared" si="373"/>
        <v>3.1552226300166439</v>
      </c>
      <c r="Q541" s="13">
        <f t="shared" si="374"/>
        <v>0</v>
      </c>
      <c r="R541" s="13">
        <f t="shared" si="375"/>
        <v>3.2212298874365923</v>
      </c>
      <c r="S541" s="13">
        <f t="shared" si="376"/>
        <v>3.2212298874365923</v>
      </c>
      <c r="T541" s="13">
        <f t="shared" si="377"/>
        <v>0</v>
      </c>
      <c r="U541" s="13">
        <f t="shared" si="378"/>
        <v>3.2962845438138646</v>
      </c>
      <c r="V541" s="13">
        <f t="shared" si="379"/>
        <v>3.2962845438138646</v>
      </c>
      <c r="W541" s="13">
        <f t="shared" si="380"/>
        <v>0</v>
      </c>
      <c r="X541" s="8">
        <f t="shared" si="362"/>
        <v>21.732008796106779</v>
      </c>
      <c r="Y541" s="8"/>
      <c r="Z541" s="8"/>
      <c r="AA541" s="8"/>
      <c r="AB541" s="8"/>
      <c r="AC541" s="8"/>
      <c r="AD541" s="8"/>
      <c r="AE541" s="8"/>
      <c r="AF541" s="8"/>
      <c r="AG541" s="16">
        <f t="shared" si="381"/>
        <v>0</v>
      </c>
      <c r="AH541" s="13">
        <f t="shared" si="382"/>
        <v>3.4874690473550687</v>
      </c>
      <c r="AI541" s="13">
        <f t="shared" si="383"/>
        <v>3.4874690473550687</v>
      </c>
      <c r="AJ541" s="13">
        <f t="shared" si="384"/>
        <v>0</v>
      </c>
      <c r="AK541" s="13">
        <f t="shared" si="385"/>
        <v>3.5788407363957715</v>
      </c>
      <c r="AL541" s="13">
        <f t="shared" si="386"/>
        <v>3.5788407363957715</v>
      </c>
      <c r="AM541" s="13">
        <f t="shared" si="387"/>
        <v>0</v>
      </c>
      <c r="AN541" s="13">
        <f t="shared" si="388"/>
        <v>3.6764285655958111</v>
      </c>
      <c r="AO541" s="13">
        <f t="shared" si="389"/>
        <v>3.6764285655958111</v>
      </c>
      <c r="AP541" s="13">
        <f t="shared" si="390"/>
        <v>0</v>
      </c>
      <c r="AQ541" s="13">
        <f t="shared" si="391"/>
        <v>3.7803244368595483</v>
      </c>
      <c r="AR541" s="13">
        <f t="shared" si="392"/>
        <v>3.7803244368595483</v>
      </c>
      <c r="AS541" s="13">
        <f t="shared" si="393"/>
        <v>0</v>
      </c>
      <c r="AT541" s="13">
        <f t="shared" si="394"/>
        <v>3.8871564054451988</v>
      </c>
      <c r="AU541" s="13">
        <f t="shared" si="395"/>
        <v>3.8871564054451988</v>
      </c>
      <c r="AV541" s="13">
        <f t="shared" si="396"/>
        <v>0</v>
      </c>
      <c r="AW541" s="13">
        <f t="shared" si="397"/>
        <v>4.0008673917736868</v>
      </c>
      <c r="AX541" s="13">
        <f t="shared" si="398"/>
        <v>4.0008673917736868</v>
      </c>
      <c r="AY541" s="13">
        <f t="shared" si="399"/>
        <v>0</v>
      </c>
      <c r="AZ541" s="13">
        <f t="shared" si="400"/>
        <v>4.1218936303748412</v>
      </c>
      <c r="BA541" s="13">
        <f t="shared" si="401"/>
        <v>4.1218936303748412</v>
      </c>
      <c r="BB541" s="13">
        <f t="shared" si="402"/>
        <v>0</v>
      </c>
      <c r="BC541" s="13">
        <f t="shared" si="403"/>
        <v>4.2506615873877509</v>
      </c>
      <c r="BD541" s="13">
        <f t="shared" si="404"/>
        <v>4.2506615873877509</v>
      </c>
      <c r="BE541" s="13">
        <f t="shared" si="405"/>
        <v>0</v>
      </c>
      <c r="BF541" s="13">
        <f t="shared" si="361"/>
        <v>52.515650597294453</v>
      </c>
    </row>
    <row r="542" spans="1:58" ht="15.75" hidden="1">
      <c r="A542" s="17" t="s">
        <v>94</v>
      </c>
      <c r="B542" s="8">
        <v>5414</v>
      </c>
      <c r="C542" s="8">
        <v>5</v>
      </c>
      <c r="D542" s="8">
        <v>5</v>
      </c>
      <c r="E542" s="8">
        <v>0</v>
      </c>
      <c r="F542" s="13">
        <f t="shared" si="363"/>
        <v>4.9229999999999992</v>
      </c>
      <c r="G542" s="13">
        <f t="shared" si="364"/>
        <v>4.9229999999999992</v>
      </c>
      <c r="H542" s="13">
        <f t="shared" si="365"/>
        <v>0</v>
      </c>
      <c r="I542" s="13">
        <f t="shared" si="366"/>
        <v>5.0368197599999993</v>
      </c>
      <c r="J542" s="13">
        <f t="shared" si="367"/>
        <v>5.0368197599999993</v>
      </c>
      <c r="K542" s="13">
        <f t="shared" si="368"/>
        <v>0</v>
      </c>
      <c r="L542" s="13">
        <f t="shared" si="369"/>
        <v>5.1389664647327997</v>
      </c>
      <c r="M542" s="13">
        <f t="shared" si="370"/>
        <v>5.1389664647327997</v>
      </c>
      <c r="N542" s="13">
        <f t="shared" si="371"/>
        <v>0</v>
      </c>
      <c r="O542" s="13">
        <f t="shared" si="372"/>
        <v>5.2587043833610743</v>
      </c>
      <c r="P542" s="13">
        <f t="shared" si="373"/>
        <v>5.2587043833610743</v>
      </c>
      <c r="Q542" s="13">
        <f t="shared" si="374"/>
        <v>0</v>
      </c>
      <c r="R542" s="13">
        <f t="shared" si="375"/>
        <v>5.3687164790609883</v>
      </c>
      <c r="S542" s="13">
        <f t="shared" si="376"/>
        <v>5.3687164790609883</v>
      </c>
      <c r="T542" s="13">
        <f t="shared" si="377"/>
        <v>0</v>
      </c>
      <c r="U542" s="13">
        <f t="shared" si="378"/>
        <v>5.4938075730231093</v>
      </c>
      <c r="V542" s="13">
        <f t="shared" si="379"/>
        <v>5.4938075730231093</v>
      </c>
      <c r="W542" s="13">
        <f t="shared" si="380"/>
        <v>0</v>
      </c>
      <c r="X542" s="8">
        <f t="shared" si="362"/>
        <v>36.220014660177974</v>
      </c>
      <c r="Y542" s="8"/>
      <c r="Z542" s="8"/>
      <c r="AA542" s="8"/>
      <c r="AB542" s="8"/>
      <c r="AC542" s="8"/>
      <c r="AD542" s="8"/>
      <c r="AE542" s="8"/>
      <c r="AF542" s="8"/>
      <c r="AG542" s="16">
        <f t="shared" si="381"/>
        <v>0</v>
      </c>
      <c r="AH542" s="13">
        <f t="shared" si="382"/>
        <v>5.8124484122584503</v>
      </c>
      <c r="AI542" s="13">
        <f t="shared" si="383"/>
        <v>5.8124484122584503</v>
      </c>
      <c r="AJ542" s="13">
        <f t="shared" si="384"/>
        <v>0</v>
      </c>
      <c r="AK542" s="13">
        <f t="shared" si="385"/>
        <v>5.9647345606596218</v>
      </c>
      <c r="AL542" s="13">
        <f t="shared" si="386"/>
        <v>5.9647345606596218</v>
      </c>
      <c r="AM542" s="13">
        <f t="shared" si="387"/>
        <v>0</v>
      </c>
      <c r="AN542" s="13">
        <f t="shared" si="388"/>
        <v>6.1273809426596877</v>
      </c>
      <c r="AO542" s="13">
        <f t="shared" si="389"/>
        <v>6.1273809426596877</v>
      </c>
      <c r="AP542" s="13">
        <f t="shared" si="390"/>
        <v>0</v>
      </c>
      <c r="AQ542" s="13">
        <f t="shared" si="391"/>
        <v>6.3005407280992509</v>
      </c>
      <c r="AR542" s="13">
        <f t="shared" si="392"/>
        <v>6.3005407280992509</v>
      </c>
      <c r="AS542" s="13">
        <f t="shared" si="393"/>
        <v>0</v>
      </c>
      <c r="AT542" s="13">
        <f t="shared" si="394"/>
        <v>6.4785940090753353</v>
      </c>
      <c r="AU542" s="13">
        <f t="shared" si="395"/>
        <v>6.4785940090753353</v>
      </c>
      <c r="AV542" s="13">
        <f t="shared" si="396"/>
        <v>0</v>
      </c>
      <c r="AW542" s="13">
        <f t="shared" si="397"/>
        <v>6.668112319622816</v>
      </c>
      <c r="AX542" s="13">
        <f t="shared" si="398"/>
        <v>6.668112319622816</v>
      </c>
      <c r="AY542" s="13">
        <f t="shared" si="399"/>
        <v>0</v>
      </c>
      <c r="AZ542" s="13">
        <f t="shared" si="400"/>
        <v>6.8698227172914059</v>
      </c>
      <c r="BA542" s="13">
        <f t="shared" si="401"/>
        <v>6.8698227172914059</v>
      </c>
      <c r="BB542" s="13">
        <f t="shared" si="402"/>
        <v>0</v>
      </c>
      <c r="BC542" s="13">
        <f t="shared" si="403"/>
        <v>7.0844359789795899</v>
      </c>
      <c r="BD542" s="13">
        <f t="shared" si="404"/>
        <v>7.0844359789795899</v>
      </c>
      <c r="BE542" s="13">
        <f t="shared" si="405"/>
        <v>0</v>
      </c>
      <c r="BF542" s="13">
        <f t="shared" si="361"/>
        <v>87.52608432882414</v>
      </c>
    </row>
    <row r="543" spans="1:58" ht="15.75" hidden="1">
      <c r="A543" s="17" t="s">
        <v>122</v>
      </c>
      <c r="B543" s="8">
        <v>5223</v>
      </c>
      <c r="C543" s="8">
        <v>8</v>
      </c>
      <c r="D543" s="8">
        <v>8</v>
      </c>
      <c r="E543" s="8">
        <v>0</v>
      </c>
      <c r="F543" s="13">
        <f t="shared" si="363"/>
        <v>7.8767999999999994</v>
      </c>
      <c r="G543" s="13">
        <f t="shared" si="364"/>
        <v>7.8767999999999994</v>
      </c>
      <c r="H543" s="13">
        <f t="shared" si="365"/>
        <v>0</v>
      </c>
      <c r="I543" s="13">
        <f t="shared" si="366"/>
        <v>8.0589116159999996</v>
      </c>
      <c r="J543" s="13">
        <f t="shared" si="367"/>
        <v>8.0589116159999996</v>
      </c>
      <c r="K543" s="13">
        <f t="shared" si="368"/>
        <v>0</v>
      </c>
      <c r="L543" s="13">
        <f t="shared" si="369"/>
        <v>8.2223463435724788</v>
      </c>
      <c r="M543" s="13">
        <f t="shared" si="370"/>
        <v>8.2223463435724788</v>
      </c>
      <c r="N543" s="13">
        <f t="shared" si="371"/>
        <v>0</v>
      </c>
      <c r="O543" s="13">
        <f t="shared" si="372"/>
        <v>8.4139270133777178</v>
      </c>
      <c r="P543" s="13">
        <f t="shared" si="373"/>
        <v>8.4139270133777178</v>
      </c>
      <c r="Q543" s="13">
        <f t="shared" si="374"/>
        <v>0</v>
      </c>
      <c r="R543" s="13">
        <f t="shared" si="375"/>
        <v>8.5899463664975784</v>
      </c>
      <c r="S543" s="13">
        <f t="shared" si="376"/>
        <v>8.5899463664975784</v>
      </c>
      <c r="T543" s="13">
        <f t="shared" si="377"/>
        <v>0</v>
      </c>
      <c r="U543" s="13">
        <f t="shared" si="378"/>
        <v>8.7900921168369717</v>
      </c>
      <c r="V543" s="13">
        <f t="shared" si="379"/>
        <v>8.7900921168369717</v>
      </c>
      <c r="W543" s="13">
        <f t="shared" si="380"/>
        <v>0</v>
      </c>
      <c r="X543" s="8">
        <f t="shared" si="362"/>
        <v>57.952023456284742</v>
      </c>
      <c r="Y543" s="8"/>
      <c r="Z543" s="8"/>
      <c r="AA543" s="8"/>
      <c r="AB543" s="8"/>
      <c r="AC543" s="8"/>
      <c r="AD543" s="8"/>
      <c r="AE543" s="8"/>
      <c r="AF543" s="8"/>
      <c r="AG543" s="16">
        <f t="shared" si="381"/>
        <v>0</v>
      </c>
      <c r="AH543" s="13">
        <f t="shared" si="382"/>
        <v>9.2999174596135159</v>
      </c>
      <c r="AI543" s="13">
        <f t="shared" si="383"/>
        <v>9.2999174596135159</v>
      </c>
      <c r="AJ543" s="13">
        <f t="shared" si="384"/>
        <v>0</v>
      </c>
      <c r="AK543" s="13">
        <f t="shared" si="385"/>
        <v>9.5435752970553906</v>
      </c>
      <c r="AL543" s="13">
        <f t="shared" si="386"/>
        <v>9.5435752970553906</v>
      </c>
      <c r="AM543" s="13">
        <f t="shared" si="387"/>
        <v>0</v>
      </c>
      <c r="AN543" s="13">
        <f t="shared" si="388"/>
        <v>9.8038095082554975</v>
      </c>
      <c r="AO543" s="13">
        <f t="shared" si="389"/>
        <v>9.8038095082554975</v>
      </c>
      <c r="AP543" s="13">
        <f t="shared" si="390"/>
        <v>0</v>
      </c>
      <c r="AQ543" s="13">
        <f t="shared" si="391"/>
        <v>10.080865164958796</v>
      </c>
      <c r="AR543" s="13">
        <f t="shared" si="392"/>
        <v>10.080865164958796</v>
      </c>
      <c r="AS543" s="13">
        <f t="shared" si="393"/>
        <v>0</v>
      </c>
      <c r="AT543" s="13">
        <f t="shared" si="394"/>
        <v>10.36575041452053</v>
      </c>
      <c r="AU543" s="13">
        <f t="shared" si="395"/>
        <v>10.36575041452053</v>
      </c>
      <c r="AV543" s="13">
        <f t="shared" si="396"/>
        <v>0</v>
      </c>
      <c r="AW543" s="13">
        <f t="shared" si="397"/>
        <v>10.668979711396497</v>
      </c>
      <c r="AX543" s="13">
        <f t="shared" si="398"/>
        <v>10.668979711396497</v>
      </c>
      <c r="AY543" s="13">
        <f t="shared" si="399"/>
        <v>0</v>
      </c>
      <c r="AZ543" s="13">
        <f t="shared" si="400"/>
        <v>10.991716347666243</v>
      </c>
      <c r="BA543" s="13">
        <f t="shared" si="401"/>
        <v>10.991716347666243</v>
      </c>
      <c r="BB543" s="13">
        <f t="shared" si="402"/>
        <v>0</v>
      </c>
      <c r="BC543" s="13">
        <f t="shared" si="403"/>
        <v>11.335097566367335</v>
      </c>
      <c r="BD543" s="13">
        <f t="shared" si="404"/>
        <v>11.335097566367335</v>
      </c>
      <c r="BE543" s="13">
        <f t="shared" si="405"/>
        <v>0</v>
      </c>
      <c r="BF543" s="13">
        <f t="shared" si="361"/>
        <v>140.04173492611852</v>
      </c>
    </row>
    <row r="544" spans="1:58" ht="31.5" hidden="1">
      <c r="A544" s="17" t="s">
        <v>294</v>
      </c>
      <c r="B544" s="8">
        <v>5249</v>
      </c>
      <c r="C544" s="8">
        <v>1</v>
      </c>
      <c r="D544" s="8">
        <v>1</v>
      </c>
      <c r="E544" s="8">
        <v>0</v>
      </c>
      <c r="F544" s="13">
        <f t="shared" si="363"/>
        <v>0.98459999999999992</v>
      </c>
      <c r="G544" s="13">
        <f t="shared" si="364"/>
        <v>0.98459999999999992</v>
      </c>
      <c r="H544" s="13">
        <f t="shared" si="365"/>
        <v>0</v>
      </c>
      <c r="I544" s="13">
        <f t="shared" si="366"/>
        <v>1.007363952</v>
      </c>
      <c r="J544" s="13">
        <f t="shared" si="367"/>
        <v>1.007363952</v>
      </c>
      <c r="K544" s="13">
        <f t="shared" si="368"/>
        <v>0</v>
      </c>
      <c r="L544" s="13">
        <f t="shared" si="369"/>
        <v>1.0277932929465599</v>
      </c>
      <c r="M544" s="13">
        <f t="shared" si="370"/>
        <v>1.0277932929465599</v>
      </c>
      <c r="N544" s="13">
        <f t="shared" si="371"/>
        <v>0</v>
      </c>
      <c r="O544" s="13">
        <f t="shared" si="372"/>
        <v>1.0517408766722147</v>
      </c>
      <c r="P544" s="13">
        <f t="shared" si="373"/>
        <v>1.0517408766722147</v>
      </c>
      <c r="Q544" s="13">
        <f t="shared" si="374"/>
        <v>0</v>
      </c>
      <c r="R544" s="13">
        <f t="shared" si="375"/>
        <v>1.0737432958121973</v>
      </c>
      <c r="S544" s="13">
        <f t="shared" si="376"/>
        <v>1.0737432958121973</v>
      </c>
      <c r="T544" s="13">
        <f t="shared" si="377"/>
        <v>0</v>
      </c>
      <c r="U544" s="13">
        <f t="shared" si="378"/>
        <v>1.0987615146046215</v>
      </c>
      <c r="V544" s="13">
        <f t="shared" si="379"/>
        <v>1.0987615146046215</v>
      </c>
      <c r="W544" s="13">
        <f t="shared" si="380"/>
        <v>0</v>
      </c>
      <c r="X544" s="8">
        <f t="shared" si="362"/>
        <v>7.2440029320355928</v>
      </c>
      <c r="Y544" s="8"/>
      <c r="Z544" s="8"/>
      <c r="AA544" s="8"/>
      <c r="AB544" s="8"/>
      <c r="AC544" s="8"/>
      <c r="AD544" s="8"/>
      <c r="AE544" s="8"/>
      <c r="AF544" s="8"/>
      <c r="AG544" s="16">
        <f t="shared" si="381"/>
        <v>0</v>
      </c>
      <c r="AH544" s="13">
        <f t="shared" si="382"/>
        <v>1.1624896824516895</v>
      </c>
      <c r="AI544" s="13">
        <f t="shared" si="383"/>
        <v>1.1624896824516895</v>
      </c>
      <c r="AJ544" s="13">
        <f t="shared" si="384"/>
        <v>0</v>
      </c>
      <c r="AK544" s="13">
        <f t="shared" si="385"/>
        <v>1.1929469121319238</v>
      </c>
      <c r="AL544" s="13">
        <f t="shared" si="386"/>
        <v>1.1929469121319238</v>
      </c>
      <c r="AM544" s="13">
        <f t="shared" si="387"/>
        <v>0</v>
      </c>
      <c r="AN544" s="13">
        <f t="shared" si="388"/>
        <v>1.2254761885319372</v>
      </c>
      <c r="AO544" s="13">
        <f t="shared" si="389"/>
        <v>1.2254761885319372</v>
      </c>
      <c r="AP544" s="13">
        <f t="shared" si="390"/>
        <v>0</v>
      </c>
      <c r="AQ544" s="13">
        <f t="shared" si="391"/>
        <v>1.2601081456198495</v>
      </c>
      <c r="AR544" s="13">
        <f t="shared" si="392"/>
        <v>1.2601081456198495</v>
      </c>
      <c r="AS544" s="13">
        <f t="shared" si="393"/>
        <v>0</v>
      </c>
      <c r="AT544" s="13">
        <f t="shared" si="394"/>
        <v>1.2957188018150663</v>
      </c>
      <c r="AU544" s="13">
        <f t="shared" si="395"/>
        <v>1.2957188018150663</v>
      </c>
      <c r="AV544" s="13">
        <f t="shared" si="396"/>
        <v>0</v>
      </c>
      <c r="AW544" s="13">
        <f t="shared" si="397"/>
        <v>1.3336224639245622</v>
      </c>
      <c r="AX544" s="13">
        <f t="shared" si="398"/>
        <v>1.3336224639245622</v>
      </c>
      <c r="AY544" s="13">
        <f t="shared" si="399"/>
        <v>0</v>
      </c>
      <c r="AZ544" s="13">
        <f t="shared" si="400"/>
        <v>1.3739645434582803</v>
      </c>
      <c r="BA544" s="13">
        <f t="shared" si="401"/>
        <v>1.3739645434582803</v>
      </c>
      <c r="BB544" s="13">
        <f t="shared" si="402"/>
        <v>0</v>
      </c>
      <c r="BC544" s="13">
        <f t="shared" si="403"/>
        <v>1.4168871957959168</v>
      </c>
      <c r="BD544" s="13">
        <f t="shared" si="404"/>
        <v>1.4168871957959168</v>
      </c>
      <c r="BE544" s="13">
        <f t="shared" si="405"/>
        <v>0</v>
      </c>
      <c r="BF544" s="13">
        <f t="shared" si="361"/>
        <v>17.505216865764815</v>
      </c>
    </row>
    <row r="545" spans="1:58" ht="15.75" hidden="1">
      <c r="A545" s="17" t="s">
        <v>295</v>
      </c>
      <c r="B545" s="8">
        <v>3342</v>
      </c>
      <c r="C545" s="8">
        <v>0</v>
      </c>
      <c r="D545" s="8">
        <v>0</v>
      </c>
      <c r="E545" s="8">
        <v>0</v>
      </c>
      <c r="F545" s="13">
        <f t="shared" si="363"/>
        <v>0</v>
      </c>
      <c r="G545" s="13">
        <f t="shared" si="364"/>
        <v>0</v>
      </c>
      <c r="H545" s="13">
        <f t="shared" si="365"/>
        <v>0</v>
      </c>
      <c r="I545" s="13">
        <f t="shared" si="366"/>
        <v>0</v>
      </c>
      <c r="J545" s="13">
        <f t="shared" si="367"/>
        <v>0</v>
      </c>
      <c r="K545" s="13">
        <f t="shared" si="368"/>
        <v>0</v>
      </c>
      <c r="L545" s="13">
        <f t="shared" si="369"/>
        <v>0</v>
      </c>
      <c r="M545" s="13">
        <f t="shared" si="370"/>
        <v>0</v>
      </c>
      <c r="N545" s="13">
        <f t="shared" si="371"/>
        <v>0</v>
      </c>
      <c r="O545" s="13">
        <f t="shared" si="372"/>
        <v>0</v>
      </c>
      <c r="P545" s="13">
        <f t="shared" si="373"/>
        <v>0</v>
      </c>
      <c r="Q545" s="13">
        <f t="shared" si="374"/>
        <v>0</v>
      </c>
      <c r="R545" s="13">
        <f t="shared" si="375"/>
        <v>0</v>
      </c>
      <c r="S545" s="13">
        <f t="shared" si="376"/>
        <v>0</v>
      </c>
      <c r="T545" s="13">
        <f t="shared" si="377"/>
        <v>0</v>
      </c>
      <c r="U545" s="13">
        <f t="shared" si="378"/>
        <v>0</v>
      </c>
      <c r="V545" s="13">
        <f t="shared" si="379"/>
        <v>0</v>
      </c>
      <c r="W545" s="13">
        <f t="shared" si="380"/>
        <v>0</v>
      </c>
      <c r="X545" s="8">
        <f t="shared" si="362"/>
        <v>0</v>
      </c>
      <c r="Y545" s="8"/>
      <c r="Z545" s="8"/>
      <c r="AA545" s="8"/>
      <c r="AB545" s="8"/>
      <c r="AC545" s="8"/>
      <c r="AD545" s="8"/>
      <c r="AE545" s="8"/>
      <c r="AF545" s="8"/>
      <c r="AG545" s="16">
        <f t="shared" si="381"/>
        <v>0</v>
      </c>
      <c r="AH545" s="13">
        <f t="shared" si="382"/>
        <v>0</v>
      </c>
      <c r="AI545" s="13">
        <f t="shared" si="383"/>
        <v>0</v>
      </c>
      <c r="AJ545" s="13">
        <f t="shared" si="384"/>
        <v>0</v>
      </c>
      <c r="AK545" s="13">
        <f t="shared" si="385"/>
        <v>0</v>
      </c>
      <c r="AL545" s="13">
        <f t="shared" si="386"/>
        <v>0</v>
      </c>
      <c r="AM545" s="13">
        <f t="shared" si="387"/>
        <v>0</v>
      </c>
      <c r="AN545" s="13">
        <f t="shared" si="388"/>
        <v>0</v>
      </c>
      <c r="AO545" s="13">
        <f t="shared" si="389"/>
        <v>0</v>
      </c>
      <c r="AP545" s="13">
        <f t="shared" si="390"/>
        <v>0</v>
      </c>
      <c r="AQ545" s="13">
        <f t="shared" si="391"/>
        <v>0</v>
      </c>
      <c r="AR545" s="13">
        <f t="shared" si="392"/>
        <v>0</v>
      </c>
      <c r="AS545" s="13">
        <f t="shared" si="393"/>
        <v>0</v>
      </c>
      <c r="AT545" s="13">
        <f t="shared" si="394"/>
        <v>0</v>
      </c>
      <c r="AU545" s="13">
        <f t="shared" si="395"/>
        <v>0</v>
      </c>
      <c r="AV545" s="13">
        <f t="shared" si="396"/>
        <v>0</v>
      </c>
      <c r="AW545" s="13">
        <f t="shared" si="397"/>
        <v>0</v>
      </c>
      <c r="AX545" s="13">
        <f t="shared" si="398"/>
        <v>0</v>
      </c>
      <c r="AY545" s="13">
        <f t="shared" si="399"/>
        <v>0</v>
      </c>
      <c r="AZ545" s="13">
        <f t="shared" si="400"/>
        <v>0</v>
      </c>
      <c r="BA545" s="13">
        <f t="shared" si="401"/>
        <v>0</v>
      </c>
      <c r="BB545" s="13">
        <f t="shared" si="402"/>
        <v>0</v>
      </c>
      <c r="BC545" s="13">
        <f t="shared" si="403"/>
        <v>0</v>
      </c>
      <c r="BD545" s="13">
        <f t="shared" si="404"/>
        <v>0</v>
      </c>
      <c r="BE545" s="13">
        <f t="shared" si="405"/>
        <v>0</v>
      </c>
      <c r="BF545" s="13">
        <f t="shared" si="361"/>
        <v>0</v>
      </c>
    </row>
    <row r="546" spans="1:58" ht="47.25">
      <c r="A546" s="19" t="s">
        <v>749</v>
      </c>
      <c r="B546" s="20"/>
      <c r="C546" s="20">
        <v>458</v>
      </c>
      <c r="D546" s="20">
        <v>342</v>
      </c>
      <c r="E546" s="20">
        <v>116</v>
      </c>
      <c r="F546" s="21">
        <f t="shared" si="363"/>
        <v>450.9468</v>
      </c>
      <c r="G546" s="21">
        <f t="shared" si="364"/>
        <v>336.73320000000001</v>
      </c>
      <c r="H546" s="21">
        <f t="shared" si="365"/>
        <v>114.21359999999999</v>
      </c>
      <c r="I546" s="21">
        <f t="shared" si="366"/>
        <v>461.37269001599998</v>
      </c>
      <c r="J546" s="21">
        <f t="shared" si="367"/>
        <v>344.518471584</v>
      </c>
      <c r="K546" s="21">
        <f t="shared" si="368"/>
        <v>116.85421843199998</v>
      </c>
      <c r="L546" s="21">
        <f t="shared" si="369"/>
        <v>470.72932816952448</v>
      </c>
      <c r="M546" s="21">
        <f t="shared" si="370"/>
        <v>351.50530618772353</v>
      </c>
      <c r="N546" s="21">
        <f t="shared" si="371"/>
        <v>119.22402198180095</v>
      </c>
      <c r="O546" s="21">
        <f t="shared" si="372"/>
        <v>481.69732151587442</v>
      </c>
      <c r="P546" s="21">
        <f t="shared" si="373"/>
        <v>359.69537982189752</v>
      </c>
      <c r="Q546" s="21">
        <f t="shared" si="374"/>
        <v>122.0019416939769</v>
      </c>
      <c r="R546" s="21">
        <f t="shared" si="375"/>
        <v>491.77442948198649</v>
      </c>
      <c r="S546" s="21">
        <f t="shared" si="376"/>
        <v>367.2202071677716</v>
      </c>
      <c r="T546" s="21">
        <f t="shared" si="377"/>
        <v>124.5542223142149</v>
      </c>
      <c r="U546" s="21">
        <f t="shared" si="378"/>
        <v>503.23277368891672</v>
      </c>
      <c r="V546" s="21">
        <f t="shared" si="379"/>
        <v>375.77643799478062</v>
      </c>
      <c r="W546" s="21">
        <f t="shared" si="380"/>
        <v>127.4563356941361</v>
      </c>
      <c r="X546" s="20">
        <f t="shared" si="362"/>
        <v>3317.7533428723018</v>
      </c>
      <c r="Y546" s="20"/>
      <c r="Z546" s="20"/>
      <c r="AA546" s="20"/>
      <c r="AB546" s="20"/>
      <c r="AC546" s="20"/>
      <c r="AD546" s="20"/>
      <c r="AE546" s="20"/>
      <c r="AF546" s="20"/>
      <c r="AG546" s="22">
        <f t="shared" si="381"/>
        <v>0</v>
      </c>
      <c r="AH546" s="21">
        <f t="shared" si="382"/>
        <v>532.42027456287383</v>
      </c>
      <c r="AI546" s="21">
        <f t="shared" si="383"/>
        <v>397.57147139847785</v>
      </c>
      <c r="AJ546" s="21">
        <f t="shared" si="384"/>
        <v>134.848803164396</v>
      </c>
      <c r="AK546" s="21">
        <f t="shared" si="385"/>
        <v>546.36968575642118</v>
      </c>
      <c r="AL546" s="21">
        <f t="shared" si="386"/>
        <v>407.98784394911797</v>
      </c>
      <c r="AM546" s="21">
        <f t="shared" si="387"/>
        <v>138.3818418073032</v>
      </c>
      <c r="AN546" s="21">
        <f t="shared" si="388"/>
        <v>561.26809434762731</v>
      </c>
      <c r="AO546" s="21">
        <f t="shared" si="389"/>
        <v>419.11285647792255</v>
      </c>
      <c r="AP546" s="21">
        <f t="shared" si="390"/>
        <v>142.15523786970473</v>
      </c>
      <c r="AQ546" s="21">
        <f t="shared" si="391"/>
        <v>577.12953069389118</v>
      </c>
      <c r="AR546" s="21">
        <f t="shared" si="392"/>
        <v>430.95698580198865</v>
      </c>
      <c r="AS546" s="21">
        <f t="shared" si="393"/>
        <v>146.17254489190259</v>
      </c>
      <c r="AT546" s="21">
        <f t="shared" si="394"/>
        <v>593.4304408786071</v>
      </c>
      <c r="AU546" s="21">
        <f t="shared" si="395"/>
        <v>443.13583022075284</v>
      </c>
      <c r="AV546" s="21">
        <f t="shared" si="396"/>
        <v>150.29461065785424</v>
      </c>
      <c r="AW546" s="21">
        <f t="shared" si="397"/>
        <v>610.79006156562889</v>
      </c>
      <c r="AX546" s="21">
        <f t="shared" si="398"/>
        <v>456.09888266220048</v>
      </c>
      <c r="AY546" s="21">
        <f t="shared" si="399"/>
        <v>154.69117890342844</v>
      </c>
      <c r="AZ546" s="21">
        <f t="shared" si="400"/>
        <v>629.26646092798921</v>
      </c>
      <c r="BA546" s="21">
        <f t="shared" si="401"/>
        <v>469.89587386273206</v>
      </c>
      <c r="BB546" s="21">
        <f t="shared" si="402"/>
        <v>159.37058706525715</v>
      </c>
      <c r="BC546" s="21">
        <f t="shared" si="403"/>
        <v>648.92474516737957</v>
      </c>
      <c r="BD546" s="21">
        <f t="shared" si="404"/>
        <v>484.57542096220379</v>
      </c>
      <c r="BE546" s="21">
        <f t="shared" si="405"/>
        <v>164.3493242051758</v>
      </c>
      <c r="BF546" s="21">
        <f t="shared" si="361"/>
        <v>8017.3526367727191</v>
      </c>
    </row>
    <row r="547" spans="1:58" ht="31.5" hidden="1">
      <c r="A547" s="17" t="s">
        <v>292</v>
      </c>
      <c r="B547" s="8">
        <v>3343</v>
      </c>
      <c r="C547" s="8">
        <v>3</v>
      </c>
      <c r="D547" s="8">
        <v>2</v>
      </c>
      <c r="E547" s="8">
        <v>1</v>
      </c>
      <c r="F547" s="13">
        <f t="shared" si="363"/>
        <v>2.9537999999999998</v>
      </c>
      <c r="G547" s="13">
        <f t="shared" si="364"/>
        <v>1.9691999999999998</v>
      </c>
      <c r="H547" s="13">
        <f t="shared" si="365"/>
        <v>0.98459999999999992</v>
      </c>
      <c r="I547" s="13">
        <f t="shared" si="366"/>
        <v>3.0220918559999999</v>
      </c>
      <c r="J547" s="13">
        <f t="shared" si="367"/>
        <v>2.0147279039999999</v>
      </c>
      <c r="K547" s="13">
        <f t="shared" si="368"/>
        <v>1.007363952</v>
      </c>
      <c r="L547" s="13">
        <f t="shared" si="369"/>
        <v>3.0833798788396796</v>
      </c>
      <c r="M547" s="13">
        <f t="shared" si="370"/>
        <v>2.0555865858931197</v>
      </c>
      <c r="N547" s="13">
        <f t="shared" si="371"/>
        <v>1.0277932929465599</v>
      </c>
      <c r="O547" s="13">
        <f t="shared" si="372"/>
        <v>3.1552226300166444</v>
      </c>
      <c r="P547" s="13">
        <f t="shared" si="373"/>
        <v>2.1034817533444294</v>
      </c>
      <c r="Q547" s="13">
        <f t="shared" si="374"/>
        <v>1.0517408766722147</v>
      </c>
      <c r="R547" s="13">
        <f t="shared" si="375"/>
        <v>3.2212298874365919</v>
      </c>
      <c r="S547" s="13">
        <f t="shared" si="376"/>
        <v>2.1474865916243946</v>
      </c>
      <c r="T547" s="13">
        <f t="shared" si="377"/>
        <v>1.0737432958121973</v>
      </c>
      <c r="U547" s="13">
        <f t="shared" si="378"/>
        <v>3.2962845438138642</v>
      </c>
      <c r="V547" s="13">
        <f t="shared" si="379"/>
        <v>2.1975230292092429</v>
      </c>
      <c r="W547" s="13">
        <f t="shared" si="380"/>
        <v>1.0987615146046215</v>
      </c>
      <c r="X547" s="8">
        <f t="shared" si="362"/>
        <v>21.732008796106779</v>
      </c>
      <c r="Y547" s="8"/>
      <c r="Z547" s="8"/>
      <c r="AA547" s="8"/>
      <c r="AB547" s="8"/>
      <c r="AC547" s="8"/>
      <c r="AD547" s="8"/>
      <c r="AE547" s="8"/>
      <c r="AF547" s="8"/>
      <c r="AG547" s="16">
        <f t="shared" si="381"/>
        <v>0</v>
      </c>
      <c r="AH547" s="13">
        <f t="shared" si="382"/>
        <v>3.4874690473550682</v>
      </c>
      <c r="AI547" s="13">
        <f t="shared" si="383"/>
        <v>2.324979364903379</v>
      </c>
      <c r="AJ547" s="13">
        <f t="shared" si="384"/>
        <v>1.1624896824516895</v>
      </c>
      <c r="AK547" s="13">
        <f t="shared" si="385"/>
        <v>3.5788407363957715</v>
      </c>
      <c r="AL547" s="13">
        <f t="shared" si="386"/>
        <v>2.3858938242638477</v>
      </c>
      <c r="AM547" s="13">
        <f t="shared" si="387"/>
        <v>1.1929469121319238</v>
      </c>
      <c r="AN547" s="13">
        <f t="shared" si="388"/>
        <v>3.6764285655958115</v>
      </c>
      <c r="AO547" s="13">
        <f t="shared" si="389"/>
        <v>2.4509523770638744</v>
      </c>
      <c r="AP547" s="13">
        <f t="shared" si="390"/>
        <v>1.2254761885319372</v>
      </c>
      <c r="AQ547" s="13">
        <f t="shared" si="391"/>
        <v>3.7803244368595488</v>
      </c>
      <c r="AR547" s="13">
        <f t="shared" si="392"/>
        <v>2.520216291239699</v>
      </c>
      <c r="AS547" s="13">
        <f t="shared" si="393"/>
        <v>1.2601081456198495</v>
      </c>
      <c r="AT547" s="13">
        <f t="shared" si="394"/>
        <v>3.8870807989564615</v>
      </c>
      <c r="AU547" s="13">
        <f t="shared" si="395"/>
        <v>2.5914376036301325</v>
      </c>
      <c r="AV547" s="13">
        <f t="shared" si="396"/>
        <v>1.295643195326329</v>
      </c>
      <c r="AW547" s="13">
        <f t="shared" si="397"/>
        <v>4.0007895735683343</v>
      </c>
      <c r="AX547" s="13">
        <f t="shared" si="398"/>
        <v>2.6672449278491244</v>
      </c>
      <c r="AY547" s="13">
        <f t="shared" si="399"/>
        <v>1.3335446457192099</v>
      </c>
      <c r="AZ547" s="13">
        <f t="shared" si="400"/>
        <v>4.1218134581687771</v>
      </c>
      <c r="BA547" s="13">
        <f t="shared" si="401"/>
        <v>2.7479290869165607</v>
      </c>
      <c r="BB547" s="13">
        <f t="shared" si="402"/>
        <v>1.373884371252216</v>
      </c>
      <c r="BC547" s="13">
        <f t="shared" si="403"/>
        <v>4.2505789106019689</v>
      </c>
      <c r="BD547" s="13">
        <f t="shared" si="404"/>
        <v>2.8337743915918336</v>
      </c>
      <c r="BE547" s="13">
        <f t="shared" si="405"/>
        <v>1.4168045190101353</v>
      </c>
      <c r="BF547" s="13">
        <f t="shared" si="361"/>
        <v>52.515334323608521</v>
      </c>
    </row>
    <row r="548" spans="1:58" ht="31.5" hidden="1">
      <c r="A548" s="17" t="s">
        <v>22</v>
      </c>
      <c r="B548" s="8">
        <v>8322</v>
      </c>
      <c r="C548" s="8">
        <v>11</v>
      </c>
      <c r="D548" s="8">
        <v>10</v>
      </c>
      <c r="E548" s="8">
        <v>1</v>
      </c>
      <c r="F548" s="13">
        <f t="shared" si="363"/>
        <v>10.830599999999999</v>
      </c>
      <c r="G548" s="13">
        <f t="shared" si="364"/>
        <v>9.8459999999999983</v>
      </c>
      <c r="H548" s="13">
        <f t="shared" si="365"/>
        <v>0.98459999999999992</v>
      </c>
      <c r="I548" s="13">
        <f t="shared" si="366"/>
        <v>11.081003471999999</v>
      </c>
      <c r="J548" s="13">
        <f t="shared" si="367"/>
        <v>10.073639519999999</v>
      </c>
      <c r="K548" s="13">
        <f t="shared" si="368"/>
        <v>1.007363952</v>
      </c>
      <c r="L548" s="13">
        <f t="shared" si="369"/>
        <v>11.30572622241216</v>
      </c>
      <c r="M548" s="13">
        <f t="shared" si="370"/>
        <v>10.277932929465599</v>
      </c>
      <c r="N548" s="13">
        <f t="shared" si="371"/>
        <v>1.0277932929465599</v>
      </c>
      <c r="O548" s="13">
        <f t="shared" si="372"/>
        <v>11.569149643394363</v>
      </c>
      <c r="P548" s="13">
        <f t="shared" si="373"/>
        <v>10.517408766722149</v>
      </c>
      <c r="Q548" s="13">
        <f t="shared" si="374"/>
        <v>1.0517408766722147</v>
      </c>
      <c r="R548" s="13">
        <f t="shared" si="375"/>
        <v>11.811176253934175</v>
      </c>
      <c r="S548" s="13">
        <f t="shared" si="376"/>
        <v>10.737432958121977</v>
      </c>
      <c r="T548" s="13">
        <f t="shared" si="377"/>
        <v>1.0737432958121973</v>
      </c>
      <c r="U548" s="13">
        <f t="shared" si="378"/>
        <v>12.08637666065084</v>
      </c>
      <c r="V548" s="13">
        <f t="shared" si="379"/>
        <v>10.987615146046219</v>
      </c>
      <c r="W548" s="13">
        <f t="shared" si="380"/>
        <v>1.0987615146046215</v>
      </c>
      <c r="X548" s="8">
        <f t="shared" si="362"/>
        <v>79.684032252391532</v>
      </c>
      <c r="Y548" s="8"/>
      <c r="Z548" s="8"/>
      <c r="AA548" s="8"/>
      <c r="AB548" s="8"/>
      <c r="AC548" s="8"/>
      <c r="AD548" s="8"/>
      <c r="AE548" s="8"/>
      <c r="AF548" s="8"/>
      <c r="AG548" s="16">
        <f t="shared" si="381"/>
        <v>0</v>
      </c>
      <c r="AH548" s="13">
        <f t="shared" si="382"/>
        <v>12.787386506968589</v>
      </c>
      <c r="AI548" s="13">
        <f t="shared" si="383"/>
        <v>11.624896824516901</v>
      </c>
      <c r="AJ548" s="13">
        <f t="shared" si="384"/>
        <v>1.1624896824516895</v>
      </c>
      <c r="AK548" s="13">
        <f t="shared" si="385"/>
        <v>13.122416033451167</v>
      </c>
      <c r="AL548" s="13">
        <f t="shared" si="386"/>
        <v>11.929469121319244</v>
      </c>
      <c r="AM548" s="13">
        <f t="shared" si="387"/>
        <v>1.1929469121319238</v>
      </c>
      <c r="AN548" s="13">
        <f t="shared" si="388"/>
        <v>13.480238073851313</v>
      </c>
      <c r="AO548" s="13">
        <f t="shared" si="389"/>
        <v>12.254761885319375</v>
      </c>
      <c r="AP548" s="13">
        <f t="shared" si="390"/>
        <v>1.2254761885319372</v>
      </c>
      <c r="AQ548" s="13">
        <f t="shared" si="391"/>
        <v>13.861189601818351</v>
      </c>
      <c r="AR548" s="13">
        <f t="shared" si="392"/>
        <v>12.601081456198502</v>
      </c>
      <c r="AS548" s="13">
        <f t="shared" si="393"/>
        <v>1.2601081456198495</v>
      </c>
      <c r="AT548" s="13">
        <f t="shared" si="394"/>
        <v>14.252831213477</v>
      </c>
      <c r="AU548" s="13">
        <f t="shared" si="395"/>
        <v>12.957188018150671</v>
      </c>
      <c r="AV548" s="13">
        <f t="shared" si="396"/>
        <v>1.295643195326329</v>
      </c>
      <c r="AW548" s="13">
        <f t="shared" si="397"/>
        <v>14.669769284964842</v>
      </c>
      <c r="AX548" s="13">
        <f t="shared" si="398"/>
        <v>13.336224639245632</v>
      </c>
      <c r="AY548" s="13">
        <f t="shared" si="399"/>
        <v>1.3335446457192099</v>
      </c>
      <c r="AZ548" s="13">
        <f t="shared" si="400"/>
        <v>15.113529805835029</v>
      </c>
      <c r="BA548" s="13">
        <f t="shared" si="401"/>
        <v>13.739645434582812</v>
      </c>
      <c r="BB548" s="13">
        <f t="shared" si="402"/>
        <v>1.373884371252216</v>
      </c>
      <c r="BC548" s="13">
        <f t="shared" si="403"/>
        <v>15.585676476969315</v>
      </c>
      <c r="BD548" s="13">
        <f t="shared" si="404"/>
        <v>14.16887195795918</v>
      </c>
      <c r="BE548" s="13">
        <f t="shared" si="405"/>
        <v>1.4168045190101353</v>
      </c>
      <c r="BF548" s="13">
        <f t="shared" si="361"/>
        <v>192.55706924972711</v>
      </c>
    </row>
    <row r="549" spans="1:58" ht="15.75" hidden="1">
      <c r="A549" s="17" t="s">
        <v>296</v>
      </c>
      <c r="B549" s="8">
        <v>3323</v>
      </c>
      <c r="C549" s="8">
        <v>6</v>
      </c>
      <c r="D549" s="8">
        <v>6</v>
      </c>
      <c r="E549" s="8">
        <v>0</v>
      </c>
      <c r="F549" s="13">
        <f t="shared" si="363"/>
        <v>5.9075999999999995</v>
      </c>
      <c r="G549" s="13">
        <f t="shared" si="364"/>
        <v>5.9075999999999995</v>
      </c>
      <c r="H549" s="13">
        <f t="shared" si="365"/>
        <v>0</v>
      </c>
      <c r="I549" s="13">
        <f t="shared" si="366"/>
        <v>6.0441837119999988</v>
      </c>
      <c r="J549" s="13">
        <f t="shared" si="367"/>
        <v>6.0441837119999988</v>
      </c>
      <c r="K549" s="13">
        <f t="shared" si="368"/>
        <v>0</v>
      </c>
      <c r="L549" s="13">
        <f t="shared" si="369"/>
        <v>6.1667597576793591</v>
      </c>
      <c r="M549" s="13">
        <f t="shared" si="370"/>
        <v>6.1667597576793591</v>
      </c>
      <c r="N549" s="13">
        <f t="shared" si="371"/>
        <v>0</v>
      </c>
      <c r="O549" s="13">
        <f t="shared" si="372"/>
        <v>6.3104452600332879</v>
      </c>
      <c r="P549" s="13">
        <f t="shared" si="373"/>
        <v>6.3104452600332879</v>
      </c>
      <c r="Q549" s="13">
        <f t="shared" si="374"/>
        <v>0</v>
      </c>
      <c r="R549" s="13">
        <f t="shared" si="375"/>
        <v>6.4424597748731847</v>
      </c>
      <c r="S549" s="13">
        <f t="shared" si="376"/>
        <v>6.4424597748731847</v>
      </c>
      <c r="T549" s="13">
        <f t="shared" si="377"/>
        <v>0</v>
      </c>
      <c r="U549" s="13">
        <f t="shared" si="378"/>
        <v>6.5925690876277292</v>
      </c>
      <c r="V549" s="13">
        <f t="shared" si="379"/>
        <v>6.5925690876277292</v>
      </c>
      <c r="W549" s="13">
        <f t="shared" si="380"/>
        <v>0</v>
      </c>
      <c r="X549" s="8">
        <f t="shared" si="362"/>
        <v>43.464017592213558</v>
      </c>
      <c r="Y549" s="8"/>
      <c r="Z549" s="8"/>
      <c r="AA549" s="8"/>
      <c r="AB549" s="8"/>
      <c r="AC549" s="8"/>
      <c r="AD549" s="8"/>
      <c r="AE549" s="8"/>
      <c r="AF549" s="8"/>
      <c r="AG549" s="16">
        <f t="shared" si="381"/>
        <v>0</v>
      </c>
      <c r="AH549" s="13">
        <f t="shared" si="382"/>
        <v>6.9749380947101374</v>
      </c>
      <c r="AI549" s="13">
        <f t="shared" si="383"/>
        <v>6.9749380947101374</v>
      </c>
      <c r="AJ549" s="13">
        <f t="shared" si="384"/>
        <v>0</v>
      </c>
      <c r="AK549" s="13">
        <f t="shared" si="385"/>
        <v>7.157681472791543</v>
      </c>
      <c r="AL549" s="13">
        <f t="shared" si="386"/>
        <v>7.157681472791543</v>
      </c>
      <c r="AM549" s="13">
        <f t="shared" si="387"/>
        <v>0</v>
      </c>
      <c r="AN549" s="13">
        <f t="shared" si="388"/>
        <v>7.3528571311916222</v>
      </c>
      <c r="AO549" s="13">
        <f t="shared" si="389"/>
        <v>7.3528571311916222</v>
      </c>
      <c r="AP549" s="13">
        <f t="shared" si="390"/>
        <v>0</v>
      </c>
      <c r="AQ549" s="13">
        <f t="shared" si="391"/>
        <v>7.5606488737190967</v>
      </c>
      <c r="AR549" s="13">
        <f t="shared" si="392"/>
        <v>7.5606488737190967</v>
      </c>
      <c r="AS549" s="13">
        <f t="shared" si="393"/>
        <v>0</v>
      </c>
      <c r="AT549" s="13">
        <f t="shared" si="394"/>
        <v>7.7743128108903976</v>
      </c>
      <c r="AU549" s="13">
        <f t="shared" si="395"/>
        <v>7.7743128108903976</v>
      </c>
      <c r="AV549" s="13">
        <f t="shared" si="396"/>
        <v>0</v>
      </c>
      <c r="AW549" s="13">
        <f t="shared" si="397"/>
        <v>8.0017347835473736</v>
      </c>
      <c r="AX549" s="13">
        <f t="shared" si="398"/>
        <v>8.0017347835473736</v>
      </c>
      <c r="AY549" s="13">
        <f t="shared" si="399"/>
        <v>0</v>
      </c>
      <c r="AZ549" s="13">
        <f t="shared" si="400"/>
        <v>8.2437872607496825</v>
      </c>
      <c r="BA549" s="13">
        <f t="shared" si="401"/>
        <v>8.2437872607496825</v>
      </c>
      <c r="BB549" s="13">
        <f t="shared" si="402"/>
        <v>0</v>
      </c>
      <c r="BC549" s="13">
        <f t="shared" si="403"/>
        <v>8.5013231747755018</v>
      </c>
      <c r="BD549" s="13">
        <f t="shared" si="404"/>
        <v>8.5013231747755018</v>
      </c>
      <c r="BE549" s="13">
        <f t="shared" si="405"/>
        <v>0</v>
      </c>
      <c r="BF549" s="13">
        <f t="shared" si="361"/>
        <v>105.03130119458891</v>
      </c>
    </row>
    <row r="550" spans="1:58" ht="15.75" hidden="1">
      <c r="A550" s="17" t="s">
        <v>28</v>
      </c>
      <c r="B550" s="8">
        <v>5230</v>
      </c>
      <c r="C550" s="8">
        <v>21</v>
      </c>
      <c r="D550" s="8">
        <v>21</v>
      </c>
      <c r="E550" s="8">
        <v>0</v>
      </c>
      <c r="F550" s="13">
        <f t="shared" si="363"/>
        <v>20.676599999999997</v>
      </c>
      <c r="G550" s="13">
        <f t="shared" si="364"/>
        <v>20.676599999999997</v>
      </c>
      <c r="H550" s="13">
        <f t="shared" si="365"/>
        <v>0</v>
      </c>
      <c r="I550" s="13">
        <f t="shared" si="366"/>
        <v>21.154642991999996</v>
      </c>
      <c r="J550" s="13">
        <f t="shared" si="367"/>
        <v>21.154642991999996</v>
      </c>
      <c r="K550" s="13">
        <f t="shared" si="368"/>
        <v>0</v>
      </c>
      <c r="L550" s="13">
        <f t="shared" si="369"/>
        <v>21.583659151877754</v>
      </c>
      <c r="M550" s="13">
        <f t="shared" si="370"/>
        <v>21.583659151877754</v>
      </c>
      <c r="N550" s="13">
        <f t="shared" si="371"/>
        <v>0</v>
      </c>
      <c r="O550" s="13">
        <f t="shared" si="372"/>
        <v>22.086558410116503</v>
      </c>
      <c r="P550" s="13">
        <f t="shared" si="373"/>
        <v>22.086558410116503</v>
      </c>
      <c r="Q550" s="13">
        <f t="shared" si="374"/>
        <v>0</v>
      </c>
      <c r="R550" s="13">
        <f t="shared" si="375"/>
        <v>22.548609212056139</v>
      </c>
      <c r="S550" s="13">
        <f t="shared" si="376"/>
        <v>22.548609212056139</v>
      </c>
      <c r="T550" s="13">
        <f t="shared" si="377"/>
        <v>0</v>
      </c>
      <c r="U550" s="13">
        <f t="shared" si="378"/>
        <v>23.073991806697045</v>
      </c>
      <c r="V550" s="13">
        <f t="shared" si="379"/>
        <v>23.073991806697045</v>
      </c>
      <c r="W550" s="13">
        <f t="shared" si="380"/>
        <v>0</v>
      </c>
      <c r="X550" s="8">
        <f t="shared" si="362"/>
        <v>152.12406157274742</v>
      </c>
      <c r="Y550" s="8"/>
      <c r="Z550" s="8"/>
      <c r="AA550" s="8"/>
      <c r="AB550" s="8"/>
      <c r="AC550" s="8"/>
      <c r="AD550" s="8"/>
      <c r="AE550" s="8"/>
      <c r="AF550" s="8"/>
      <c r="AG550" s="16">
        <f t="shared" si="381"/>
        <v>0</v>
      </c>
      <c r="AH550" s="13">
        <f t="shared" si="382"/>
        <v>24.412283331485472</v>
      </c>
      <c r="AI550" s="13">
        <f t="shared" si="383"/>
        <v>24.412283331485472</v>
      </c>
      <c r="AJ550" s="13">
        <f t="shared" si="384"/>
        <v>0</v>
      </c>
      <c r="AK550" s="13">
        <f t="shared" si="385"/>
        <v>25.051885154770392</v>
      </c>
      <c r="AL550" s="13">
        <f t="shared" si="386"/>
        <v>25.051885154770392</v>
      </c>
      <c r="AM550" s="13">
        <f t="shared" si="387"/>
        <v>0</v>
      </c>
      <c r="AN550" s="13">
        <f t="shared" si="388"/>
        <v>25.734999959170672</v>
      </c>
      <c r="AO550" s="13">
        <f t="shared" si="389"/>
        <v>25.734999959170672</v>
      </c>
      <c r="AP550" s="13">
        <f t="shared" si="390"/>
        <v>0</v>
      </c>
      <c r="AQ550" s="13">
        <f t="shared" si="391"/>
        <v>26.462271058016832</v>
      </c>
      <c r="AR550" s="13">
        <f t="shared" si="392"/>
        <v>26.462271058016832</v>
      </c>
      <c r="AS550" s="13">
        <f t="shared" si="393"/>
        <v>0</v>
      </c>
      <c r="AT550" s="13">
        <f t="shared" si="394"/>
        <v>27.210094838116383</v>
      </c>
      <c r="AU550" s="13">
        <f t="shared" si="395"/>
        <v>27.210094838116383</v>
      </c>
      <c r="AV550" s="13">
        <f t="shared" si="396"/>
        <v>0</v>
      </c>
      <c r="AW550" s="13">
        <f t="shared" si="397"/>
        <v>28.006071742415802</v>
      </c>
      <c r="AX550" s="13">
        <f t="shared" si="398"/>
        <v>28.006071742415802</v>
      </c>
      <c r="AY550" s="13">
        <f t="shared" si="399"/>
        <v>0</v>
      </c>
      <c r="AZ550" s="13">
        <f t="shared" si="400"/>
        <v>28.853255412623881</v>
      </c>
      <c r="BA550" s="13">
        <f t="shared" si="401"/>
        <v>28.853255412623881</v>
      </c>
      <c r="BB550" s="13">
        <f t="shared" si="402"/>
        <v>0</v>
      </c>
      <c r="BC550" s="13">
        <f t="shared" si="403"/>
        <v>29.754631111714247</v>
      </c>
      <c r="BD550" s="13">
        <f t="shared" si="404"/>
        <v>29.754631111714247</v>
      </c>
      <c r="BE550" s="13">
        <f t="shared" si="405"/>
        <v>0</v>
      </c>
      <c r="BF550" s="13">
        <f t="shared" si="361"/>
        <v>367.60955418106113</v>
      </c>
    </row>
    <row r="551" spans="1:58" ht="15.75" hidden="1">
      <c r="A551" s="17" t="s">
        <v>199</v>
      </c>
      <c r="B551" s="8">
        <v>3341</v>
      </c>
      <c r="C551" s="8">
        <v>8</v>
      </c>
      <c r="D551" s="8">
        <v>5</v>
      </c>
      <c r="E551" s="8">
        <v>3</v>
      </c>
      <c r="F551" s="13">
        <f t="shared" si="363"/>
        <v>7.8767999999999994</v>
      </c>
      <c r="G551" s="13">
        <f t="shared" si="364"/>
        <v>4.9229999999999992</v>
      </c>
      <c r="H551" s="13">
        <f t="shared" si="365"/>
        <v>2.9537999999999998</v>
      </c>
      <c r="I551" s="13">
        <f t="shared" si="366"/>
        <v>8.0589116159999996</v>
      </c>
      <c r="J551" s="13">
        <f t="shared" si="367"/>
        <v>5.0368197599999993</v>
      </c>
      <c r="K551" s="13">
        <f t="shared" si="368"/>
        <v>3.0220918559999994</v>
      </c>
      <c r="L551" s="13">
        <f t="shared" si="369"/>
        <v>8.2223463435724788</v>
      </c>
      <c r="M551" s="13">
        <f t="shared" si="370"/>
        <v>5.1389664647327997</v>
      </c>
      <c r="N551" s="13">
        <f t="shared" si="371"/>
        <v>3.0833798788396796</v>
      </c>
      <c r="O551" s="13">
        <f t="shared" si="372"/>
        <v>8.4139270133777178</v>
      </c>
      <c r="P551" s="13">
        <f t="shared" si="373"/>
        <v>5.2587043833610743</v>
      </c>
      <c r="Q551" s="13">
        <f t="shared" si="374"/>
        <v>3.1552226300166439</v>
      </c>
      <c r="R551" s="13">
        <f t="shared" si="375"/>
        <v>8.5899463664975801</v>
      </c>
      <c r="S551" s="13">
        <f t="shared" si="376"/>
        <v>5.3687164790609883</v>
      </c>
      <c r="T551" s="13">
        <f t="shared" si="377"/>
        <v>3.2212298874365923</v>
      </c>
      <c r="U551" s="13">
        <f t="shared" si="378"/>
        <v>8.7900921168369734</v>
      </c>
      <c r="V551" s="13">
        <f t="shared" si="379"/>
        <v>5.4938075730231093</v>
      </c>
      <c r="W551" s="13">
        <f t="shared" si="380"/>
        <v>3.2962845438138646</v>
      </c>
      <c r="X551" s="8">
        <f t="shared" si="362"/>
        <v>57.952023456284742</v>
      </c>
      <c r="Y551" s="8"/>
      <c r="Z551" s="8"/>
      <c r="AA551" s="8"/>
      <c r="AB551" s="8"/>
      <c r="AC551" s="8"/>
      <c r="AD551" s="8"/>
      <c r="AE551" s="8"/>
      <c r="AF551" s="8"/>
      <c r="AG551" s="16">
        <f t="shared" si="381"/>
        <v>0</v>
      </c>
      <c r="AH551" s="13">
        <f t="shared" si="382"/>
        <v>9.2999174596135195</v>
      </c>
      <c r="AI551" s="13">
        <f t="shared" si="383"/>
        <v>5.8124484122584503</v>
      </c>
      <c r="AJ551" s="13">
        <f t="shared" si="384"/>
        <v>3.4874690473550687</v>
      </c>
      <c r="AK551" s="13">
        <f t="shared" si="385"/>
        <v>9.5435752970553942</v>
      </c>
      <c r="AL551" s="13">
        <f t="shared" si="386"/>
        <v>5.9647345606596218</v>
      </c>
      <c r="AM551" s="13">
        <f t="shared" si="387"/>
        <v>3.5788407363957715</v>
      </c>
      <c r="AN551" s="13">
        <f t="shared" si="388"/>
        <v>9.8038095082554992</v>
      </c>
      <c r="AO551" s="13">
        <f t="shared" si="389"/>
        <v>6.1273809426596877</v>
      </c>
      <c r="AP551" s="13">
        <f t="shared" si="390"/>
        <v>3.6764285655958111</v>
      </c>
      <c r="AQ551" s="13">
        <f t="shared" si="391"/>
        <v>10.0808651649588</v>
      </c>
      <c r="AR551" s="13">
        <f t="shared" si="392"/>
        <v>6.3005407280992509</v>
      </c>
      <c r="AS551" s="13">
        <f t="shared" si="393"/>
        <v>3.7803244368595483</v>
      </c>
      <c r="AT551" s="13">
        <f t="shared" si="394"/>
        <v>10.365523595054324</v>
      </c>
      <c r="AU551" s="13">
        <f t="shared" si="395"/>
        <v>6.4785940090753353</v>
      </c>
      <c r="AV551" s="13">
        <f t="shared" si="396"/>
        <v>3.8869295859789874</v>
      </c>
      <c r="AW551" s="13">
        <f t="shared" si="397"/>
        <v>10.668746256780446</v>
      </c>
      <c r="AX551" s="13">
        <f t="shared" si="398"/>
        <v>6.668112319622816</v>
      </c>
      <c r="AY551" s="13">
        <f t="shared" si="399"/>
        <v>4.0006339371576303</v>
      </c>
      <c r="AZ551" s="13">
        <f t="shared" si="400"/>
        <v>10.991475831048055</v>
      </c>
      <c r="BA551" s="13">
        <f t="shared" si="401"/>
        <v>6.8698227172914059</v>
      </c>
      <c r="BB551" s="13">
        <f t="shared" si="402"/>
        <v>4.1216531137566488</v>
      </c>
      <c r="BC551" s="13">
        <f t="shared" si="403"/>
        <v>11.334849536009996</v>
      </c>
      <c r="BD551" s="13">
        <f t="shared" si="404"/>
        <v>7.0844359789795899</v>
      </c>
      <c r="BE551" s="13">
        <f t="shared" si="405"/>
        <v>4.2504135570304058</v>
      </c>
      <c r="BF551" s="13">
        <f t="shared" si="361"/>
        <v>140.04078610506079</v>
      </c>
    </row>
    <row r="552" spans="1:58" ht="15.75" hidden="1">
      <c r="A552" s="17" t="s">
        <v>94</v>
      </c>
      <c r="B552" s="8">
        <v>5414</v>
      </c>
      <c r="C552" s="8">
        <v>3</v>
      </c>
      <c r="D552" s="8">
        <v>3</v>
      </c>
      <c r="E552" s="8">
        <v>0</v>
      </c>
      <c r="F552" s="13">
        <f t="shared" si="363"/>
        <v>2.9537999999999998</v>
      </c>
      <c r="G552" s="13">
        <f t="shared" si="364"/>
        <v>2.9537999999999998</v>
      </c>
      <c r="H552" s="13">
        <f t="shared" si="365"/>
        <v>0</v>
      </c>
      <c r="I552" s="13">
        <f t="shared" si="366"/>
        <v>3.0220918559999994</v>
      </c>
      <c r="J552" s="13">
        <f t="shared" si="367"/>
        <v>3.0220918559999994</v>
      </c>
      <c r="K552" s="13">
        <f t="shared" si="368"/>
        <v>0</v>
      </c>
      <c r="L552" s="13">
        <f t="shared" si="369"/>
        <v>3.0833798788396796</v>
      </c>
      <c r="M552" s="13">
        <f t="shared" si="370"/>
        <v>3.0833798788396796</v>
      </c>
      <c r="N552" s="13">
        <f t="shared" si="371"/>
        <v>0</v>
      </c>
      <c r="O552" s="13">
        <f t="shared" si="372"/>
        <v>3.1552226300166439</v>
      </c>
      <c r="P552" s="13">
        <f t="shared" si="373"/>
        <v>3.1552226300166439</v>
      </c>
      <c r="Q552" s="13">
        <f t="shared" si="374"/>
        <v>0</v>
      </c>
      <c r="R552" s="13">
        <f t="shared" si="375"/>
        <v>3.2212298874365923</v>
      </c>
      <c r="S552" s="13">
        <f t="shared" si="376"/>
        <v>3.2212298874365923</v>
      </c>
      <c r="T552" s="13">
        <f t="shared" si="377"/>
        <v>0</v>
      </c>
      <c r="U552" s="13">
        <f t="shared" si="378"/>
        <v>3.2962845438138646</v>
      </c>
      <c r="V552" s="13">
        <f t="shared" si="379"/>
        <v>3.2962845438138646</v>
      </c>
      <c r="W552" s="13">
        <f t="shared" si="380"/>
        <v>0</v>
      </c>
      <c r="X552" s="8">
        <f t="shared" si="362"/>
        <v>21.732008796106779</v>
      </c>
      <c r="Y552" s="8"/>
      <c r="Z552" s="8"/>
      <c r="AA552" s="8"/>
      <c r="AB552" s="8"/>
      <c r="AC552" s="8"/>
      <c r="AD552" s="8"/>
      <c r="AE552" s="8"/>
      <c r="AF552" s="8"/>
      <c r="AG552" s="16">
        <f t="shared" si="381"/>
        <v>0</v>
      </c>
      <c r="AH552" s="13">
        <f t="shared" si="382"/>
        <v>3.4874690473550687</v>
      </c>
      <c r="AI552" s="13">
        <f t="shared" si="383"/>
        <v>3.4874690473550687</v>
      </c>
      <c r="AJ552" s="13">
        <f t="shared" si="384"/>
        <v>0</v>
      </c>
      <c r="AK552" s="13">
        <f t="shared" si="385"/>
        <v>3.5788407363957715</v>
      </c>
      <c r="AL552" s="13">
        <f t="shared" si="386"/>
        <v>3.5788407363957715</v>
      </c>
      <c r="AM552" s="13">
        <f t="shared" si="387"/>
        <v>0</v>
      </c>
      <c r="AN552" s="13">
        <f t="shared" si="388"/>
        <v>3.6764285655958111</v>
      </c>
      <c r="AO552" s="13">
        <f t="shared" si="389"/>
        <v>3.6764285655958111</v>
      </c>
      <c r="AP552" s="13">
        <f t="shared" si="390"/>
        <v>0</v>
      </c>
      <c r="AQ552" s="13">
        <f t="shared" si="391"/>
        <v>3.7803244368595483</v>
      </c>
      <c r="AR552" s="13">
        <f t="shared" si="392"/>
        <v>3.7803244368595483</v>
      </c>
      <c r="AS552" s="13">
        <f t="shared" si="393"/>
        <v>0</v>
      </c>
      <c r="AT552" s="13">
        <f t="shared" si="394"/>
        <v>3.8871564054451988</v>
      </c>
      <c r="AU552" s="13">
        <f t="shared" si="395"/>
        <v>3.8871564054451988</v>
      </c>
      <c r="AV552" s="13">
        <f t="shared" si="396"/>
        <v>0</v>
      </c>
      <c r="AW552" s="13">
        <f t="shared" si="397"/>
        <v>4.0008673917736868</v>
      </c>
      <c r="AX552" s="13">
        <f t="shared" si="398"/>
        <v>4.0008673917736868</v>
      </c>
      <c r="AY552" s="13">
        <f t="shared" si="399"/>
        <v>0</v>
      </c>
      <c r="AZ552" s="13">
        <f t="shared" si="400"/>
        <v>4.1218936303748412</v>
      </c>
      <c r="BA552" s="13">
        <f t="shared" si="401"/>
        <v>4.1218936303748412</v>
      </c>
      <c r="BB552" s="13">
        <f t="shared" si="402"/>
        <v>0</v>
      </c>
      <c r="BC552" s="13">
        <f t="shared" si="403"/>
        <v>4.2506615873877509</v>
      </c>
      <c r="BD552" s="13">
        <f t="shared" si="404"/>
        <v>4.2506615873877509</v>
      </c>
      <c r="BE552" s="13">
        <f t="shared" si="405"/>
        <v>0</v>
      </c>
      <c r="BF552" s="13">
        <f t="shared" si="361"/>
        <v>52.515650597294453</v>
      </c>
    </row>
    <row r="553" spans="1:58" ht="15.75" hidden="1">
      <c r="A553" s="17" t="s">
        <v>95</v>
      </c>
      <c r="B553" s="8">
        <v>7512</v>
      </c>
      <c r="C553" s="8">
        <v>5</v>
      </c>
      <c r="D553" s="8">
        <v>5</v>
      </c>
      <c r="E553" s="8">
        <v>0</v>
      </c>
      <c r="F553" s="13">
        <f t="shared" si="363"/>
        <v>4.9229999999999992</v>
      </c>
      <c r="G553" s="13">
        <f t="shared" si="364"/>
        <v>4.9229999999999992</v>
      </c>
      <c r="H553" s="13">
        <f t="shared" si="365"/>
        <v>0</v>
      </c>
      <c r="I553" s="13">
        <f t="shared" si="366"/>
        <v>5.0368197599999993</v>
      </c>
      <c r="J553" s="13">
        <f t="shared" si="367"/>
        <v>5.0368197599999993</v>
      </c>
      <c r="K553" s="13">
        <f t="shared" si="368"/>
        <v>0</v>
      </c>
      <c r="L553" s="13">
        <f t="shared" si="369"/>
        <v>5.1389664647327997</v>
      </c>
      <c r="M553" s="13">
        <f t="shared" si="370"/>
        <v>5.1389664647327997</v>
      </c>
      <c r="N553" s="13">
        <f t="shared" si="371"/>
        <v>0</v>
      </c>
      <c r="O553" s="13">
        <f t="shared" si="372"/>
        <v>5.2587043833610743</v>
      </c>
      <c r="P553" s="13">
        <f t="shared" si="373"/>
        <v>5.2587043833610743</v>
      </c>
      <c r="Q553" s="13">
        <f t="shared" si="374"/>
        <v>0</v>
      </c>
      <c r="R553" s="13">
        <f t="shared" si="375"/>
        <v>5.3687164790609883</v>
      </c>
      <c r="S553" s="13">
        <f t="shared" si="376"/>
        <v>5.3687164790609883</v>
      </c>
      <c r="T553" s="13">
        <f t="shared" si="377"/>
        <v>0</v>
      </c>
      <c r="U553" s="13">
        <f t="shared" si="378"/>
        <v>5.4938075730231093</v>
      </c>
      <c r="V553" s="13">
        <f t="shared" si="379"/>
        <v>5.4938075730231093</v>
      </c>
      <c r="W553" s="13">
        <f t="shared" si="380"/>
        <v>0</v>
      </c>
      <c r="X553" s="8">
        <f t="shared" si="362"/>
        <v>36.220014660177974</v>
      </c>
      <c r="Y553" s="8"/>
      <c r="Z553" s="8"/>
      <c r="AA553" s="8"/>
      <c r="AB553" s="8"/>
      <c r="AC553" s="8"/>
      <c r="AD553" s="8"/>
      <c r="AE553" s="8"/>
      <c r="AF553" s="8"/>
      <c r="AG553" s="16">
        <f t="shared" si="381"/>
        <v>0</v>
      </c>
      <c r="AH553" s="13">
        <f t="shared" si="382"/>
        <v>5.8124484122584503</v>
      </c>
      <c r="AI553" s="13">
        <f t="shared" si="383"/>
        <v>5.8124484122584503</v>
      </c>
      <c r="AJ553" s="13">
        <f t="shared" si="384"/>
        <v>0</v>
      </c>
      <c r="AK553" s="13">
        <f t="shared" si="385"/>
        <v>5.9647345606596218</v>
      </c>
      <c r="AL553" s="13">
        <f t="shared" si="386"/>
        <v>5.9647345606596218</v>
      </c>
      <c r="AM553" s="13">
        <f t="shared" si="387"/>
        <v>0</v>
      </c>
      <c r="AN553" s="13">
        <f t="shared" si="388"/>
        <v>6.1273809426596877</v>
      </c>
      <c r="AO553" s="13">
        <f t="shared" si="389"/>
        <v>6.1273809426596877</v>
      </c>
      <c r="AP553" s="13">
        <f t="shared" si="390"/>
        <v>0</v>
      </c>
      <c r="AQ553" s="13">
        <f t="shared" si="391"/>
        <v>6.3005407280992509</v>
      </c>
      <c r="AR553" s="13">
        <f t="shared" si="392"/>
        <v>6.3005407280992509</v>
      </c>
      <c r="AS553" s="13">
        <f t="shared" si="393"/>
        <v>0</v>
      </c>
      <c r="AT553" s="13">
        <f t="shared" si="394"/>
        <v>6.4785940090753353</v>
      </c>
      <c r="AU553" s="13">
        <f t="shared" si="395"/>
        <v>6.4785940090753353</v>
      </c>
      <c r="AV553" s="13">
        <f t="shared" si="396"/>
        <v>0</v>
      </c>
      <c r="AW553" s="13">
        <f t="shared" si="397"/>
        <v>6.668112319622816</v>
      </c>
      <c r="AX553" s="13">
        <f t="shared" si="398"/>
        <v>6.668112319622816</v>
      </c>
      <c r="AY553" s="13">
        <f t="shared" si="399"/>
        <v>0</v>
      </c>
      <c r="AZ553" s="13">
        <f t="shared" si="400"/>
        <v>6.8698227172914059</v>
      </c>
      <c r="BA553" s="13">
        <f t="shared" si="401"/>
        <v>6.8698227172914059</v>
      </c>
      <c r="BB553" s="13">
        <f t="shared" si="402"/>
        <v>0</v>
      </c>
      <c r="BC553" s="13">
        <f t="shared" si="403"/>
        <v>7.0844359789795899</v>
      </c>
      <c r="BD553" s="13">
        <f t="shared" si="404"/>
        <v>7.0844359789795899</v>
      </c>
      <c r="BE553" s="13">
        <f t="shared" si="405"/>
        <v>0</v>
      </c>
      <c r="BF553" s="13">
        <f t="shared" si="361"/>
        <v>87.52608432882414</v>
      </c>
    </row>
    <row r="554" spans="1:58" ht="15.75" hidden="1">
      <c r="A554" s="17" t="s">
        <v>101</v>
      </c>
      <c r="B554" s="8">
        <v>5120</v>
      </c>
      <c r="C554" s="8">
        <v>21</v>
      </c>
      <c r="D554" s="8">
        <v>21</v>
      </c>
      <c r="E554" s="8">
        <v>0</v>
      </c>
      <c r="F554" s="13">
        <f t="shared" si="363"/>
        <v>20.676599999999997</v>
      </c>
      <c r="G554" s="13">
        <f t="shared" si="364"/>
        <v>20.676599999999997</v>
      </c>
      <c r="H554" s="13">
        <f t="shared" si="365"/>
        <v>0</v>
      </c>
      <c r="I554" s="13">
        <f t="shared" si="366"/>
        <v>21.154642991999996</v>
      </c>
      <c r="J554" s="13">
        <f t="shared" si="367"/>
        <v>21.154642991999996</v>
      </c>
      <c r="K554" s="13">
        <f t="shared" si="368"/>
        <v>0</v>
      </c>
      <c r="L554" s="13">
        <f t="shared" si="369"/>
        <v>21.583659151877754</v>
      </c>
      <c r="M554" s="13">
        <f t="shared" si="370"/>
        <v>21.583659151877754</v>
      </c>
      <c r="N554" s="13">
        <f t="shared" si="371"/>
        <v>0</v>
      </c>
      <c r="O554" s="13">
        <f t="shared" si="372"/>
        <v>22.086558410116503</v>
      </c>
      <c r="P554" s="13">
        <f t="shared" si="373"/>
        <v>22.086558410116503</v>
      </c>
      <c r="Q554" s="13">
        <f t="shared" si="374"/>
        <v>0</v>
      </c>
      <c r="R554" s="13">
        <f t="shared" si="375"/>
        <v>22.548609212056139</v>
      </c>
      <c r="S554" s="13">
        <f t="shared" si="376"/>
        <v>22.548609212056139</v>
      </c>
      <c r="T554" s="13">
        <f t="shared" si="377"/>
        <v>0</v>
      </c>
      <c r="U554" s="13">
        <f t="shared" si="378"/>
        <v>23.073991806697045</v>
      </c>
      <c r="V554" s="13">
        <f t="shared" si="379"/>
        <v>23.073991806697045</v>
      </c>
      <c r="W554" s="13">
        <f t="shared" si="380"/>
        <v>0</v>
      </c>
      <c r="X554" s="8">
        <f t="shared" si="362"/>
        <v>152.12406157274742</v>
      </c>
      <c r="Y554" s="8"/>
      <c r="Z554" s="8"/>
      <c r="AA554" s="8"/>
      <c r="AB554" s="8"/>
      <c r="AC554" s="8"/>
      <c r="AD554" s="8"/>
      <c r="AE554" s="8"/>
      <c r="AF554" s="8"/>
      <c r="AG554" s="16">
        <f t="shared" si="381"/>
        <v>0</v>
      </c>
      <c r="AH554" s="13">
        <f t="shared" si="382"/>
        <v>24.412283331485472</v>
      </c>
      <c r="AI554" s="13">
        <f t="shared" si="383"/>
        <v>24.412283331485472</v>
      </c>
      <c r="AJ554" s="13">
        <f t="shared" si="384"/>
        <v>0</v>
      </c>
      <c r="AK554" s="13">
        <f t="shared" si="385"/>
        <v>25.051885154770392</v>
      </c>
      <c r="AL554" s="13">
        <f t="shared" si="386"/>
        <v>25.051885154770392</v>
      </c>
      <c r="AM554" s="13">
        <f t="shared" si="387"/>
        <v>0</v>
      </c>
      <c r="AN554" s="13">
        <f t="shared" si="388"/>
        <v>25.734999959170672</v>
      </c>
      <c r="AO554" s="13">
        <f t="shared" si="389"/>
        <v>25.734999959170672</v>
      </c>
      <c r="AP554" s="13">
        <f t="shared" si="390"/>
        <v>0</v>
      </c>
      <c r="AQ554" s="13">
        <f t="shared" si="391"/>
        <v>26.462271058016832</v>
      </c>
      <c r="AR554" s="13">
        <f t="shared" si="392"/>
        <v>26.462271058016832</v>
      </c>
      <c r="AS554" s="13">
        <f t="shared" si="393"/>
        <v>0</v>
      </c>
      <c r="AT554" s="13">
        <f t="shared" si="394"/>
        <v>27.210094838116383</v>
      </c>
      <c r="AU554" s="13">
        <f t="shared" si="395"/>
        <v>27.210094838116383</v>
      </c>
      <c r="AV554" s="13">
        <f t="shared" si="396"/>
        <v>0</v>
      </c>
      <c r="AW554" s="13">
        <f t="shared" si="397"/>
        <v>28.006071742415802</v>
      </c>
      <c r="AX554" s="13">
        <f t="shared" si="398"/>
        <v>28.006071742415802</v>
      </c>
      <c r="AY554" s="13">
        <f t="shared" si="399"/>
        <v>0</v>
      </c>
      <c r="AZ554" s="13">
        <f t="shared" si="400"/>
        <v>28.853255412623881</v>
      </c>
      <c r="BA554" s="13">
        <f t="shared" si="401"/>
        <v>28.853255412623881</v>
      </c>
      <c r="BB554" s="13">
        <f t="shared" si="402"/>
        <v>0</v>
      </c>
      <c r="BC554" s="13">
        <f t="shared" si="403"/>
        <v>29.754631111714247</v>
      </c>
      <c r="BD554" s="13">
        <f t="shared" si="404"/>
        <v>29.754631111714247</v>
      </c>
      <c r="BE554" s="13">
        <f t="shared" si="405"/>
        <v>0</v>
      </c>
      <c r="BF554" s="13">
        <f t="shared" si="361"/>
        <v>367.60955418106113</v>
      </c>
    </row>
    <row r="555" spans="1:58" ht="15.75" hidden="1">
      <c r="A555" s="17" t="s">
        <v>122</v>
      </c>
      <c r="B555" s="8">
        <v>5223</v>
      </c>
      <c r="C555" s="8">
        <v>350</v>
      </c>
      <c r="D555" s="8">
        <v>242</v>
      </c>
      <c r="E555" s="8">
        <v>108</v>
      </c>
      <c r="F555" s="13">
        <f t="shared" si="363"/>
        <v>344.61</v>
      </c>
      <c r="G555" s="13">
        <f t="shared" si="364"/>
        <v>238.2732</v>
      </c>
      <c r="H555" s="13">
        <f t="shared" si="365"/>
        <v>106.33679999999998</v>
      </c>
      <c r="I555" s="13">
        <f t="shared" si="366"/>
        <v>352.57738319999999</v>
      </c>
      <c r="J555" s="13">
        <f t="shared" si="367"/>
        <v>243.78207638399999</v>
      </c>
      <c r="K555" s="13">
        <f t="shared" si="368"/>
        <v>108.79530681599998</v>
      </c>
      <c r="L555" s="13">
        <f t="shared" si="369"/>
        <v>359.72765253129597</v>
      </c>
      <c r="M555" s="13">
        <f t="shared" si="370"/>
        <v>248.72597689306752</v>
      </c>
      <c r="N555" s="13">
        <f t="shared" si="371"/>
        <v>111.00167563822846</v>
      </c>
      <c r="O555" s="13">
        <f t="shared" si="372"/>
        <v>368.10930683527522</v>
      </c>
      <c r="P555" s="13">
        <f t="shared" si="373"/>
        <v>254.52129215467602</v>
      </c>
      <c r="Q555" s="13">
        <f t="shared" si="374"/>
        <v>113.58801468059919</v>
      </c>
      <c r="R555" s="13">
        <f t="shared" si="375"/>
        <v>375.81015353426915</v>
      </c>
      <c r="S555" s="13">
        <f t="shared" si="376"/>
        <v>259.84587758655181</v>
      </c>
      <c r="T555" s="13">
        <f t="shared" si="377"/>
        <v>115.96427594771733</v>
      </c>
      <c r="U555" s="13">
        <f t="shared" si="378"/>
        <v>384.56653011161762</v>
      </c>
      <c r="V555" s="13">
        <f t="shared" si="379"/>
        <v>265.90028653431847</v>
      </c>
      <c r="W555" s="13">
        <f t="shared" si="380"/>
        <v>118.66624357729914</v>
      </c>
      <c r="X555" s="8">
        <f t="shared" si="362"/>
        <v>2535.4010262124584</v>
      </c>
      <c r="Y555" s="8"/>
      <c r="Z555" s="8"/>
      <c r="AA555" s="8"/>
      <c r="AB555" s="8"/>
      <c r="AC555" s="8"/>
      <c r="AD555" s="8"/>
      <c r="AE555" s="8"/>
      <c r="AF555" s="8"/>
      <c r="AG555" s="16">
        <f t="shared" si="381"/>
        <v>0</v>
      </c>
      <c r="AH555" s="13">
        <f t="shared" si="382"/>
        <v>406.87138885809145</v>
      </c>
      <c r="AI555" s="13">
        <f t="shared" si="383"/>
        <v>281.32250315330896</v>
      </c>
      <c r="AJ555" s="13">
        <f t="shared" si="384"/>
        <v>125.54888570478249</v>
      </c>
      <c r="AK555" s="13">
        <f t="shared" si="385"/>
        <v>417.53141924617341</v>
      </c>
      <c r="AL555" s="13">
        <f t="shared" si="386"/>
        <v>288.69315273592565</v>
      </c>
      <c r="AM555" s="13">
        <f t="shared" si="387"/>
        <v>128.83826651024779</v>
      </c>
      <c r="AN555" s="13">
        <f t="shared" si="388"/>
        <v>428.91666598617809</v>
      </c>
      <c r="AO555" s="13">
        <f t="shared" si="389"/>
        <v>296.56523762472887</v>
      </c>
      <c r="AP555" s="13">
        <f t="shared" si="390"/>
        <v>132.35142836144922</v>
      </c>
      <c r="AQ555" s="13">
        <f t="shared" si="391"/>
        <v>441.03785096694742</v>
      </c>
      <c r="AR555" s="13">
        <f t="shared" si="392"/>
        <v>304.94617124000365</v>
      </c>
      <c r="AS555" s="13">
        <f t="shared" si="393"/>
        <v>136.09167972694377</v>
      </c>
      <c r="AT555" s="13">
        <f t="shared" si="394"/>
        <v>453.49341513448968</v>
      </c>
      <c r="AU555" s="13">
        <f t="shared" si="395"/>
        <v>313.56395003924609</v>
      </c>
      <c r="AV555" s="13">
        <f t="shared" si="396"/>
        <v>139.92946509524359</v>
      </c>
      <c r="AW555" s="13">
        <f t="shared" si="397"/>
        <v>466.75945800741886</v>
      </c>
      <c r="AX555" s="13">
        <f t="shared" si="398"/>
        <v>322.73663626974411</v>
      </c>
      <c r="AY555" s="13">
        <f t="shared" si="399"/>
        <v>144.02282173767472</v>
      </c>
      <c r="AZ555" s="13">
        <f t="shared" si="400"/>
        <v>480.87893161214322</v>
      </c>
      <c r="BA555" s="13">
        <f t="shared" si="401"/>
        <v>332.49941951690386</v>
      </c>
      <c r="BB555" s="13">
        <f t="shared" si="402"/>
        <v>148.37951209523939</v>
      </c>
      <c r="BC555" s="13">
        <f t="shared" si="403"/>
        <v>495.90158943570657</v>
      </c>
      <c r="BD555" s="13">
        <f t="shared" si="404"/>
        <v>342.88670138261193</v>
      </c>
      <c r="BE555" s="13">
        <f t="shared" si="405"/>
        <v>153.01488805309467</v>
      </c>
      <c r="BF555" s="13">
        <f t="shared" si="361"/>
        <v>6126.7917454596072</v>
      </c>
    </row>
    <row r="556" spans="1:58" ht="15.75" hidden="1">
      <c r="A556" s="17" t="s">
        <v>297</v>
      </c>
      <c r="B556" s="8">
        <v>5244</v>
      </c>
      <c r="C556" s="8">
        <v>1</v>
      </c>
      <c r="D556" s="8">
        <v>1</v>
      </c>
      <c r="E556" s="8">
        <v>0</v>
      </c>
      <c r="F556" s="13">
        <f t="shared" si="363"/>
        <v>0.98459999999999992</v>
      </c>
      <c r="G556" s="13">
        <f t="shared" si="364"/>
        <v>0.98459999999999992</v>
      </c>
      <c r="H556" s="13">
        <f t="shared" si="365"/>
        <v>0</v>
      </c>
      <c r="I556" s="13">
        <f t="shared" si="366"/>
        <v>1.007363952</v>
      </c>
      <c r="J556" s="13">
        <f t="shared" si="367"/>
        <v>1.007363952</v>
      </c>
      <c r="K556" s="13">
        <f t="shared" si="368"/>
        <v>0</v>
      </c>
      <c r="L556" s="13">
        <f t="shared" si="369"/>
        <v>1.0277932929465599</v>
      </c>
      <c r="M556" s="13">
        <f t="shared" si="370"/>
        <v>1.0277932929465599</v>
      </c>
      <c r="N556" s="13">
        <f t="shared" si="371"/>
        <v>0</v>
      </c>
      <c r="O556" s="13">
        <f t="shared" si="372"/>
        <v>1.0517408766722147</v>
      </c>
      <c r="P556" s="13">
        <f t="shared" si="373"/>
        <v>1.0517408766722147</v>
      </c>
      <c r="Q556" s="13">
        <f t="shared" si="374"/>
        <v>0</v>
      </c>
      <c r="R556" s="13">
        <f t="shared" si="375"/>
        <v>1.0737432958121973</v>
      </c>
      <c r="S556" s="13">
        <f t="shared" si="376"/>
        <v>1.0737432958121973</v>
      </c>
      <c r="T556" s="13">
        <f t="shared" si="377"/>
        <v>0</v>
      </c>
      <c r="U556" s="13">
        <f t="shared" si="378"/>
        <v>1.0987615146046215</v>
      </c>
      <c r="V556" s="13">
        <f t="shared" si="379"/>
        <v>1.0987615146046215</v>
      </c>
      <c r="W556" s="13">
        <f t="shared" si="380"/>
        <v>0</v>
      </c>
      <c r="X556" s="8">
        <f t="shared" si="362"/>
        <v>7.2440029320355928</v>
      </c>
      <c r="Y556" s="8"/>
      <c r="Z556" s="8"/>
      <c r="AA556" s="8"/>
      <c r="AB556" s="8"/>
      <c r="AC556" s="8"/>
      <c r="AD556" s="8"/>
      <c r="AE556" s="8"/>
      <c r="AF556" s="8"/>
      <c r="AG556" s="16">
        <f t="shared" si="381"/>
        <v>0</v>
      </c>
      <c r="AH556" s="13">
        <f t="shared" si="382"/>
        <v>1.1624896824516895</v>
      </c>
      <c r="AI556" s="13">
        <f t="shared" si="383"/>
        <v>1.1624896824516895</v>
      </c>
      <c r="AJ556" s="13">
        <f t="shared" si="384"/>
        <v>0</v>
      </c>
      <c r="AK556" s="13">
        <f t="shared" si="385"/>
        <v>1.1929469121319238</v>
      </c>
      <c r="AL556" s="13">
        <f t="shared" si="386"/>
        <v>1.1929469121319238</v>
      </c>
      <c r="AM556" s="13">
        <f t="shared" si="387"/>
        <v>0</v>
      </c>
      <c r="AN556" s="13">
        <f t="shared" si="388"/>
        <v>1.2254761885319372</v>
      </c>
      <c r="AO556" s="13">
        <f t="shared" si="389"/>
        <v>1.2254761885319372</v>
      </c>
      <c r="AP556" s="13">
        <f t="shared" si="390"/>
        <v>0</v>
      </c>
      <c r="AQ556" s="13">
        <f t="shared" si="391"/>
        <v>1.2601081456198495</v>
      </c>
      <c r="AR556" s="13">
        <f t="shared" si="392"/>
        <v>1.2601081456198495</v>
      </c>
      <c r="AS556" s="13">
        <f t="shared" si="393"/>
        <v>0</v>
      </c>
      <c r="AT556" s="13">
        <f t="shared" si="394"/>
        <v>1.2957188018150663</v>
      </c>
      <c r="AU556" s="13">
        <f t="shared" si="395"/>
        <v>1.2957188018150663</v>
      </c>
      <c r="AV556" s="13">
        <f t="shared" si="396"/>
        <v>0</v>
      </c>
      <c r="AW556" s="13">
        <f t="shared" si="397"/>
        <v>1.3336224639245622</v>
      </c>
      <c r="AX556" s="13">
        <f t="shared" si="398"/>
        <v>1.3336224639245622</v>
      </c>
      <c r="AY556" s="13">
        <f t="shared" si="399"/>
        <v>0</v>
      </c>
      <c r="AZ556" s="13">
        <f t="shared" si="400"/>
        <v>1.3739645434582803</v>
      </c>
      <c r="BA556" s="13">
        <f t="shared" si="401"/>
        <v>1.3739645434582803</v>
      </c>
      <c r="BB556" s="13">
        <f t="shared" si="402"/>
        <v>0</v>
      </c>
      <c r="BC556" s="13">
        <f t="shared" si="403"/>
        <v>1.4168871957959168</v>
      </c>
      <c r="BD556" s="13">
        <f t="shared" si="404"/>
        <v>1.4168871957959168</v>
      </c>
      <c r="BE556" s="13">
        <f t="shared" si="405"/>
        <v>0</v>
      </c>
      <c r="BF556" s="13">
        <f t="shared" si="361"/>
        <v>17.505216865764815</v>
      </c>
    </row>
    <row r="557" spans="1:58" ht="31.5" hidden="1">
      <c r="A557" s="17" t="s">
        <v>298</v>
      </c>
      <c r="B557" s="8">
        <v>5169</v>
      </c>
      <c r="C557" s="8">
        <v>4</v>
      </c>
      <c r="D557" s="8">
        <v>4</v>
      </c>
      <c r="E557" s="8">
        <v>0</v>
      </c>
      <c r="F557" s="13">
        <f t="shared" si="363"/>
        <v>3.9383999999999997</v>
      </c>
      <c r="G557" s="13">
        <f t="shared" si="364"/>
        <v>3.9383999999999997</v>
      </c>
      <c r="H557" s="13">
        <f t="shared" si="365"/>
        <v>0</v>
      </c>
      <c r="I557" s="13">
        <f t="shared" si="366"/>
        <v>4.0294558079999998</v>
      </c>
      <c r="J557" s="13">
        <f t="shared" si="367"/>
        <v>4.0294558079999998</v>
      </c>
      <c r="K557" s="13">
        <f t="shared" si="368"/>
        <v>0</v>
      </c>
      <c r="L557" s="13">
        <f t="shared" si="369"/>
        <v>4.1111731717862394</v>
      </c>
      <c r="M557" s="13">
        <f t="shared" si="370"/>
        <v>4.1111731717862394</v>
      </c>
      <c r="N557" s="13">
        <f t="shared" si="371"/>
        <v>0</v>
      </c>
      <c r="O557" s="13">
        <f t="shared" si="372"/>
        <v>4.2069635066888589</v>
      </c>
      <c r="P557" s="13">
        <f t="shared" si="373"/>
        <v>4.2069635066888589</v>
      </c>
      <c r="Q557" s="13">
        <f t="shared" si="374"/>
        <v>0</v>
      </c>
      <c r="R557" s="13">
        <f t="shared" si="375"/>
        <v>4.2949731832487892</v>
      </c>
      <c r="S557" s="13">
        <f t="shared" si="376"/>
        <v>4.2949731832487892</v>
      </c>
      <c r="T557" s="13">
        <f t="shared" si="377"/>
        <v>0</v>
      </c>
      <c r="U557" s="13">
        <f t="shared" si="378"/>
        <v>4.3950460584184858</v>
      </c>
      <c r="V557" s="13">
        <f t="shared" si="379"/>
        <v>4.3950460584184858</v>
      </c>
      <c r="W557" s="13">
        <f t="shared" si="380"/>
        <v>0</v>
      </c>
      <c r="X557" s="8">
        <f t="shared" si="362"/>
        <v>28.976011728142371</v>
      </c>
      <c r="Y557" s="8"/>
      <c r="Z557" s="8"/>
      <c r="AA557" s="8"/>
      <c r="AB557" s="8"/>
      <c r="AC557" s="8"/>
      <c r="AD557" s="8"/>
      <c r="AE557" s="8"/>
      <c r="AF557" s="8"/>
      <c r="AG557" s="16">
        <f t="shared" si="381"/>
        <v>0</v>
      </c>
      <c r="AH557" s="13">
        <f t="shared" si="382"/>
        <v>4.649958729806758</v>
      </c>
      <c r="AI557" s="13">
        <f t="shared" si="383"/>
        <v>4.649958729806758</v>
      </c>
      <c r="AJ557" s="13">
        <f t="shared" si="384"/>
        <v>0</v>
      </c>
      <c r="AK557" s="13">
        <f t="shared" si="385"/>
        <v>4.7717876485276953</v>
      </c>
      <c r="AL557" s="13">
        <f t="shared" si="386"/>
        <v>4.7717876485276953</v>
      </c>
      <c r="AM557" s="13">
        <f t="shared" si="387"/>
        <v>0</v>
      </c>
      <c r="AN557" s="13">
        <f t="shared" si="388"/>
        <v>4.9019047541277487</v>
      </c>
      <c r="AO557" s="13">
        <f t="shared" si="389"/>
        <v>4.9019047541277487</v>
      </c>
      <c r="AP557" s="13">
        <f t="shared" si="390"/>
        <v>0</v>
      </c>
      <c r="AQ557" s="13">
        <f t="shared" si="391"/>
        <v>5.0404325824793981</v>
      </c>
      <c r="AR557" s="13">
        <f t="shared" si="392"/>
        <v>5.0404325824793981</v>
      </c>
      <c r="AS557" s="13">
        <f t="shared" si="393"/>
        <v>0</v>
      </c>
      <c r="AT557" s="13">
        <f t="shared" si="394"/>
        <v>5.1828752072602651</v>
      </c>
      <c r="AU557" s="13">
        <f t="shared" si="395"/>
        <v>5.1828752072602651</v>
      </c>
      <c r="AV557" s="13">
        <f t="shared" si="396"/>
        <v>0</v>
      </c>
      <c r="AW557" s="13">
        <f t="shared" si="397"/>
        <v>5.3344898556982487</v>
      </c>
      <c r="AX557" s="13">
        <f t="shared" si="398"/>
        <v>5.3344898556982487</v>
      </c>
      <c r="AY557" s="13">
        <f t="shared" si="399"/>
        <v>0</v>
      </c>
      <c r="AZ557" s="13">
        <f t="shared" si="400"/>
        <v>5.4958581738331214</v>
      </c>
      <c r="BA557" s="13">
        <f t="shared" si="401"/>
        <v>5.4958581738331214</v>
      </c>
      <c r="BB557" s="13">
        <f t="shared" si="402"/>
        <v>0</v>
      </c>
      <c r="BC557" s="13">
        <f t="shared" si="403"/>
        <v>5.6675487831836673</v>
      </c>
      <c r="BD557" s="13">
        <f t="shared" si="404"/>
        <v>5.6675487831836673</v>
      </c>
      <c r="BE557" s="13">
        <f t="shared" si="405"/>
        <v>0</v>
      </c>
      <c r="BF557" s="13">
        <f t="shared" si="361"/>
        <v>70.020867463059261</v>
      </c>
    </row>
    <row r="558" spans="1:58" ht="31.5" hidden="1">
      <c r="A558" s="17" t="s">
        <v>299</v>
      </c>
      <c r="B558" s="8">
        <v>1420</v>
      </c>
      <c r="C558" s="8">
        <v>1</v>
      </c>
      <c r="D558" s="8">
        <v>1</v>
      </c>
      <c r="E558" s="8">
        <v>0</v>
      </c>
      <c r="F558" s="13">
        <f t="shared" si="363"/>
        <v>0.98459999999999992</v>
      </c>
      <c r="G558" s="13">
        <f t="shared" si="364"/>
        <v>0.98459999999999992</v>
      </c>
      <c r="H558" s="13">
        <f t="shared" si="365"/>
        <v>0</v>
      </c>
      <c r="I558" s="13">
        <f t="shared" si="366"/>
        <v>1.007363952</v>
      </c>
      <c r="J558" s="13">
        <f t="shared" si="367"/>
        <v>1.007363952</v>
      </c>
      <c r="K558" s="13">
        <f t="shared" si="368"/>
        <v>0</v>
      </c>
      <c r="L558" s="13">
        <f t="shared" si="369"/>
        <v>1.0277932929465599</v>
      </c>
      <c r="M558" s="13">
        <f t="shared" si="370"/>
        <v>1.0277932929465599</v>
      </c>
      <c r="N558" s="13">
        <f t="shared" si="371"/>
        <v>0</v>
      </c>
      <c r="O558" s="13">
        <f t="shared" si="372"/>
        <v>1.0517408766722147</v>
      </c>
      <c r="P558" s="13">
        <f t="shared" si="373"/>
        <v>1.0517408766722147</v>
      </c>
      <c r="Q558" s="13">
        <f t="shared" si="374"/>
        <v>0</v>
      </c>
      <c r="R558" s="13">
        <f t="shared" si="375"/>
        <v>1.0737432958121973</v>
      </c>
      <c r="S558" s="13">
        <f t="shared" si="376"/>
        <v>1.0737432958121973</v>
      </c>
      <c r="T558" s="13">
        <f t="shared" si="377"/>
        <v>0</v>
      </c>
      <c r="U558" s="13">
        <f t="shared" si="378"/>
        <v>1.0987615146046215</v>
      </c>
      <c r="V558" s="13">
        <f t="shared" si="379"/>
        <v>1.0987615146046215</v>
      </c>
      <c r="W558" s="13">
        <f t="shared" si="380"/>
        <v>0</v>
      </c>
      <c r="X558" s="8">
        <f t="shared" si="362"/>
        <v>7.2440029320355928</v>
      </c>
      <c r="Y558" s="8"/>
      <c r="Z558" s="8"/>
      <c r="AA558" s="8"/>
      <c r="AB558" s="8"/>
      <c r="AC558" s="8"/>
      <c r="AD558" s="8"/>
      <c r="AE558" s="8"/>
      <c r="AF558" s="8"/>
      <c r="AG558" s="16">
        <f t="shared" si="381"/>
        <v>0</v>
      </c>
      <c r="AH558" s="13">
        <f t="shared" si="382"/>
        <v>1.1624896824516895</v>
      </c>
      <c r="AI558" s="13">
        <f t="shared" si="383"/>
        <v>1.1624896824516895</v>
      </c>
      <c r="AJ558" s="13">
        <f t="shared" si="384"/>
        <v>0</v>
      </c>
      <c r="AK558" s="13">
        <f t="shared" si="385"/>
        <v>1.1929469121319238</v>
      </c>
      <c r="AL558" s="13">
        <f t="shared" si="386"/>
        <v>1.1929469121319238</v>
      </c>
      <c r="AM558" s="13">
        <f t="shared" si="387"/>
        <v>0</v>
      </c>
      <c r="AN558" s="13">
        <f t="shared" si="388"/>
        <v>1.2254761885319372</v>
      </c>
      <c r="AO558" s="13">
        <f t="shared" si="389"/>
        <v>1.2254761885319372</v>
      </c>
      <c r="AP558" s="13">
        <f t="shared" si="390"/>
        <v>0</v>
      </c>
      <c r="AQ558" s="13">
        <f t="shared" si="391"/>
        <v>1.2601081456198495</v>
      </c>
      <c r="AR558" s="13">
        <f t="shared" si="392"/>
        <v>1.2601081456198495</v>
      </c>
      <c r="AS558" s="13">
        <f t="shared" si="393"/>
        <v>0</v>
      </c>
      <c r="AT558" s="13">
        <f t="shared" si="394"/>
        <v>1.2957188018150663</v>
      </c>
      <c r="AU558" s="13">
        <f t="shared" si="395"/>
        <v>1.2957188018150663</v>
      </c>
      <c r="AV558" s="13">
        <f t="shared" si="396"/>
        <v>0</v>
      </c>
      <c r="AW558" s="13">
        <f t="shared" si="397"/>
        <v>1.3336224639245622</v>
      </c>
      <c r="AX558" s="13">
        <f t="shared" si="398"/>
        <v>1.3336224639245622</v>
      </c>
      <c r="AY558" s="13">
        <f t="shared" si="399"/>
        <v>0</v>
      </c>
      <c r="AZ558" s="13">
        <f t="shared" si="400"/>
        <v>1.3739645434582803</v>
      </c>
      <c r="BA558" s="13">
        <f t="shared" si="401"/>
        <v>1.3739645434582803</v>
      </c>
      <c r="BB558" s="13">
        <f t="shared" si="402"/>
        <v>0</v>
      </c>
      <c r="BC558" s="13">
        <f t="shared" si="403"/>
        <v>1.4168871957959168</v>
      </c>
      <c r="BD558" s="13">
        <f t="shared" si="404"/>
        <v>1.4168871957959168</v>
      </c>
      <c r="BE558" s="13">
        <f t="shared" si="405"/>
        <v>0</v>
      </c>
      <c r="BF558" s="13">
        <f t="shared" si="361"/>
        <v>17.505216865764815</v>
      </c>
    </row>
    <row r="559" spans="1:58" ht="31.5" hidden="1">
      <c r="A559" s="17" t="s">
        <v>41</v>
      </c>
      <c r="B559" s="8">
        <v>4311</v>
      </c>
      <c r="C559" s="8">
        <v>3</v>
      </c>
      <c r="D559" s="8">
        <v>3</v>
      </c>
      <c r="E559" s="8">
        <v>0</v>
      </c>
      <c r="F559" s="13">
        <f t="shared" si="363"/>
        <v>2.9537999999999998</v>
      </c>
      <c r="G559" s="13">
        <f t="shared" si="364"/>
        <v>2.9537999999999998</v>
      </c>
      <c r="H559" s="13">
        <f t="shared" si="365"/>
        <v>0</v>
      </c>
      <c r="I559" s="13">
        <f t="shared" si="366"/>
        <v>3.0220918559999994</v>
      </c>
      <c r="J559" s="13">
        <f t="shared" si="367"/>
        <v>3.0220918559999994</v>
      </c>
      <c r="K559" s="13">
        <f t="shared" si="368"/>
        <v>0</v>
      </c>
      <c r="L559" s="13">
        <f t="shared" si="369"/>
        <v>3.0833798788396796</v>
      </c>
      <c r="M559" s="13">
        <f t="shared" si="370"/>
        <v>3.0833798788396796</v>
      </c>
      <c r="N559" s="13">
        <f t="shared" si="371"/>
        <v>0</v>
      </c>
      <c r="O559" s="13">
        <f t="shared" si="372"/>
        <v>3.1552226300166439</v>
      </c>
      <c r="P559" s="13">
        <f t="shared" si="373"/>
        <v>3.1552226300166439</v>
      </c>
      <c r="Q559" s="13">
        <f t="shared" si="374"/>
        <v>0</v>
      </c>
      <c r="R559" s="13">
        <f t="shared" si="375"/>
        <v>3.2212298874365923</v>
      </c>
      <c r="S559" s="13">
        <f t="shared" si="376"/>
        <v>3.2212298874365923</v>
      </c>
      <c r="T559" s="13">
        <f t="shared" si="377"/>
        <v>0</v>
      </c>
      <c r="U559" s="13">
        <f t="shared" si="378"/>
        <v>3.2962845438138646</v>
      </c>
      <c r="V559" s="13">
        <f t="shared" si="379"/>
        <v>3.2962845438138646</v>
      </c>
      <c r="W559" s="13">
        <f t="shared" si="380"/>
        <v>0</v>
      </c>
      <c r="X559" s="8">
        <f t="shared" si="362"/>
        <v>21.732008796106779</v>
      </c>
      <c r="Y559" s="8"/>
      <c r="Z559" s="8"/>
      <c r="AA559" s="8"/>
      <c r="AB559" s="8"/>
      <c r="AC559" s="8"/>
      <c r="AD559" s="8"/>
      <c r="AE559" s="8"/>
      <c r="AF559" s="8"/>
      <c r="AG559" s="16">
        <f t="shared" si="381"/>
        <v>0</v>
      </c>
      <c r="AH559" s="13">
        <f t="shared" si="382"/>
        <v>3.4874690473550687</v>
      </c>
      <c r="AI559" s="13">
        <f t="shared" si="383"/>
        <v>3.4874690473550687</v>
      </c>
      <c r="AJ559" s="13">
        <f t="shared" si="384"/>
        <v>0</v>
      </c>
      <c r="AK559" s="13">
        <f t="shared" si="385"/>
        <v>3.5788407363957715</v>
      </c>
      <c r="AL559" s="13">
        <f t="shared" si="386"/>
        <v>3.5788407363957715</v>
      </c>
      <c r="AM559" s="13">
        <f t="shared" si="387"/>
        <v>0</v>
      </c>
      <c r="AN559" s="13">
        <f t="shared" si="388"/>
        <v>3.6764285655958111</v>
      </c>
      <c r="AO559" s="13">
        <f t="shared" si="389"/>
        <v>3.6764285655958111</v>
      </c>
      <c r="AP559" s="13">
        <f t="shared" si="390"/>
        <v>0</v>
      </c>
      <c r="AQ559" s="13">
        <f t="shared" si="391"/>
        <v>3.7803244368595483</v>
      </c>
      <c r="AR559" s="13">
        <f t="shared" si="392"/>
        <v>3.7803244368595483</v>
      </c>
      <c r="AS559" s="13">
        <f t="shared" si="393"/>
        <v>0</v>
      </c>
      <c r="AT559" s="13">
        <f t="shared" si="394"/>
        <v>3.8871564054451988</v>
      </c>
      <c r="AU559" s="13">
        <f t="shared" si="395"/>
        <v>3.8871564054451988</v>
      </c>
      <c r="AV559" s="13">
        <f t="shared" si="396"/>
        <v>0</v>
      </c>
      <c r="AW559" s="13">
        <f t="shared" si="397"/>
        <v>4.0008673917736868</v>
      </c>
      <c r="AX559" s="13">
        <f t="shared" si="398"/>
        <v>4.0008673917736868</v>
      </c>
      <c r="AY559" s="13">
        <f t="shared" si="399"/>
        <v>0</v>
      </c>
      <c r="AZ559" s="13">
        <f t="shared" si="400"/>
        <v>4.1218936303748412</v>
      </c>
      <c r="BA559" s="13">
        <f t="shared" si="401"/>
        <v>4.1218936303748412</v>
      </c>
      <c r="BB559" s="13">
        <f t="shared" si="402"/>
        <v>0</v>
      </c>
      <c r="BC559" s="13">
        <f t="shared" si="403"/>
        <v>4.2506615873877509</v>
      </c>
      <c r="BD559" s="13">
        <f t="shared" si="404"/>
        <v>4.2506615873877509</v>
      </c>
      <c r="BE559" s="13">
        <f t="shared" si="405"/>
        <v>0</v>
      </c>
      <c r="BF559" s="13">
        <f t="shared" si="361"/>
        <v>52.515650597294453</v>
      </c>
    </row>
    <row r="560" spans="1:58" ht="31.5" hidden="1">
      <c r="A560" s="17" t="s">
        <v>300</v>
      </c>
      <c r="B560" s="8">
        <v>4323</v>
      </c>
      <c r="C560" s="8">
        <v>0</v>
      </c>
      <c r="D560" s="8">
        <v>0</v>
      </c>
      <c r="E560" s="8">
        <v>0</v>
      </c>
      <c r="F560" s="13">
        <f t="shared" si="363"/>
        <v>0</v>
      </c>
      <c r="G560" s="13">
        <f t="shared" si="364"/>
        <v>0</v>
      </c>
      <c r="H560" s="13">
        <f t="shared" si="365"/>
        <v>0</v>
      </c>
      <c r="I560" s="13">
        <f t="shared" si="366"/>
        <v>0</v>
      </c>
      <c r="J560" s="13">
        <f t="shared" si="367"/>
        <v>0</v>
      </c>
      <c r="K560" s="13">
        <f t="shared" si="368"/>
        <v>0</v>
      </c>
      <c r="L560" s="13">
        <f t="shared" si="369"/>
        <v>0</v>
      </c>
      <c r="M560" s="13">
        <f t="shared" si="370"/>
        <v>0</v>
      </c>
      <c r="N560" s="13">
        <f t="shared" si="371"/>
        <v>0</v>
      </c>
      <c r="O560" s="13">
        <f t="shared" si="372"/>
        <v>0</v>
      </c>
      <c r="P560" s="13">
        <f t="shared" si="373"/>
        <v>0</v>
      </c>
      <c r="Q560" s="13">
        <f t="shared" si="374"/>
        <v>0</v>
      </c>
      <c r="R560" s="13">
        <f t="shared" si="375"/>
        <v>0</v>
      </c>
      <c r="S560" s="13">
        <f t="shared" si="376"/>
        <v>0</v>
      </c>
      <c r="T560" s="13">
        <f t="shared" si="377"/>
        <v>0</v>
      </c>
      <c r="U560" s="13">
        <f t="shared" si="378"/>
        <v>0</v>
      </c>
      <c r="V560" s="13">
        <f t="shared" si="379"/>
        <v>0</v>
      </c>
      <c r="W560" s="13">
        <f t="shared" si="380"/>
        <v>0</v>
      </c>
      <c r="X560" s="8">
        <f t="shared" si="362"/>
        <v>0</v>
      </c>
      <c r="Y560" s="8"/>
      <c r="Z560" s="8"/>
      <c r="AA560" s="8"/>
      <c r="AB560" s="8"/>
      <c r="AC560" s="8"/>
      <c r="AD560" s="8"/>
      <c r="AE560" s="8"/>
      <c r="AF560" s="8"/>
      <c r="AG560" s="16">
        <f t="shared" si="381"/>
        <v>0</v>
      </c>
      <c r="AH560" s="13">
        <f t="shared" si="382"/>
        <v>0</v>
      </c>
      <c r="AI560" s="13">
        <f t="shared" si="383"/>
        <v>0</v>
      </c>
      <c r="AJ560" s="13">
        <f t="shared" si="384"/>
        <v>0</v>
      </c>
      <c r="AK560" s="13">
        <f t="shared" si="385"/>
        <v>0</v>
      </c>
      <c r="AL560" s="13">
        <f t="shared" si="386"/>
        <v>0</v>
      </c>
      <c r="AM560" s="13">
        <f t="shared" si="387"/>
        <v>0</v>
      </c>
      <c r="AN560" s="13">
        <f t="shared" si="388"/>
        <v>0</v>
      </c>
      <c r="AO560" s="13">
        <f t="shared" si="389"/>
        <v>0</v>
      </c>
      <c r="AP560" s="13">
        <f t="shared" si="390"/>
        <v>0</v>
      </c>
      <c r="AQ560" s="13">
        <f t="shared" si="391"/>
        <v>0</v>
      </c>
      <c r="AR560" s="13">
        <f t="shared" si="392"/>
        <v>0</v>
      </c>
      <c r="AS560" s="13">
        <f t="shared" si="393"/>
        <v>0</v>
      </c>
      <c r="AT560" s="13">
        <f t="shared" si="394"/>
        <v>0</v>
      </c>
      <c r="AU560" s="13">
        <f t="shared" si="395"/>
        <v>0</v>
      </c>
      <c r="AV560" s="13">
        <f t="shared" si="396"/>
        <v>0</v>
      </c>
      <c r="AW560" s="13">
        <f t="shared" si="397"/>
        <v>0</v>
      </c>
      <c r="AX560" s="13">
        <f t="shared" si="398"/>
        <v>0</v>
      </c>
      <c r="AY560" s="13">
        <f t="shared" si="399"/>
        <v>0</v>
      </c>
      <c r="AZ560" s="13">
        <f t="shared" si="400"/>
        <v>0</v>
      </c>
      <c r="BA560" s="13">
        <f t="shared" si="401"/>
        <v>0</v>
      </c>
      <c r="BB560" s="13">
        <f t="shared" si="402"/>
        <v>0</v>
      </c>
      <c r="BC560" s="13">
        <f t="shared" si="403"/>
        <v>0</v>
      </c>
      <c r="BD560" s="13">
        <f t="shared" si="404"/>
        <v>0</v>
      </c>
      <c r="BE560" s="13">
        <f t="shared" si="405"/>
        <v>0</v>
      </c>
      <c r="BF560" s="13">
        <f t="shared" si="361"/>
        <v>0</v>
      </c>
    </row>
    <row r="561" spans="1:58" ht="31.5" hidden="1">
      <c r="A561" s="17" t="s">
        <v>43</v>
      </c>
      <c r="B561" s="8">
        <v>4321</v>
      </c>
      <c r="C561" s="8">
        <v>10</v>
      </c>
      <c r="D561" s="8">
        <v>7</v>
      </c>
      <c r="E561" s="8">
        <v>3</v>
      </c>
      <c r="F561" s="13">
        <f t="shared" si="363"/>
        <v>9.8459999999999983</v>
      </c>
      <c r="G561" s="13">
        <f t="shared" si="364"/>
        <v>6.892199999999999</v>
      </c>
      <c r="H561" s="13">
        <f t="shared" si="365"/>
        <v>2.9537999999999998</v>
      </c>
      <c r="I561" s="13">
        <f t="shared" si="366"/>
        <v>10.073639519999997</v>
      </c>
      <c r="J561" s="13">
        <f t="shared" si="367"/>
        <v>7.0515476639999983</v>
      </c>
      <c r="K561" s="13">
        <f t="shared" si="368"/>
        <v>3.0220918559999994</v>
      </c>
      <c r="L561" s="13">
        <f t="shared" si="369"/>
        <v>10.277932929465598</v>
      </c>
      <c r="M561" s="13">
        <f t="shared" si="370"/>
        <v>7.1945530506259185</v>
      </c>
      <c r="N561" s="13">
        <f t="shared" si="371"/>
        <v>3.0833798788396796</v>
      </c>
      <c r="O561" s="13">
        <f t="shared" si="372"/>
        <v>10.517408766722147</v>
      </c>
      <c r="P561" s="13">
        <f t="shared" si="373"/>
        <v>7.3621861367055024</v>
      </c>
      <c r="Q561" s="13">
        <f t="shared" si="374"/>
        <v>3.1552226300166439</v>
      </c>
      <c r="R561" s="13">
        <f t="shared" si="375"/>
        <v>10.737432958121975</v>
      </c>
      <c r="S561" s="13">
        <f t="shared" si="376"/>
        <v>7.516203070685382</v>
      </c>
      <c r="T561" s="13">
        <f t="shared" si="377"/>
        <v>3.2212298874365923</v>
      </c>
      <c r="U561" s="13">
        <f t="shared" si="378"/>
        <v>10.987615146046217</v>
      </c>
      <c r="V561" s="13">
        <f t="shared" si="379"/>
        <v>7.6913306022323518</v>
      </c>
      <c r="W561" s="13">
        <f t="shared" si="380"/>
        <v>3.2962845438138646</v>
      </c>
      <c r="X561" s="8">
        <f t="shared" si="362"/>
        <v>72.440029320355933</v>
      </c>
      <c r="Y561" s="8"/>
      <c r="Z561" s="8"/>
      <c r="AA561" s="8"/>
      <c r="AB561" s="8"/>
      <c r="AC561" s="8"/>
      <c r="AD561" s="8"/>
      <c r="AE561" s="8"/>
      <c r="AF561" s="8"/>
      <c r="AG561" s="16">
        <f t="shared" si="381"/>
        <v>0</v>
      </c>
      <c r="AH561" s="13">
        <f t="shared" si="382"/>
        <v>11.624896824516895</v>
      </c>
      <c r="AI561" s="13">
        <f t="shared" si="383"/>
        <v>8.1374277771618271</v>
      </c>
      <c r="AJ561" s="13">
        <f t="shared" si="384"/>
        <v>3.4874690473550687</v>
      </c>
      <c r="AK561" s="13">
        <f t="shared" si="385"/>
        <v>11.92946912131924</v>
      </c>
      <c r="AL561" s="13">
        <f t="shared" si="386"/>
        <v>8.3506283849234677</v>
      </c>
      <c r="AM561" s="13">
        <f t="shared" si="387"/>
        <v>3.5788407363957715</v>
      </c>
      <c r="AN561" s="13">
        <f t="shared" si="388"/>
        <v>12.254761885319372</v>
      </c>
      <c r="AO561" s="13">
        <f t="shared" si="389"/>
        <v>8.5783333197235603</v>
      </c>
      <c r="AP561" s="13">
        <f t="shared" si="390"/>
        <v>3.6764285655958111</v>
      </c>
      <c r="AQ561" s="13">
        <f t="shared" si="391"/>
        <v>12.601081456198495</v>
      </c>
      <c r="AR561" s="13">
        <f t="shared" si="392"/>
        <v>8.8207570193389468</v>
      </c>
      <c r="AS561" s="13">
        <f t="shared" si="393"/>
        <v>3.7803244368595483</v>
      </c>
      <c r="AT561" s="13">
        <f t="shared" si="394"/>
        <v>12.956961198684454</v>
      </c>
      <c r="AU561" s="13">
        <f t="shared" si="395"/>
        <v>9.0700316127054652</v>
      </c>
      <c r="AV561" s="13">
        <f t="shared" si="396"/>
        <v>3.8869295859789874</v>
      </c>
      <c r="AW561" s="13">
        <f t="shared" si="397"/>
        <v>13.335991184629568</v>
      </c>
      <c r="AX561" s="13">
        <f t="shared" si="398"/>
        <v>9.3353572474719382</v>
      </c>
      <c r="AY561" s="13">
        <f t="shared" si="399"/>
        <v>4.0006339371576303</v>
      </c>
      <c r="AZ561" s="13">
        <f t="shared" si="400"/>
        <v>13.739404917964613</v>
      </c>
      <c r="BA561" s="13">
        <f t="shared" si="401"/>
        <v>9.6177518042079644</v>
      </c>
      <c r="BB561" s="13">
        <f t="shared" si="402"/>
        <v>4.1216531137566488</v>
      </c>
      <c r="BC561" s="13">
        <f t="shared" si="403"/>
        <v>14.168623927601827</v>
      </c>
      <c r="BD561" s="13">
        <f t="shared" si="404"/>
        <v>9.9182103705714209</v>
      </c>
      <c r="BE561" s="13">
        <f t="shared" si="405"/>
        <v>4.2504135570304058</v>
      </c>
      <c r="BF561" s="13">
        <f t="shared" si="361"/>
        <v>175.05121983659041</v>
      </c>
    </row>
    <row r="562" spans="1:58" ht="47.25" hidden="1">
      <c r="A562" s="17" t="s">
        <v>301</v>
      </c>
      <c r="B562" s="8">
        <v>2433</v>
      </c>
      <c r="C562" s="8">
        <v>11</v>
      </c>
      <c r="D562" s="8">
        <v>11</v>
      </c>
      <c r="E562" s="8">
        <v>0</v>
      </c>
      <c r="F562" s="13">
        <f t="shared" si="363"/>
        <v>10.830599999999999</v>
      </c>
      <c r="G562" s="13">
        <f t="shared" si="364"/>
        <v>10.830599999999999</v>
      </c>
      <c r="H562" s="13">
        <f t="shared" si="365"/>
        <v>0</v>
      </c>
      <c r="I562" s="13">
        <f t="shared" si="366"/>
        <v>11.081003471999997</v>
      </c>
      <c r="J562" s="13">
        <f t="shared" si="367"/>
        <v>11.081003471999997</v>
      </c>
      <c r="K562" s="13">
        <f t="shared" si="368"/>
        <v>0</v>
      </c>
      <c r="L562" s="13">
        <f t="shared" si="369"/>
        <v>11.305726222412158</v>
      </c>
      <c r="M562" s="13">
        <f t="shared" si="370"/>
        <v>11.305726222412158</v>
      </c>
      <c r="N562" s="13">
        <f t="shared" si="371"/>
        <v>0</v>
      </c>
      <c r="O562" s="13">
        <f t="shared" si="372"/>
        <v>11.569149643394361</v>
      </c>
      <c r="P562" s="13">
        <f t="shared" si="373"/>
        <v>11.569149643394361</v>
      </c>
      <c r="Q562" s="13">
        <f t="shared" si="374"/>
        <v>0</v>
      </c>
      <c r="R562" s="13">
        <f t="shared" si="375"/>
        <v>11.811176253934171</v>
      </c>
      <c r="S562" s="13">
        <f t="shared" si="376"/>
        <v>11.811176253934171</v>
      </c>
      <c r="T562" s="13">
        <f t="shared" si="377"/>
        <v>0</v>
      </c>
      <c r="U562" s="13">
        <f t="shared" si="378"/>
        <v>12.086376660650837</v>
      </c>
      <c r="V562" s="13">
        <f t="shared" si="379"/>
        <v>12.086376660650837</v>
      </c>
      <c r="W562" s="13">
        <f t="shared" si="380"/>
        <v>0</v>
      </c>
      <c r="X562" s="8">
        <f t="shared" si="362"/>
        <v>79.684032252391532</v>
      </c>
      <c r="Y562" s="8"/>
      <c r="Z562" s="8"/>
      <c r="AA562" s="8"/>
      <c r="AB562" s="8"/>
      <c r="AC562" s="8"/>
      <c r="AD562" s="8"/>
      <c r="AE562" s="8"/>
      <c r="AF562" s="8"/>
      <c r="AG562" s="16">
        <f t="shared" si="381"/>
        <v>0</v>
      </c>
      <c r="AH562" s="13">
        <f t="shared" si="382"/>
        <v>12.787386506968584</v>
      </c>
      <c r="AI562" s="13">
        <f t="shared" si="383"/>
        <v>12.787386506968584</v>
      </c>
      <c r="AJ562" s="13">
        <f t="shared" si="384"/>
        <v>0</v>
      </c>
      <c r="AK562" s="13">
        <f t="shared" si="385"/>
        <v>13.122416033451161</v>
      </c>
      <c r="AL562" s="13">
        <f t="shared" si="386"/>
        <v>13.122416033451161</v>
      </c>
      <c r="AM562" s="13">
        <f t="shared" si="387"/>
        <v>0</v>
      </c>
      <c r="AN562" s="13">
        <f t="shared" si="388"/>
        <v>13.480238073851307</v>
      </c>
      <c r="AO562" s="13">
        <f t="shared" si="389"/>
        <v>13.480238073851307</v>
      </c>
      <c r="AP562" s="13">
        <f t="shared" si="390"/>
        <v>0</v>
      </c>
      <c r="AQ562" s="13">
        <f t="shared" si="391"/>
        <v>13.861189601818344</v>
      </c>
      <c r="AR562" s="13">
        <f t="shared" si="392"/>
        <v>13.861189601818344</v>
      </c>
      <c r="AS562" s="13">
        <f t="shared" si="393"/>
        <v>0</v>
      </c>
      <c r="AT562" s="13">
        <f t="shared" si="394"/>
        <v>14.252906819965729</v>
      </c>
      <c r="AU562" s="13">
        <f t="shared" si="395"/>
        <v>14.252906819965729</v>
      </c>
      <c r="AV562" s="13">
        <f t="shared" si="396"/>
        <v>0</v>
      </c>
      <c r="AW562" s="13">
        <f t="shared" si="397"/>
        <v>14.669847103170184</v>
      </c>
      <c r="AX562" s="13">
        <f t="shared" si="398"/>
        <v>14.669847103170184</v>
      </c>
      <c r="AY562" s="13">
        <f t="shared" si="399"/>
        <v>0</v>
      </c>
      <c r="AZ562" s="13">
        <f t="shared" si="400"/>
        <v>15.113609978041083</v>
      </c>
      <c r="BA562" s="13">
        <f t="shared" si="401"/>
        <v>15.113609978041083</v>
      </c>
      <c r="BB562" s="13">
        <f t="shared" si="402"/>
        <v>0</v>
      </c>
      <c r="BC562" s="13">
        <f t="shared" si="403"/>
        <v>15.585759153755086</v>
      </c>
      <c r="BD562" s="13">
        <f t="shared" si="404"/>
        <v>15.585759153755086</v>
      </c>
      <c r="BE562" s="13">
        <f t="shared" si="405"/>
        <v>0</v>
      </c>
      <c r="BF562" s="13">
        <f t="shared" si="361"/>
        <v>192.55738552341299</v>
      </c>
    </row>
    <row r="563" spans="1:58" ht="31.5">
      <c r="A563" s="14" t="s">
        <v>750</v>
      </c>
      <c r="B563" s="11"/>
      <c r="C563" s="11">
        <v>295</v>
      </c>
      <c r="D563" s="11">
        <v>283</v>
      </c>
      <c r="E563" s="11">
        <v>12</v>
      </c>
      <c r="F563" s="12">
        <f t="shared" si="363"/>
        <v>290.45699999999999</v>
      </c>
      <c r="G563" s="12">
        <f t="shared" si="364"/>
        <v>278.64179999999999</v>
      </c>
      <c r="H563" s="12">
        <f t="shared" si="365"/>
        <v>11.815199999999999</v>
      </c>
      <c r="I563" s="12">
        <f t="shared" si="366"/>
        <v>297.17236584</v>
      </c>
      <c r="J563" s="12">
        <f t="shared" si="367"/>
        <v>285.08399841599999</v>
      </c>
      <c r="K563" s="12">
        <f t="shared" si="368"/>
        <v>12.088367423999998</v>
      </c>
      <c r="L563" s="12">
        <f t="shared" si="369"/>
        <v>303.19902141923518</v>
      </c>
      <c r="M563" s="12">
        <f t="shared" si="370"/>
        <v>290.86550190387646</v>
      </c>
      <c r="N563" s="12">
        <f t="shared" si="371"/>
        <v>12.333519515358718</v>
      </c>
      <c r="O563" s="12">
        <f t="shared" si="372"/>
        <v>310.26355861830336</v>
      </c>
      <c r="P563" s="12">
        <f t="shared" si="373"/>
        <v>297.64266809823681</v>
      </c>
      <c r="Q563" s="12">
        <f t="shared" si="374"/>
        <v>12.620890520066576</v>
      </c>
      <c r="R563" s="12">
        <f t="shared" si="375"/>
        <v>316.75427226459828</v>
      </c>
      <c r="S563" s="12">
        <f t="shared" si="376"/>
        <v>303.86935271485191</v>
      </c>
      <c r="T563" s="12">
        <f t="shared" si="377"/>
        <v>12.884919549746369</v>
      </c>
      <c r="U563" s="12">
        <f t="shared" si="378"/>
        <v>324.13464680836341</v>
      </c>
      <c r="V563" s="12">
        <f t="shared" si="379"/>
        <v>310.94950863310794</v>
      </c>
      <c r="W563" s="12">
        <f t="shared" si="380"/>
        <v>13.185138175255458</v>
      </c>
      <c r="X563" s="11">
        <f t="shared" si="362"/>
        <v>2136.9808649505003</v>
      </c>
      <c r="Y563" s="15">
        <f>X563/X892*100</f>
        <v>5.7854481270837423</v>
      </c>
      <c r="Z563" s="15">
        <f>Y563+Y1203</f>
        <v>7.5496477828496626</v>
      </c>
      <c r="AA563" s="15">
        <v>6.2</v>
      </c>
      <c r="AB563" s="15">
        <v>18.100000000000001</v>
      </c>
      <c r="AC563" s="15">
        <f>AB563/262.9*100</f>
        <v>6.8847470521110701</v>
      </c>
      <c r="AD563" s="15">
        <v>103.2</v>
      </c>
      <c r="AE563" s="15">
        <f>U563*AD563/100</f>
        <v>334.50695550623101</v>
      </c>
      <c r="AF563" s="15">
        <v>103.2</v>
      </c>
      <c r="AG563" s="15">
        <f t="shared" si="381"/>
        <v>334.50695550623101</v>
      </c>
      <c r="AH563" s="12">
        <f t="shared" si="382"/>
        <v>342.93445632324847</v>
      </c>
      <c r="AI563" s="12">
        <f t="shared" si="383"/>
        <v>328.98458013382822</v>
      </c>
      <c r="AJ563" s="12">
        <f t="shared" si="384"/>
        <v>13.949876189420275</v>
      </c>
      <c r="AK563" s="12">
        <f t="shared" si="385"/>
        <v>351.91933907891763</v>
      </c>
      <c r="AL563" s="12">
        <f t="shared" si="386"/>
        <v>337.60397613333453</v>
      </c>
      <c r="AM563" s="12">
        <f t="shared" si="387"/>
        <v>14.315362945583086</v>
      </c>
      <c r="AN563" s="12">
        <f t="shared" si="388"/>
        <v>361.51547561692155</v>
      </c>
      <c r="AO563" s="12">
        <f t="shared" si="389"/>
        <v>346.8097613545383</v>
      </c>
      <c r="AP563" s="12">
        <f t="shared" si="390"/>
        <v>14.705714262383244</v>
      </c>
      <c r="AQ563" s="12">
        <f t="shared" si="391"/>
        <v>371.73190295785565</v>
      </c>
      <c r="AR563" s="12">
        <f t="shared" si="392"/>
        <v>356.61060521041748</v>
      </c>
      <c r="AS563" s="12">
        <f t="shared" si="393"/>
        <v>15.121297747438193</v>
      </c>
      <c r="AT563" s="12">
        <f t="shared" si="394"/>
        <v>382.23613925757985</v>
      </c>
      <c r="AU563" s="12">
        <f t="shared" si="395"/>
        <v>366.68842091366389</v>
      </c>
      <c r="AV563" s="12">
        <f t="shared" si="396"/>
        <v>15.54771834391595</v>
      </c>
      <c r="AW563" s="12">
        <f t="shared" si="397"/>
        <v>393.4176930392818</v>
      </c>
      <c r="AX563" s="12">
        <f t="shared" si="398"/>
        <v>377.41515729065128</v>
      </c>
      <c r="AY563" s="12">
        <f t="shared" si="399"/>
        <v>16.002535748630521</v>
      </c>
      <c r="AZ563" s="12">
        <f t="shared" si="400"/>
        <v>405.31857825372009</v>
      </c>
      <c r="BA563" s="12">
        <f t="shared" si="401"/>
        <v>388.83196579869349</v>
      </c>
      <c r="BB563" s="12">
        <f t="shared" si="402"/>
        <v>16.486612455026595</v>
      </c>
      <c r="BC563" s="12">
        <f t="shared" si="403"/>
        <v>417.98073063836625</v>
      </c>
      <c r="BD563" s="12">
        <f t="shared" si="404"/>
        <v>400.97907641024466</v>
      </c>
      <c r="BE563" s="12">
        <f t="shared" si="405"/>
        <v>17.001654228121623</v>
      </c>
      <c r="BF563" s="12">
        <f t="shared" si="361"/>
        <v>5164.0351801163924</v>
      </c>
    </row>
    <row r="564" spans="1:58" ht="31.5">
      <c r="A564" s="19" t="s">
        <v>302</v>
      </c>
      <c r="B564" s="20"/>
      <c r="C564" s="20">
        <v>121</v>
      </c>
      <c r="D564" s="20">
        <v>116</v>
      </c>
      <c r="E564" s="20">
        <v>5</v>
      </c>
      <c r="F564" s="21">
        <f t="shared" si="363"/>
        <v>119.13659999999999</v>
      </c>
      <c r="G564" s="21">
        <f t="shared" si="364"/>
        <v>114.21359999999999</v>
      </c>
      <c r="H564" s="21">
        <f t="shared" si="365"/>
        <v>4.9229999999999992</v>
      </c>
      <c r="I564" s="21">
        <f t="shared" si="366"/>
        <v>121.89103819199998</v>
      </c>
      <c r="J564" s="21">
        <f t="shared" si="367"/>
        <v>116.85421843199998</v>
      </c>
      <c r="K564" s="21">
        <f t="shared" si="368"/>
        <v>5.0368197599999993</v>
      </c>
      <c r="L564" s="21">
        <f t="shared" si="369"/>
        <v>124.36298844653375</v>
      </c>
      <c r="M564" s="21">
        <f t="shared" si="370"/>
        <v>119.22402198180095</v>
      </c>
      <c r="N564" s="21">
        <f t="shared" si="371"/>
        <v>5.1389664647327997</v>
      </c>
      <c r="O564" s="21">
        <f t="shared" si="372"/>
        <v>127.26064607733798</v>
      </c>
      <c r="P564" s="21">
        <f t="shared" si="373"/>
        <v>122.0019416939769</v>
      </c>
      <c r="Q564" s="21">
        <f t="shared" si="374"/>
        <v>5.2587043833610743</v>
      </c>
      <c r="R564" s="21">
        <f t="shared" si="375"/>
        <v>129.92293879327588</v>
      </c>
      <c r="S564" s="21">
        <f t="shared" si="376"/>
        <v>124.5542223142149</v>
      </c>
      <c r="T564" s="21">
        <f t="shared" si="377"/>
        <v>5.3687164790609883</v>
      </c>
      <c r="U564" s="21">
        <f t="shared" si="378"/>
        <v>132.95014326715921</v>
      </c>
      <c r="V564" s="21">
        <f t="shared" si="379"/>
        <v>127.4563356941361</v>
      </c>
      <c r="W564" s="21">
        <f t="shared" si="380"/>
        <v>5.4938075730231093</v>
      </c>
      <c r="X564" s="20">
        <f t="shared" si="362"/>
        <v>876.52435477630684</v>
      </c>
      <c r="Y564" s="20"/>
      <c r="Z564" s="20"/>
      <c r="AA564" s="20"/>
      <c r="AB564" s="20"/>
      <c r="AC564" s="20"/>
      <c r="AD564" s="20"/>
      <c r="AE564" s="20"/>
      <c r="AF564" s="20"/>
      <c r="AG564" s="22">
        <f t="shared" si="381"/>
        <v>0</v>
      </c>
      <c r="AH564" s="21">
        <f t="shared" si="382"/>
        <v>140.66125157665445</v>
      </c>
      <c r="AI564" s="21">
        <f t="shared" si="383"/>
        <v>134.848803164396</v>
      </c>
      <c r="AJ564" s="21">
        <f t="shared" si="384"/>
        <v>5.8124484122584503</v>
      </c>
      <c r="AK564" s="21">
        <f t="shared" si="385"/>
        <v>144.34657636796283</v>
      </c>
      <c r="AL564" s="21">
        <f t="shared" si="386"/>
        <v>138.3818418073032</v>
      </c>
      <c r="AM564" s="21">
        <f t="shared" si="387"/>
        <v>5.9647345606596218</v>
      </c>
      <c r="AN564" s="21">
        <f t="shared" si="388"/>
        <v>148.28261881236443</v>
      </c>
      <c r="AO564" s="21">
        <f t="shared" si="389"/>
        <v>142.15523786970473</v>
      </c>
      <c r="AP564" s="21">
        <f t="shared" si="390"/>
        <v>6.1273809426596877</v>
      </c>
      <c r="AQ564" s="21">
        <f t="shared" si="391"/>
        <v>152.47308562000185</v>
      </c>
      <c r="AR564" s="21">
        <f t="shared" si="392"/>
        <v>146.17254489190259</v>
      </c>
      <c r="AS564" s="21">
        <f t="shared" si="393"/>
        <v>6.3005407280992509</v>
      </c>
      <c r="AT564" s="21">
        <f t="shared" si="394"/>
        <v>156.7815969871794</v>
      </c>
      <c r="AU564" s="21">
        <f t="shared" si="395"/>
        <v>150.30338101054775</v>
      </c>
      <c r="AV564" s="21">
        <f t="shared" si="396"/>
        <v>6.4782159766316489</v>
      </c>
      <c r="AW564" s="21">
        <f t="shared" si="397"/>
        <v>161.36792904384535</v>
      </c>
      <c r="AX564" s="21">
        <f t="shared" si="398"/>
        <v>154.70020581524929</v>
      </c>
      <c r="AY564" s="21">
        <f t="shared" si="399"/>
        <v>6.6677232285960546</v>
      </c>
      <c r="AZ564" s="21">
        <f t="shared" si="400"/>
        <v>166.24930889742166</v>
      </c>
      <c r="BA564" s="21">
        <f t="shared" si="401"/>
        <v>159.37988704116057</v>
      </c>
      <c r="BB564" s="21">
        <f t="shared" si="402"/>
        <v>6.8694218562610851</v>
      </c>
      <c r="BC564" s="21">
        <f t="shared" si="403"/>
        <v>171.44293730737706</v>
      </c>
      <c r="BD564" s="21">
        <f t="shared" si="404"/>
        <v>164.3589147123264</v>
      </c>
      <c r="BE564" s="21">
        <f t="shared" si="405"/>
        <v>7.0840225950506808</v>
      </c>
      <c r="BF564" s="21">
        <f t="shared" si="361"/>
        <v>2118.1296593891138</v>
      </c>
    </row>
    <row r="565" spans="1:58" ht="15.75" hidden="1">
      <c r="A565" s="17" t="s">
        <v>21</v>
      </c>
      <c r="B565" s="8">
        <v>8332</v>
      </c>
      <c r="C565" s="8">
        <v>15</v>
      </c>
      <c r="D565" s="8">
        <v>13</v>
      </c>
      <c r="E565" s="8">
        <v>2</v>
      </c>
      <c r="F565" s="13">
        <f t="shared" si="363"/>
        <v>14.768999999999998</v>
      </c>
      <c r="G565" s="13">
        <f t="shared" si="364"/>
        <v>12.799799999999999</v>
      </c>
      <c r="H565" s="13">
        <f t="shared" si="365"/>
        <v>1.9691999999999998</v>
      </c>
      <c r="I565" s="13">
        <f t="shared" si="366"/>
        <v>15.110459279999997</v>
      </c>
      <c r="J565" s="13">
        <f t="shared" si="367"/>
        <v>13.095731375999998</v>
      </c>
      <c r="K565" s="13">
        <f t="shared" si="368"/>
        <v>2.0147279039999999</v>
      </c>
      <c r="L565" s="13">
        <f t="shared" si="369"/>
        <v>15.416899394198399</v>
      </c>
      <c r="M565" s="13">
        <f t="shared" si="370"/>
        <v>13.361312808305279</v>
      </c>
      <c r="N565" s="13">
        <f t="shared" si="371"/>
        <v>2.0555865858931197</v>
      </c>
      <c r="O565" s="13">
        <f t="shared" si="372"/>
        <v>15.776113150083219</v>
      </c>
      <c r="P565" s="13">
        <f t="shared" si="373"/>
        <v>13.67263139673879</v>
      </c>
      <c r="Q565" s="13">
        <f t="shared" si="374"/>
        <v>2.1034817533444294</v>
      </c>
      <c r="R565" s="13">
        <f t="shared" si="375"/>
        <v>16.10614943718296</v>
      </c>
      <c r="S565" s="13">
        <f t="shared" si="376"/>
        <v>13.958662845558566</v>
      </c>
      <c r="T565" s="13">
        <f t="shared" si="377"/>
        <v>2.1474865916243946</v>
      </c>
      <c r="U565" s="13">
        <f t="shared" si="378"/>
        <v>16.481422719069322</v>
      </c>
      <c r="V565" s="13">
        <f t="shared" si="379"/>
        <v>14.28389968986008</v>
      </c>
      <c r="W565" s="13">
        <f t="shared" si="380"/>
        <v>2.1975230292092429</v>
      </c>
      <c r="X565" s="8">
        <f t="shared" si="362"/>
        <v>108.66004398053389</v>
      </c>
      <c r="Y565" s="8"/>
      <c r="Z565" s="8"/>
      <c r="AA565" s="8"/>
      <c r="AB565" s="8"/>
      <c r="AC565" s="8"/>
      <c r="AD565" s="8"/>
      <c r="AE565" s="8"/>
      <c r="AF565" s="8"/>
      <c r="AG565" s="16">
        <f t="shared" si="381"/>
        <v>0</v>
      </c>
      <c r="AH565" s="13">
        <f t="shared" si="382"/>
        <v>17.437345236775343</v>
      </c>
      <c r="AI565" s="13">
        <f t="shared" si="383"/>
        <v>15.112365871871964</v>
      </c>
      <c r="AJ565" s="13">
        <f t="shared" si="384"/>
        <v>2.324979364903379</v>
      </c>
      <c r="AK565" s="13">
        <f t="shared" si="385"/>
        <v>17.894203681978858</v>
      </c>
      <c r="AL565" s="13">
        <f t="shared" si="386"/>
        <v>15.508309857715011</v>
      </c>
      <c r="AM565" s="13">
        <f t="shared" si="387"/>
        <v>2.3858938242638477</v>
      </c>
      <c r="AN565" s="13">
        <f t="shared" si="388"/>
        <v>18.38214282797906</v>
      </c>
      <c r="AO565" s="13">
        <f t="shared" si="389"/>
        <v>15.931190450915183</v>
      </c>
      <c r="AP565" s="13">
        <f t="shared" si="390"/>
        <v>2.4509523770638744</v>
      </c>
      <c r="AQ565" s="13">
        <f t="shared" si="391"/>
        <v>18.901622184297743</v>
      </c>
      <c r="AR565" s="13">
        <f t="shared" si="392"/>
        <v>16.381405893058044</v>
      </c>
      <c r="AS565" s="13">
        <f t="shared" si="393"/>
        <v>2.520216291239699</v>
      </c>
      <c r="AT565" s="13">
        <f t="shared" si="394"/>
        <v>19.435630814248523</v>
      </c>
      <c r="AU565" s="13">
        <f t="shared" si="395"/>
        <v>16.844344423595864</v>
      </c>
      <c r="AV565" s="13">
        <f t="shared" si="396"/>
        <v>2.591286390652658</v>
      </c>
      <c r="AW565" s="13">
        <f t="shared" si="397"/>
        <v>20.004181322457733</v>
      </c>
      <c r="AX565" s="13">
        <f t="shared" si="398"/>
        <v>17.337092031019314</v>
      </c>
      <c r="AY565" s="13">
        <f t="shared" si="399"/>
        <v>2.6670892914384199</v>
      </c>
      <c r="AZ565" s="13">
        <f t="shared" si="400"/>
        <v>20.609307807462081</v>
      </c>
      <c r="BA565" s="13">
        <f t="shared" si="401"/>
        <v>17.86153906495765</v>
      </c>
      <c r="BB565" s="13">
        <f t="shared" si="402"/>
        <v>2.7477687425044319</v>
      </c>
      <c r="BC565" s="13">
        <f t="shared" si="403"/>
        <v>21.253142583367197</v>
      </c>
      <c r="BD565" s="13">
        <f t="shared" si="404"/>
        <v>18.419533545346926</v>
      </c>
      <c r="BE565" s="13">
        <f t="shared" si="405"/>
        <v>2.8336090380202705</v>
      </c>
      <c r="BF565" s="13">
        <f t="shared" si="361"/>
        <v>262.57762043910043</v>
      </c>
    </row>
    <row r="566" spans="1:58" ht="31.5" hidden="1">
      <c r="A566" s="17" t="s">
        <v>22</v>
      </c>
      <c r="B566" s="8">
        <v>8322</v>
      </c>
      <c r="C566" s="8">
        <v>10</v>
      </c>
      <c r="D566" s="8">
        <v>10</v>
      </c>
      <c r="E566" s="8">
        <v>0</v>
      </c>
      <c r="F566" s="13">
        <f t="shared" si="363"/>
        <v>9.8459999999999983</v>
      </c>
      <c r="G566" s="13">
        <f t="shared" si="364"/>
        <v>9.8459999999999983</v>
      </c>
      <c r="H566" s="13">
        <f t="shared" si="365"/>
        <v>0</v>
      </c>
      <c r="I566" s="13">
        <f t="shared" si="366"/>
        <v>10.073639519999999</v>
      </c>
      <c r="J566" s="13">
        <f t="shared" si="367"/>
        <v>10.073639519999999</v>
      </c>
      <c r="K566" s="13">
        <f t="shared" si="368"/>
        <v>0</v>
      </c>
      <c r="L566" s="13">
        <f t="shared" si="369"/>
        <v>10.277932929465599</v>
      </c>
      <c r="M566" s="13">
        <f t="shared" si="370"/>
        <v>10.277932929465599</v>
      </c>
      <c r="N566" s="13">
        <f t="shared" si="371"/>
        <v>0</v>
      </c>
      <c r="O566" s="13">
        <f t="shared" si="372"/>
        <v>10.517408766722149</v>
      </c>
      <c r="P566" s="13">
        <f t="shared" si="373"/>
        <v>10.517408766722149</v>
      </c>
      <c r="Q566" s="13">
        <f t="shared" si="374"/>
        <v>0</v>
      </c>
      <c r="R566" s="13">
        <f t="shared" si="375"/>
        <v>10.737432958121977</v>
      </c>
      <c r="S566" s="13">
        <f t="shared" si="376"/>
        <v>10.737432958121977</v>
      </c>
      <c r="T566" s="13">
        <f t="shared" si="377"/>
        <v>0</v>
      </c>
      <c r="U566" s="13">
        <f t="shared" si="378"/>
        <v>10.987615146046219</v>
      </c>
      <c r="V566" s="13">
        <f t="shared" si="379"/>
        <v>10.987615146046219</v>
      </c>
      <c r="W566" s="13">
        <f t="shared" si="380"/>
        <v>0</v>
      </c>
      <c r="X566" s="8">
        <f t="shared" si="362"/>
        <v>72.440029320355947</v>
      </c>
      <c r="Y566" s="8"/>
      <c r="Z566" s="8"/>
      <c r="AA566" s="8"/>
      <c r="AB566" s="8"/>
      <c r="AC566" s="8"/>
      <c r="AD566" s="8"/>
      <c r="AE566" s="8"/>
      <c r="AF566" s="8"/>
      <c r="AG566" s="16">
        <f t="shared" si="381"/>
        <v>0</v>
      </c>
      <c r="AH566" s="13">
        <f t="shared" si="382"/>
        <v>11.624896824516901</v>
      </c>
      <c r="AI566" s="13">
        <f t="shared" si="383"/>
        <v>11.624896824516901</v>
      </c>
      <c r="AJ566" s="13">
        <f t="shared" si="384"/>
        <v>0</v>
      </c>
      <c r="AK566" s="13">
        <f t="shared" si="385"/>
        <v>11.929469121319244</v>
      </c>
      <c r="AL566" s="13">
        <f t="shared" si="386"/>
        <v>11.929469121319244</v>
      </c>
      <c r="AM566" s="13">
        <f t="shared" si="387"/>
        <v>0</v>
      </c>
      <c r="AN566" s="13">
        <f t="shared" si="388"/>
        <v>12.254761885319375</v>
      </c>
      <c r="AO566" s="13">
        <f t="shared" si="389"/>
        <v>12.254761885319375</v>
      </c>
      <c r="AP566" s="13">
        <f t="shared" si="390"/>
        <v>0</v>
      </c>
      <c r="AQ566" s="13">
        <f t="shared" si="391"/>
        <v>12.601081456198502</v>
      </c>
      <c r="AR566" s="13">
        <f t="shared" si="392"/>
        <v>12.601081456198502</v>
      </c>
      <c r="AS566" s="13">
        <f t="shared" si="393"/>
        <v>0</v>
      </c>
      <c r="AT566" s="13">
        <f t="shared" si="394"/>
        <v>12.957188018150671</v>
      </c>
      <c r="AU566" s="13">
        <f t="shared" si="395"/>
        <v>12.957188018150671</v>
      </c>
      <c r="AV566" s="13">
        <f t="shared" si="396"/>
        <v>0</v>
      </c>
      <c r="AW566" s="13">
        <f t="shared" si="397"/>
        <v>13.336224639245632</v>
      </c>
      <c r="AX566" s="13">
        <f t="shared" si="398"/>
        <v>13.336224639245632</v>
      </c>
      <c r="AY566" s="13">
        <f t="shared" si="399"/>
        <v>0</v>
      </c>
      <c r="AZ566" s="13">
        <f t="shared" si="400"/>
        <v>13.739645434582812</v>
      </c>
      <c r="BA566" s="13">
        <f t="shared" si="401"/>
        <v>13.739645434582812</v>
      </c>
      <c r="BB566" s="13">
        <f t="shared" si="402"/>
        <v>0</v>
      </c>
      <c r="BC566" s="13">
        <f t="shared" si="403"/>
        <v>14.16887195795918</v>
      </c>
      <c r="BD566" s="13">
        <f t="shared" si="404"/>
        <v>14.16887195795918</v>
      </c>
      <c r="BE566" s="13">
        <f t="shared" si="405"/>
        <v>0</v>
      </c>
      <c r="BF566" s="13">
        <f t="shared" si="361"/>
        <v>175.05216865764828</v>
      </c>
    </row>
    <row r="567" spans="1:58" ht="31.5" hidden="1">
      <c r="A567" s="17" t="s">
        <v>303</v>
      </c>
      <c r="B567" s="8">
        <v>8331</v>
      </c>
      <c r="C567" s="8">
        <v>40</v>
      </c>
      <c r="D567" s="8">
        <v>40</v>
      </c>
      <c r="E567" s="8">
        <v>0</v>
      </c>
      <c r="F567" s="13">
        <f t="shared" si="363"/>
        <v>39.383999999999993</v>
      </c>
      <c r="G567" s="13">
        <f t="shared" si="364"/>
        <v>39.383999999999993</v>
      </c>
      <c r="H567" s="13">
        <f t="shared" si="365"/>
        <v>0</v>
      </c>
      <c r="I567" s="13">
        <f t="shared" si="366"/>
        <v>40.294558079999995</v>
      </c>
      <c r="J567" s="13">
        <f t="shared" si="367"/>
        <v>40.294558079999995</v>
      </c>
      <c r="K567" s="13">
        <f t="shared" si="368"/>
        <v>0</v>
      </c>
      <c r="L567" s="13">
        <f t="shared" si="369"/>
        <v>41.111731717862398</v>
      </c>
      <c r="M567" s="13">
        <f t="shared" si="370"/>
        <v>41.111731717862398</v>
      </c>
      <c r="N567" s="13">
        <f t="shared" si="371"/>
        <v>0</v>
      </c>
      <c r="O567" s="13">
        <f t="shared" si="372"/>
        <v>42.069635066888594</v>
      </c>
      <c r="P567" s="13">
        <f t="shared" si="373"/>
        <v>42.069635066888594</v>
      </c>
      <c r="Q567" s="13">
        <f t="shared" si="374"/>
        <v>0</v>
      </c>
      <c r="R567" s="13">
        <f t="shared" si="375"/>
        <v>42.949731832487906</v>
      </c>
      <c r="S567" s="13">
        <f t="shared" si="376"/>
        <v>42.949731832487906</v>
      </c>
      <c r="T567" s="13">
        <f t="shared" si="377"/>
        <v>0</v>
      </c>
      <c r="U567" s="13">
        <f t="shared" si="378"/>
        <v>43.950460584184874</v>
      </c>
      <c r="V567" s="13">
        <f t="shared" si="379"/>
        <v>43.950460584184874</v>
      </c>
      <c r="W567" s="13">
        <f t="shared" si="380"/>
        <v>0</v>
      </c>
      <c r="X567" s="8">
        <f t="shared" si="362"/>
        <v>289.76011728142379</v>
      </c>
      <c r="Y567" s="8"/>
      <c r="Z567" s="8"/>
      <c r="AA567" s="8"/>
      <c r="AB567" s="8"/>
      <c r="AC567" s="8"/>
      <c r="AD567" s="8"/>
      <c r="AE567" s="8"/>
      <c r="AF567" s="8"/>
      <c r="AG567" s="16">
        <f t="shared" si="381"/>
        <v>0</v>
      </c>
      <c r="AH567" s="13">
        <f t="shared" si="382"/>
        <v>46.499587298067603</v>
      </c>
      <c r="AI567" s="13">
        <f t="shared" si="383"/>
        <v>46.499587298067603</v>
      </c>
      <c r="AJ567" s="13">
        <f t="shared" si="384"/>
        <v>0</v>
      </c>
      <c r="AK567" s="13">
        <f t="shared" si="385"/>
        <v>47.717876485276975</v>
      </c>
      <c r="AL567" s="13">
        <f t="shared" si="386"/>
        <v>47.717876485276975</v>
      </c>
      <c r="AM567" s="13">
        <f t="shared" si="387"/>
        <v>0</v>
      </c>
      <c r="AN567" s="13">
        <f t="shared" si="388"/>
        <v>49.019047541277502</v>
      </c>
      <c r="AO567" s="13">
        <f t="shared" si="389"/>
        <v>49.019047541277502</v>
      </c>
      <c r="AP567" s="13">
        <f t="shared" si="390"/>
        <v>0</v>
      </c>
      <c r="AQ567" s="13">
        <f t="shared" si="391"/>
        <v>50.404325824794007</v>
      </c>
      <c r="AR567" s="13">
        <f t="shared" si="392"/>
        <v>50.404325824794007</v>
      </c>
      <c r="AS567" s="13">
        <f t="shared" si="393"/>
        <v>0</v>
      </c>
      <c r="AT567" s="13">
        <f t="shared" si="394"/>
        <v>51.828752072602683</v>
      </c>
      <c r="AU567" s="13">
        <f t="shared" si="395"/>
        <v>51.828752072602683</v>
      </c>
      <c r="AV567" s="13">
        <f t="shared" si="396"/>
        <v>0</v>
      </c>
      <c r="AW567" s="13">
        <f t="shared" si="397"/>
        <v>53.344898556982528</v>
      </c>
      <c r="AX567" s="13">
        <f t="shared" si="398"/>
        <v>53.344898556982528</v>
      </c>
      <c r="AY567" s="13">
        <f t="shared" si="399"/>
        <v>0</v>
      </c>
      <c r="AZ567" s="13">
        <f t="shared" si="400"/>
        <v>54.958581738331247</v>
      </c>
      <c r="BA567" s="13">
        <f t="shared" si="401"/>
        <v>54.958581738331247</v>
      </c>
      <c r="BB567" s="13">
        <f t="shared" si="402"/>
        <v>0</v>
      </c>
      <c r="BC567" s="13">
        <f t="shared" si="403"/>
        <v>56.675487831836719</v>
      </c>
      <c r="BD567" s="13">
        <f t="shared" si="404"/>
        <v>56.675487831836719</v>
      </c>
      <c r="BE567" s="13">
        <f t="shared" si="405"/>
        <v>0</v>
      </c>
      <c r="BF567" s="13">
        <f t="shared" si="361"/>
        <v>700.20867463059312</v>
      </c>
    </row>
    <row r="568" spans="1:58" ht="15.75" hidden="1">
      <c r="A568" s="17" t="s">
        <v>28</v>
      </c>
      <c r="B568" s="8">
        <v>5230</v>
      </c>
      <c r="C568" s="8">
        <v>1</v>
      </c>
      <c r="D568" s="8">
        <v>1</v>
      </c>
      <c r="E568" s="8">
        <v>0</v>
      </c>
      <c r="F568" s="13">
        <f t="shared" si="363"/>
        <v>0.98459999999999992</v>
      </c>
      <c r="G568" s="13">
        <f t="shared" si="364"/>
        <v>0.98459999999999992</v>
      </c>
      <c r="H568" s="13">
        <f t="shared" si="365"/>
        <v>0</v>
      </c>
      <c r="I568" s="13">
        <f t="shared" si="366"/>
        <v>1.007363952</v>
      </c>
      <c r="J568" s="13">
        <f t="shared" si="367"/>
        <v>1.007363952</v>
      </c>
      <c r="K568" s="13">
        <f t="shared" si="368"/>
        <v>0</v>
      </c>
      <c r="L568" s="13">
        <f t="shared" si="369"/>
        <v>1.0277932929465599</v>
      </c>
      <c r="M568" s="13">
        <f t="shared" si="370"/>
        <v>1.0277932929465599</v>
      </c>
      <c r="N568" s="13">
        <f t="shared" si="371"/>
        <v>0</v>
      </c>
      <c r="O568" s="13">
        <f t="shared" si="372"/>
        <v>1.0517408766722147</v>
      </c>
      <c r="P568" s="13">
        <f t="shared" si="373"/>
        <v>1.0517408766722147</v>
      </c>
      <c r="Q568" s="13">
        <f t="shared" si="374"/>
        <v>0</v>
      </c>
      <c r="R568" s="13">
        <f t="shared" si="375"/>
        <v>1.0737432958121973</v>
      </c>
      <c r="S568" s="13">
        <f t="shared" si="376"/>
        <v>1.0737432958121973</v>
      </c>
      <c r="T568" s="13">
        <f t="shared" si="377"/>
        <v>0</v>
      </c>
      <c r="U568" s="13">
        <f t="shared" si="378"/>
        <v>1.0987615146046215</v>
      </c>
      <c r="V568" s="13">
        <f t="shared" si="379"/>
        <v>1.0987615146046215</v>
      </c>
      <c r="W568" s="13">
        <f t="shared" si="380"/>
        <v>0</v>
      </c>
      <c r="X568" s="8">
        <f t="shared" si="362"/>
        <v>7.2440029320355928</v>
      </c>
      <c r="Y568" s="8"/>
      <c r="Z568" s="8"/>
      <c r="AA568" s="8"/>
      <c r="AB568" s="8"/>
      <c r="AC568" s="8"/>
      <c r="AD568" s="8"/>
      <c r="AE568" s="8"/>
      <c r="AF568" s="8"/>
      <c r="AG568" s="16">
        <f t="shared" si="381"/>
        <v>0</v>
      </c>
      <c r="AH568" s="13">
        <f t="shared" si="382"/>
        <v>1.1624896824516895</v>
      </c>
      <c r="AI568" s="13">
        <f t="shared" si="383"/>
        <v>1.1624896824516895</v>
      </c>
      <c r="AJ568" s="13">
        <f t="shared" si="384"/>
        <v>0</v>
      </c>
      <c r="AK568" s="13">
        <f t="shared" si="385"/>
        <v>1.1929469121319238</v>
      </c>
      <c r="AL568" s="13">
        <f t="shared" si="386"/>
        <v>1.1929469121319238</v>
      </c>
      <c r="AM568" s="13">
        <f t="shared" si="387"/>
        <v>0</v>
      </c>
      <c r="AN568" s="13">
        <f t="shared" si="388"/>
        <v>1.2254761885319372</v>
      </c>
      <c r="AO568" s="13">
        <f t="shared" si="389"/>
        <v>1.2254761885319372</v>
      </c>
      <c r="AP568" s="13">
        <f t="shared" si="390"/>
        <v>0</v>
      </c>
      <c r="AQ568" s="13">
        <f t="shared" si="391"/>
        <v>1.2601081456198495</v>
      </c>
      <c r="AR568" s="13">
        <f t="shared" si="392"/>
        <v>1.2601081456198495</v>
      </c>
      <c r="AS568" s="13">
        <f t="shared" si="393"/>
        <v>0</v>
      </c>
      <c r="AT568" s="13">
        <f t="shared" si="394"/>
        <v>1.2957188018150663</v>
      </c>
      <c r="AU568" s="13">
        <f t="shared" si="395"/>
        <v>1.2957188018150663</v>
      </c>
      <c r="AV568" s="13">
        <f t="shared" si="396"/>
        <v>0</v>
      </c>
      <c r="AW568" s="13">
        <f t="shared" si="397"/>
        <v>1.3336224639245622</v>
      </c>
      <c r="AX568" s="13">
        <f t="shared" si="398"/>
        <v>1.3336224639245622</v>
      </c>
      <c r="AY568" s="13">
        <f t="shared" si="399"/>
        <v>0</v>
      </c>
      <c r="AZ568" s="13">
        <f t="shared" si="400"/>
        <v>1.3739645434582803</v>
      </c>
      <c r="BA568" s="13">
        <f t="shared" si="401"/>
        <v>1.3739645434582803</v>
      </c>
      <c r="BB568" s="13">
        <f t="shared" si="402"/>
        <v>0</v>
      </c>
      <c r="BC568" s="13">
        <f t="shared" si="403"/>
        <v>1.4168871957959168</v>
      </c>
      <c r="BD568" s="13">
        <f t="shared" si="404"/>
        <v>1.4168871957959168</v>
      </c>
      <c r="BE568" s="13">
        <f t="shared" si="405"/>
        <v>0</v>
      </c>
      <c r="BF568" s="13">
        <f t="shared" si="361"/>
        <v>17.505216865764815</v>
      </c>
    </row>
    <row r="569" spans="1:58" ht="15.75" hidden="1">
      <c r="A569" s="17" t="s">
        <v>304</v>
      </c>
      <c r="B569" s="8">
        <v>5112</v>
      </c>
      <c r="C569" s="8">
        <v>10</v>
      </c>
      <c r="D569" s="8">
        <v>10</v>
      </c>
      <c r="E569" s="8">
        <v>0</v>
      </c>
      <c r="F569" s="13">
        <f t="shared" si="363"/>
        <v>9.8459999999999983</v>
      </c>
      <c r="G569" s="13">
        <f t="shared" si="364"/>
        <v>9.8459999999999983</v>
      </c>
      <c r="H569" s="13">
        <f t="shared" si="365"/>
        <v>0</v>
      </c>
      <c r="I569" s="13">
        <f t="shared" si="366"/>
        <v>10.073639519999999</v>
      </c>
      <c r="J569" s="13">
        <f t="shared" si="367"/>
        <v>10.073639519999999</v>
      </c>
      <c r="K569" s="13">
        <f t="shared" si="368"/>
        <v>0</v>
      </c>
      <c r="L569" s="13">
        <f t="shared" si="369"/>
        <v>10.277932929465599</v>
      </c>
      <c r="M569" s="13">
        <f t="shared" si="370"/>
        <v>10.277932929465599</v>
      </c>
      <c r="N569" s="13">
        <f t="shared" si="371"/>
        <v>0</v>
      </c>
      <c r="O569" s="13">
        <f t="shared" si="372"/>
        <v>10.517408766722149</v>
      </c>
      <c r="P569" s="13">
        <f t="shared" si="373"/>
        <v>10.517408766722149</v>
      </c>
      <c r="Q569" s="13">
        <f t="shared" si="374"/>
        <v>0</v>
      </c>
      <c r="R569" s="13">
        <f t="shared" si="375"/>
        <v>10.737432958121977</v>
      </c>
      <c r="S569" s="13">
        <f t="shared" si="376"/>
        <v>10.737432958121977</v>
      </c>
      <c r="T569" s="13">
        <f t="shared" si="377"/>
        <v>0</v>
      </c>
      <c r="U569" s="13">
        <f t="shared" si="378"/>
        <v>10.987615146046219</v>
      </c>
      <c r="V569" s="13">
        <f t="shared" si="379"/>
        <v>10.987615146046219</v>
      </c>
      <c r="W569" s="13">
        <f t="shared" si="380"/>
        <v>0</v>
      </c>
      <c r="X569" s="8">
        <f t="shared" si="362"/>
        <v>72.440029320355947</v>
      </c>
      <c r="Y569" s="8"/>
      <c r="Z569" s="8"/>
      <c r="AA569" s="8"/>
      <c r="AB569" s="8"/>
      <c r="AC569" s="8"/>
      <c r="AD569" s="8"/>
      <c r="AE569" s="8"/>
      <c r="AF569" s="8"/>
      <c r="AG569" s="16">
        <f t="shared" si="381"/>
        <v>0</v>
      </c>
      <c r="AH569" s="13">
        <f t="shared" si="382"/>
        <v>11.624896824516901</v>
      </c>
      <c r="AI569" s="13">
        <f t="shared" si="383"/>
        <v>11.624896824516901</v>
      </c>
      <c r="AJ569" s="13">
        <f t="shared" si="384"/>
        <v>0</v>
      </c>
      <c r="AK569" s="13">
        <f t="shared" si="385"/>
        <v>11.929469121319244</v>
      </c>
      <c r="AL569" s="13">
        <f t="shared" si="386"/>
        <v>11.929469121319244</v>
      </c>
      <c r="AM569" s="13">
        <f t="shared" si="387"/>
        <v>0</v>
      </c>
      <c r="AN569" s="13">
        <f t="shared" si="388"/>
        <v>12.254761885319375</v>
      </c>
      <c r="AO569" s="13">
        <f t="shared" si="389"/>
        <v>12.254761885319375</v>
      </c>
      <c r="AP569" s="13">
        <f t="shared" si="390"/>
        <v>0</v>
      </c>
      <c r="AQ569" s="13">
        <f t="shared" si="391"/>
        <v>12.601081456198502</v>
      </c>
      <c r="AR569" s="13">
        <f t="shared" si="392"/>
        <v>12.601081456198502</v>
      </c>
      <c r="AS569" s="13">
        <f t="shared" si="393"/>
        <v>0</v>
      </c>
      <c r="AT569" s="13">
        <f t="shared" si="394"/>
        <v>12.957188018150671</v>
      </c>
      <c r="AU569" s="13">
        <f t="shared" si="395"/>
        <v>12.957188018150671</v>
      </c>
      <c r="AV569" s="13">
        <f t="shared" si="396"/>
        <v>0</v>
      </c>
      <c r="AW569" s="13">
        <f t="shared" si="397"/>
        <v>13.336224639245632</v>
      </c>
      <c r="AX569" s="13">
        <f t="shared" si="398"/>
        <v>13.336224639245632</v>
      </c>
      <c r="AY569" s="13">
        <f t="shared" si="399"/>
        <v>0</v>
      </c>
      <c r="AZ569" s="13">
        <f t="shared" si="400"/>
        <v>13.739645434582812</v>
      </c>
      <c r="BA569" s="13">
        <f t="shared" si="401"/>
        <v>13.739645434582812</v>
      </c>
      <c r="BB569" s="13">
        <f t="shared" si="402"/>
        <v>0</v>
      </c>
      <c r="BC569" s="13">
        <f t="shared" si="403"/>
        <v>14.16887195795918</v>
      </c>
      <c r="BD569" s="13">
        <f t="shared" si="404"/>
        <v>14.16887195795918</v>
      </c>
      <c r="BE569" s="13">
        <f t="shared" si="405"/>
        <v>0</v>
      </c>
      <c r="BF569" s="13">
        <f t="shared" si="361"/>
        <v>175.05216865764828</v>
      </c>
    </row>
    <row r="570" spans="1:58" ht="15.75" hidden="1">
      <c r="A570" s="17" t="s">
        <v>197</v>
      </c>
      <c r="B570" s="8">
        <v>8311</v>
      </c>
      <c r="C570" s="8">
        <v>6</v>
      </c>
      <c r="D570" s="8">
        <v>6</v>
      </c>
      <c r="E570" s="8">
        <v>0</v>
      </c>
      <c r="F570" s="13">
        <f t="shared" si="363"/>
        <v>5.9075999999999995</v>
      </c>
      <c r="G570" s="13">
        <f t="shared" si="364"/>
        <v>5.9075999999999995</v>
      </c>
      <c r="H570" s="13">
        <f t="shared" si="365"/>
        <v>0</v>
      </c>
      <c r="I570" s="13">
        <f t="shared" si="366"/>
        <v>6.0441837119999988</v>
      </c>
      <c r="J570" s="13">
        <f t="shared" si="367"/>
        <v>6.0441837119999988</v>
      </c>
      <c r="K570" s="13">
        <f t="shared" si="368"/>
        <v>0</v>
      </c>
      <c r="L570" s="13">
        <f t="shared" si="369"/>
        <v>6.1667597576793591</v>
      </c>
      <c r="M570" s="13">
        <f t="shared" si="370"/>
        <v>6.1667597576793591</v>
      </c>
      <c r="N570" s="13">
        <f t="shared" si="371"/>
        <v>0</v>
      </c>
      <c r="O570" s="13">
        <f t="shared" si="372"/>
        <v>6.3104452600332879</v>
      </c>
      <c r="P570" s="13">
        <f t="shared" si="373"/>
        <v>6.3104452600332879</v>
      </c>
      <c r="Q570" s="13">
        <f t="shared" si="374"/>
        <v>0</v>
      </c>
      <c r="R570" s="13">
        <f t="shared" si="375"/>
        <v>6.4424597748731847</v>
      </c>
      <c r="S570" s="13">
        <f t="shared" si="376"/>
        <v>6.4424597748731847</v>
      </c>
      <c r="T570" s="13">
        <f t="shared" si="377"/>
        <v>0</v>
      </c>
      <c r="U570" s="13">
        <f t="shared" si="378"/>
        <v>6.5925690876277292</v>
      </c>
      <c r="V570" s="13">
        <f t="shared" si="379"/>
        <v>6.5925690876277292</v>
      </c>
      <c r="W570" s="13">
        <f t="shared" si="380"/>
        <v>0</v>
      </c>
      <c r="X570" s="8">
        <f t="shared" si="362"/>
        <v>43.464017592213558</v>
      </c>
      <c r="Y570" s="8"/>
      <c r="Z570" s="8"/>
      <c r="AA570" s="8"/>
      <c r="AB570" s="8"/>
      <c r="AC570" s="8"/>
      <c r="AD570" s="8"/>
      <c r="AE570" s="8"/>
      <c r="AF570" s="8"/>
      <c r="AG570" s="16">
        <f t="shared" si="381"/>
        <v>0</v>
      </c>
      <c r="AH570" s="13">
        <f t="shared" si="382"/>
        <v>6.9749380947101374</v>
      </c>
      <c r="AI570" s="13">
        <f t="shared" si="383"/>
        <v>6.9749380947101374</v>
      </c>
      <c r="AJ570" s="13">
        <f t="shared" si="384"/>
        <v>0</v>
      </c>
      <c r="AK570" s="13">
        <f t="shared" si="385"/>
        <v>7.157681472791543</v>
      </c>
      <c r="AL570" s="13">
        <f t="shared" si="386"/>
        <v>7.157681472791543</v>
      </c>
      <c r="AM570" s="13">
        <f t="shared" si="387"/>
        <v>0</v>
      </c>
      <c r="AN570" s="13">
        <f t="shared" si="388"/>
        <v>7.3528571311916222</v>
      </c>
      <c r="AO570" s="13">
        <f t="shared" si="389"/>
        <v>7.3528571311916222</v>
      </c>
      <c r="AP570" s="13">
        <f t="shared" si="390"/>
        <v>0</v>
      </c>
      <c r="AQ570" s="13">
        <f t="shared" si="391"/>
        <v>7.5606488737190967</v>
      </c>
      <c r="AR570" s="13">
        <f t="shared" si="392"/>
        <v>7.5606488737190967</v>
      </c>
      <c r="AS570" s="13">
        <f t="shared" si="393"/>
        <v>0</v>
      </c>
      <c r="AT570" s="13">
        <f t="shared" si="394"/>
        <v>7.7743128108903976</v>
      </c>
      <c r="AU570" s="13">
        <f t="shared" si="395"/>
        <v>7.7743128108903976</v>
      </c>
      <c r="AV570" s="13">
        <f t="shared" si="396"/>
        <v>0</v>
      </c>
      <c r="AW570" s="13">
        <f t="shared" si="397"/>
        <v>8.0017347835473736</v>
      </c>
      <c r="AX570" s="13">
        <f t="shared" si="398"/>
        <v>8.0017347835473736</v>
      </c>
      <c r="AY570" s="13">
        <f t="shared" si="399"/>
        <v>0</v>
      </c>
      <c r="AZ570" s="13">
        <f t="shared" si="400"/>
        <v>8.2437872607496825</v>
      </c>
      <c r="BA570" s="13">
        <f t="shared" si="401"/>
        <v>8.2437872607496825</v>
      </c>
      <c r="BB570" s="13">
        <f t="shared" si="402"/>
        <v>0</v>
      </c>
      <c r="BC570" s="13">
        <f t="shared" si="403"/>
        <v>8.5013231747755018</v>
      </c>
      <c r="BD570" s="13">
        <f t="shared" si="404"/>
        <v>8.5013231747755018</v>
      </c>
      <c r="BE570" s="13">
        <f t="shared" si="405"/>
        <v>0</v>
      </c>
      <c r="BF570" s="13">
        <f t="shared" si="361"/>
        <v>105.03130119458891</v>
      </c>
    </row>
    <row r="571" spans="1:58" ht="31.5" hidden="1">
      <c r="A571" s="17" t="s">
        <v>305</v>
      </c>
      <c r="B571" s="8">
        <v>7231</v>
      </c>
      <c r="C571" s="8">
        <v>5</v>
      </c>
      <c r="D571" s="8">
        <v>3</v>
      </c>
      <c r="E571" s="8">
        <v>2</v>
      </c>
      <c r="F571" s="13">
        <f t="shared" si="363"/>
        <v>4.923</v>
      </c>
      <c r="G571" s="13">
        <f t="shared" si="364"/>
        <v>2.9537999999999998</v>
      </c>
      <c r="H571" s="13">
        <f t="shared" si="365"/>
        <v>1.9691999999999998</v>
      </c>
      <c r="I571" s="13">
        <f t="shared" si="366"/>
        <v>5.0368197599999993</v>
      </c>
      <c r="J571" s="13">
        <f t="shared" si="367"/>
        <v>3.0220918559999994</v>
      </c>
      <c r="K571" s="13">
        <f t="shared" si="368"/>
        <v>2.0147279039999999</v>
      </c>
      <c r="L571" s="13">
        <f t="shared" si="369"/>
        <v>5.1389664647327997</v>
      </c>
      <c r="M571" s="13">
        <f t="shared" si="370"/>
        <v>3.0833798788396796</v>
      </c>
      <c r="N571" s="13">
        <f t="shared" si="371"/>
        <v>2.0555865858931197</v>
      </c>
      <c r="O571" s="13">
        <f t="shared" si="372"/>
        <v>5.2587043833610734</v>
      </c>
      <c r="P571" s="13">
        <f t="shared" si="373"/>
        <v>3.1552226300166439</v>
      </c>
      <c r="Q571" s="13">
        <f t="shared" si="374"/>
        <v>2.1034817533444294</v>
      </c>
      <c r="R571" s="13">
        <f t="shared" si="375"/>
        <v>5.3687164790609874</v>
      </c>
      <c r="S571" s="13">
        <f t="shared" si="376"/>
        <v>3.2212298874365923</v>
      </c>
      <c r="T571" s="13">
        <f t="shared" si="377"/>
        <v>2.1474865916243946</v>
      </c>
      <c r="U571" s="13">
        <f t="shared" si="378"/>
        <v>5.4938075730231075</v>
      </c>
      <c r="V571" s="13">
        <f t="shared" si="379"/>
        <v>3.2962845438138646</v>
      </c>
      <c r="W571" s="13">
        <f t="shared" si="380"/>
        <v>2.1975230292092429</v>
      </c>
      <c r="X571" s="8">
        <f t="shared" si="362"/>
        <v>36.220014660177966</v>
      </c>
      <c r="Y571" s="8"/>
      <c r="Z571" s="8"/>
      <c r="AA571" s="8"/>
      <c r="AB571" s="8"/>
      <c r="AC571" s="8"/>
      <c r="AD571" s="8"/>
      <c r="AE571" s="8"/>
      <c r="AF571" s="8"/>
      <c r="AG571" s="16">
        <f t="shared" si="381"/>
        <v>0</v>
      </c>
      <c r="AH571" s="13">
        <f t="shared" si="382"/>
        <v>5.8124484122584477</v>
      </c>
      <c r="AI571" s="13">
        <f t="shared" si="383"/>
        <v>3.4874690473550687</v>
      </c>
      <c r="AJ571" s="13">
        <f t="shared" si="384"/>
        <v>2.324979364903379</v>
      </c>
      <c r="AK571" s="13">
        <f t="shared" si="385"/>
        <v>5.9647345606596192</v>
      </c>
      <c r="AL571" s="13">
        <f t="shared" si="386"/>
        <v>3.5788407363957715</v>
      </c>
      <c r="AM571" s="13">
        <f t="shared" si="387"/>
        <v>2.3858938242638477</v>
      </c>
      <c r="AN571" s="13">
        <f t="shared" si="388"/>
        <v>6.1273809426596859</v>
      </c>
      <c r="AO571" s="13">
        <f t="shared" si="389"/>
        <v>3.6764285655958111</v>
      </c>
      <c r="AP571" s="13">
        <f t="shared" si="390"/>
        <v>2.4509523770638744</v>
      </c>
      <c r="AQ571" s="13">
        <f t="shared" si="391"/>
        <v>6.3005407280992474</v>
      </c>
      <c r="AR571" s="13">
        <f t="shared" si="392"/>
        <v>3.7803244368595483</v>
      </c>
      <c r="AS571" s="13">
        <f t="shared" si="393"/>
        <v>2.520216291239699</v>
      </c>
      <c r="AT571" s="13">
        <f t="shared" si="394"/>
        <v>6.4784427960978572</v>
      </c>
      <c r="AU571" s="13">
        <f t="shared" si="395"/>
        <v>3.8871564054451988</v>
      </c>
      <c r="AV571" s="13">
        <f t="shared" si="396"/>
        <v>2.591286390652658</v>
      </c>
      <c r="AW571" s="13">
        <f t="shared" si="397"/>
        <v>6.6679566832121067</v>
      </c>
      <c r="AX571" s="13">
        <f t="shared" si="398"/>
        <v>4.0008673917736868</v>
      </c>
      <c r="AY571" s="13">
        <f t="shared" si="399"/>
        <v>2.6670892914384199</v>
      </c>
      <c r="AZ571" s="13">
        <f t="shared" si="400"/>
        <v>6.8696623728792732</v>
      </c>
      <c r="BA571" s="13">
        <f t="shared" si="401"/>
        <v>4.1218936303748412</v>
      </c>
      <c r="BB571" s="13">
        <f t="shared" si="402"/>
        <v>2.7477687425044319</v>
      </c>
      <c r="BC571" s="13">
        <f t="shared" si="403"/>
        <v>7.0842706254080214</v>
      </c>
      <c r="BD571" s="13">
        <f t="shared" si="404"/>
        <v>4.2506615873877509</v>
      </c>
      <c r="BE571" s="13">
        <f t="shared" si="405"/>
        <v>2.8336090380202705</v>
      </c>
      <c r="BF571" s="13">
        <f t="shared" si="361"/>
        <v>87.525451781452233</v>
      </c>
    </row>
    <row r="572" spans="1:58" ht="47.25" hidden="1">
      <c r="A572" s="17" t="s">
        <v>306</v>
      </c>
      <c r="B572" s="8">
        <v>8343</v>
      </c>
      <c r="C572" s="8">
        <v>4</v>
      </c>
      <c r="D572" s="8">
        <v>3</v>
      </c>
      <c r="E572" s="8">
        <v>1</v>
      </c>
      <c r="F572" s="13">
        <f t="shared" si="363"/>
        <v>3.9383999999999997</v>
      </c>
      <c r="G572" s="13">
        <f t="shared" si="364"/>
        <v>2.9537999999999998</v>
      </c>
      <c r="H572" s="13">
        <f t="shared" si="365"/>
        <v>0.98459999999999992</v>
      </c>
      <c r="I572" s="13">
        <f t="shared" si="366"/>
        <v>4.0294558079999998</v>
      </c>
      <c r="J572" s="13">
        <f t="shared" si="367"/>
        <v>3.0220918559999994</v>
      </c>
      <c r="K572" s="13">
        <f t="shared" si="368"/>
        <v>1.007363952</v>
      </c>
      <c r="L572" s="13">
        <f t="shared" si="369"/>
        <v>4.1111731717862394</v>
      </c>
      <c r="M572" s="13">
        <f t="shared" si="370"/>
        <v>3.0833798788396796</v>
      </c>
      <c r="N572" s="13">
        <f t="shared" si="371"/>
        <v>1.0277932929465599</v>
      </c>
      <c r="O572" s="13">
        <f t="shared" si="372"/>
        <v>4.2069635066888589</v>
      </c>
      <c r="P572" s="13">
        <f t="shared" si="373"/>
        <v>3.1552226300166439</v>
      </c>
      <c r="Q572" s="13">
        <f t="shared" si="374"/>
        <v>1.0517408766722147</v>
      </c>
      <c r="R572" s="13">
        <f t="shared" si="375"/>
        <v>4.2949731832487892</v>
      </c>
      <c r="S572" s="13">
        <f t="shared" si="376"/>
        <v>3.2212298874365923</v>
      </c>
      <c r="T572" s="13">
        <f t="shared" si="377"/>
        <v>1.0737432958121973</v>
      </c>
      <c r="U572" s="13">
        <f t="shared" si="378"/>
        <v>4.3950460584184858</v>
      </c>
      <c r="V572" s="13">
        <f t="shared" si="379"/>
        <v>3.2962845438138646</v>
      </c>
      <c r="W572" s="13">
        <f t="shared" si="380"/>
        <v>1.0987615146046215</v>
      </c>
      <c r="X572" s="8">
        <f t="shared" si="362"/>
        <v>28.976011728142371</v>
      </c>
      <c r="Y572" s="8"/>
      <c r="Z572" s="8"/>
      <c r="AA572" s="8"/>
      <c r="AB572" s="8"/>
      <c r="AC572" s="8"/>
      <c r="AD572" s="8"/>
      <c r="AE572" s="8"/>
      <c r="AF572" s="8"/>
      <c r="AG572" s="16">
        <f t="shared" si="381"/>
        <v>0</v>
      </c>
      <c r="AH572" s="13">
        <f t="shared" si="382"/>
        <v>4.649958729806758</v>
      </c>
      <c r="AI572" s="13">
        <f t="shared" si="383"/>
        <v>3.4874690473550687</v>
      </c>
      <c r="AJ572" s="13">
        <f t="shared" si="384"/>
        <v>1.1624896824516895</v>
      </c>
      <c r="AK572" s="13">
        <f t="shared" si="385"/>
        <v>4.7717876485276953</v>
      </c>
      <c r="AL572" s="13">
        <f t="shared" si="386"/>
        <v>3.5788407363957715</v>
      </c>
      <c r="AM572" s="13">
        <f t="shared" si="387"/>
        <v>1.1929469121319238</v>
      </c>
      <c r="AN572" s="13">
        <f t="shared" si="388"/>
        <v>4.9019047541277487</v>
      </c>
      <c r="AO572" s="13">
        <f t="shared" si="389"/>
        <v>3.6764285655958111</v>
      </c>
      <c r="AP572" s="13">
        <f t="shared" si="390"/>
        <v>1.2254761885319372</v>
      </c>
      <c r="AQ572" s="13">
        <f t="shared" si="391"/>
        <v>5.0404325824793981</v>
      </c>
      <c r="AR572" s="13">
        <f t="shared" si="392"/>
        <v>3.7803244368595483</v>
      </c>
      <c r="AS572" s="13">
        <f t="shared" si="393"/>
        <v>1.2601081456198495</v>
      </c>
      <c r="AT572" s="13">
        <f t="shared" si="394"/>
        <v>5.1827996007715278</v>
      </c>
      <c r="AU572" s="13">
        <f t="shared" si="395"/>
        <v>3.8871564054451988</v>
      </c>
      <c r="AV572" s="13">
        <f t="shared" si="396"/>
        <v>1.295643195326329</v>
      </c>
      <c r="AW572" s="13">
        <f t="shared" si="397"/>
        <v>5.3344120374928963</v>
      </c>
      <c r="AX572" s="13">
        <f t="shared" si="398"/>
        <v>4.0008673917736868</v>
      </c>
      <c r="AY572" s="13">
        <f t="shared" si="399"/>
        <v>1.3335446457192099</v>
      </c>
      <c r="AZ572" s="13">
        <f t="shared" si="400"/>
        <v>5.4957780016270572</v>
      </c>
      <c r="BA572" s="13">
        <f t="shared" si="401"/>
        <v>4.1218936303748412</v>
      </c>
      <c r="BB572" s="13">
        <f t="shared" si="402"/>
        <v>1.373884371252216</v>
      </c>
      <c r="BC572" s="13">
        <f t="shared" si="403"/>
        <v>5.6674661063978862</v>
      </c>
      <c r="BD572" s="13">
        <f t="shared" si="404"/>
        <v>4.2506615873877509</v>
      </c>
      <c r="BE572" s="13">
        <f t="shared" si="405"/>
        <v>1.4168045190101353</v>
      </c>
      <c r="BF572" s="13">
        <f t="shared" si="361"/>
        <v>70.020551189373336</v>
      </c>
    </row>
    <row r="573" spans="1:58" ht="15.75" hidden="1">
      <c r="A573" s="17" t="s">
        <v>158</v>
      </c>
      <c r="B573" s="8">
        <v>8344</v>
      </c>
      <c r="C573" s="8">
        <v>0</v>
      </c>
      <c r="D573" s="8">
        <v>0</v>
      </c>
      <c r="E573" s="8">
        <v>0</v>
      </c>
      <c r="F573" s="13">
        <f t="shared" si="363"/>
        <v>0</v>
      </c>
      <c r="G573" s="13">
        <f t="shared" si="364"/>
        <v>0</v>
      </c>
      <c r="H573" s="13">
        <f t="shared" si="365"/>
        <v>0</v>
      </c>
      <c r="I573" s="13">
        <f t="shared" si="366"/>
        <v>0</v>
      </c>
      <c r="J573" s="13">
        <f t="shared" si="367"/>
        <v>0</v>
      </c>
      <c r="K573" s="13">
        <f t="shared" si="368"/>
        <v>0</v>
      </c>
      <c r="L573" s="13">
        <f t="shared" si="369"/>
        <v>0</v>
      </c>
      <c r="M573" s="13">
        <f t="shared" si="370"/>
        <v>0</v>
      </c>
      <c r="N573" s="13">
        <f t="shared" si="371"/>
        <v>0</v>
      </c>
      <c r="O573" s="13">
        <f t="shared" si="372"/>
        <v>0</v>
      </c>
      <c r="P573" s="13">
        <f t="shared" si="373"/>
        <v>0</v>
      </c>
      <c r="Q573" s="13">
        <f t="shared" si="374"/>
        <v>0</v>
      </c>
      <c r="R573" s="13">
        <f t="shared" si="375"/>
        <v>0</v>
      </c>
      <c r="S573" s="13">
        <f t="shared" si="376"/>
        <v>0</v>
      </c>
      <c r="T573" s="13">
        <f t="shared" si="377"/>
        <v>0</v>
      </c>
      <c r="U573" s="13">
        <f t="shared" si="378"/>
        <v>0</v>
      </c>
      <c r="V573" s="13">
        <f t="shared" si="379"/>
        <v>0</v>
      </c>
      <c r="W573" s="13">
        <f t="shared" si="380"/>
        <v>0</v>
      </c>
      <c r="X573" s="8">
        <f t="shared" si="362"/>
        <v>0</v>
      </c>
      <c r="Y573" s="8"/>
      <c r="Z573" s="8"/>
      <c r="AA573" s="8"/>
      <c r="AB573" s="8"/>
      <c r="AC573" s="8"/>
      <c r="AD573" s="8"/>
      <c r="AE573" s="8"/>
      <c r="AF573" s="8"/>
      <c r="AG573" s="16">
        <f t="shared" si="381"/>
        <v>0</v>
      </c>
      <c r="AH573" s="13">
        <f t="shared" si="382"/>
        <v>0</v>
      </c>
      <c r="AI573" s="13">
        <f t="shared" si="383"/>
        <v>0</v>
      </c>
      <c r="AJ573" s="13">
        <f t="shared" si="384"/>
        <v>0</v>
      </c>
      <c r="AK573" s="13">
        <f t="shared" si="385"/>
        <v>0</v>
      </c>
      <c r="AL573" s="13">
        <f t="shared" si="386"/>
        <v>0</v>
      </c>
      <c r="AM573" s="13">
        <f t="shared" si="387"/>
        <v>0</v>
      </c>
      <c r="AN573" s="13">
        <f t="shared" si="388"/>
        <v>0</v>
      </c>
      <c r="AO573" s="13">
        <f t="shared" si="389"/>
        <v>0</v>
      </c>
      <c r="AP573" s="13">
        <f t="shared" si="390"/>
        <v>0</v>
      </c>
      <c r="AQ573" s="13">
        <f t="shared" si="391"/>
        <v>0</v>
      </c>
      <c r="AR573" s="13">
        <f t="shared" si="392"/>
        <v>0</v>
      </c>
      <c r="AS573" s="13">
        <f t="shared" si="393"/>
        <v>0</v>
      </c>
      <c r="AT573" s="13">
        <f t="shared" si="394"/>
        <v>0</v>
      </c>
      <c r="AU573" s="13">
        <f t="shared" si="395"/>
        <v>0</v>
      </c>
      <c r="AV573" s="13">
        <f t="shared" si="396"/>
        <v>0</v>
      </c>
      <c r="AW573" s="13">
        <f t="shared" si="397"/>
        <v>0</v>
      </c>
      <c r="AX573" s="13">
        <f t="shared" si="398"/>
        <v>0</v>
      </c>
      <c r="AY573" s="13">
        <f t="shared" si="399"/>
        <v>0</v>
      </c>
      <c r="AZ573" s="13">
        <f t="shared" si="400"/>
        <v>0</v>
      </c>
      <c r="BA573" s="13">
        <f t="shared" si="401"/>
        <v>0</v>
      </c>
      <c r="BB573" s="13">
        <f t="shared" si="402"/>
        <v>0</v>
      </c>
      <c r="BC573" s="13">
        <f t="shared" si="403"/>
        <v>0</v>
      </c>
      <c r="BD573" s="13">
        <f t="shared" si="404"/>
        <v>0</v>
      </c>
      <c r="BE573" s="13">
        <f t="shared" si="405"/>
        <v>0</v>
      </c>
      <c r="BF573" s="13">
        <f t="shared" si="361"/>
        <v>0</v>
      </c>
    </row>
    <row r="574" spans="1:58" ht="15.75" hidden="1">
      <c r="A574" s="17" t="s">
        <v>241</v>
      </c>
      <c r="B574" s="8">
        <v>3313</v>
      </c>
      <c r="C574" s="8">
        <v>4</v>
      </c>
      <c r="D574" s="8">
        <v>4</v>
      </c>
      <c r="E574" s="8">
        <v>0</v>
      </c>
      <c r="F574" s="13">
        <f t="shared" si="363"/>
        <v>3.9383999999999997</v>
      </c>
      <c r="G574" s="13">
        <f t="shared" si="364"/>
        <v>3.9383999999999997</v>
      </c>
      <c r="H574" s="13">
        <f t="shared" si="365"/>
        <v>0</v>
      </c>
      <c r="I574" s="13">
        <f t="shared" si="366"/>
        <v>4.0294558079999998</v>
      </c>
      <c r="J574" s="13">
        <f t="shared" si="367"/>
        <v>4.0294558079999998</v>
      </c>
      <c r="K574" s="13">
        <f t="shared" si="368"/>
        <v>0</v>
      </c>
      <c r="L574" s="13">
        <f t="shared" si="369"/>
        <v>4.1111731717862394</v>
      </c>
      <c r="M574" s="13">
        <f t="shared" si="370"/>
        <v>4.1111731717862394</v>
      </c>
      <c r="N574" s="13">
        <f t="shared" si="371"/>
        <v>0</v>
      </c>
      <c r="O574" s="13">
        <f t="shared" si="372"/>
        <v>4.2069635066888589</v>
      </c>
      <c r="P574" s="13">
        <f t="shared" si="373"/>
        <v>4.2069635066888589</v>
      </c>
      <c r="Q574" s="13">
        <f t="shared" si="374"/>
        <v>0</v>
      </c>
      <c r="R574" s="13">
        <f t="shared" si="375"/>
        <v>4.2949731832487892</v>
      </c>
      <c r="S574" s="13">
        <f t="shared" si="376"/>
        <v>4.2949731832487892</v>
      </c>
      <c r="T574" s="13">
        <f t="shared" si="377"/>
        <v>0</v>
      </c>
      <c r="U574" s="13">
        <f t="shared" si="378"/>
        <v>4.3950460584184858</v>
      </c>
      <c r="V574" s="13">
        <f t="shared" si="379"/>
        <v>4.3950460584184858</v>
      </c>
      <c r="W574" s="13">
        <f t="shared" si="380"/>
        <v>0</v>
      </c>
      <c r="X574" s="8">
        <f t="shared" si="362"/>
        <v>28.976011728142371</v>
      </c>
      <c r="Y574" s="8"/>
      <c r="Z574" s="8"/>
      <c r="AA574" s="8"/>
      <c r="AB574" s="8"/>
      <c r="AC574" s="8"/>
      <c r="AD574" s="8"/>
      <c r="AE574" s="8"/>
      <c r="AF574" s="8"/>
      <c r="AG574" s="16">
        <f t="shared" si="381"/>
        <v>0</v>
      </c>
      <c r="AH574" s="13">
        <f t="shared" si="382"/>
        <v>4.649958729806758</v>
      </c>
      <c r="AI574" s="13">
        <f t="shared" si="383"/>
        <v>4.649958729806758</v>
      </c>
      <c r="AJ574" s="13">
        <f t="shared" si="384"/>
        <v>0</v>
      </c>
      <c r="AK574" s="13">
        <f t="shared" si="385"/>
        <v>4.7717876485276953</v>
      </c>
      <c r="AL574" s="13">
        <f t="shared" si="386"/>
        <v>4.7717876485276953</v>
      </c>
      <c r="AM574" s="13">
        <f t="shared" si="387"/>
        <v>0</v>
      </c>
      <c r="AN574" s="13">
        <f t="shared" si="388"/>
        <v>4.9019047541277487</v>
      </c>
      <c r="AO574" s="13">
        <f t="shared" si="389"/>
        <v>4.9019047541277487</v>
      </c>
      <c r="AP574" s="13">
        <f t="shared" si="390"/>
        <v>0</v>
      </c>
      <c r="AQ574" s="13">
        <f t="shared" si="391"/>
        <v>5.0404325824793981</v>
      </c>
      <c r="AR574" s="13">
        <f t="shared" si="392"/>
        <v>5.0404325824793981</v>
      </c>
      <c r="AS574" s="13">
        <f t="shared" si="393"/>
        <v>0</v>
      </c>
      <c r="AT574" s="13">
        <f t="shared" si="394"/>
        <v>5.1828752072602651</v>
      </c>
      <c r="AU574" s="13">
        <f t="shared" si="395"/>
        <v>5.1828752072602651</v>
      </c>
      <c r="AV574" s="13">
        <f t="shared" si="396"/>
        <v>0</v>
      </c>
      <c r="AW574" s="13">
        <f t="shared" si="397"/>
        <v>5.3344898556982487</v>
      </c>
      <c r="AX574" s="13">
        <f t="shared" si="398"/>
        <v>5.3344898556982487</v>
      </c>
      <c r="AY574" s="13">
        <f t="shared" si="399"/>
        <v>0</v>
      </c>
      <c r="AZ574" s="13">
        <f t="shared" si="400"/>
        <v>5.4958581738331214</v>
      </c>
      <c r="BA574" s="13">
        <f t="shared" si="401"/>
        <v>5.4958581738331214</v>
      </c>
      <c r="BB574" s="13">
        <f t="shared" si="402"/>
        <v>0</v>
      </c>
      <c r="BC574" s="13">
        <f t="shared" si="403"/>
        <v>5.6675487831836673</v>
      </c>
      <c r="BD574" s="13">
        <f t="shared" si="404"/>
        <v>5.6675487831836673</v>
      </c>
      <c r="BE574" s="13">
        <f t="shared" si="405"/>
        <v>0</v>
      </c>
      <c r="BF574" s="13">
        <f t="shared" si="361"/>
        <v>70.020867463059261</v>
      </c>
    </row>
    <row r="575" spans="1:58" ht="47.25" hidden="1">
      <c r="A575" s="17" t="s">
        <v>307</v>
      </c>
      <c r="B575" s="8">
        <v>8312</v>
      </c>
      <c r="C575" s="8">
        <v>2</v>
      </c>
      <c r="D575" s="8">
        <v>2</v>
      </c>
      <c r="E575" s="8">
        <v>0</v>
      </c>
      <c r="F575" s="13">
        <f t="shared" si="363"/>
        <v>1.9691999999999998</v>
      </c>
      <c r="G575" s="13">
        <f t="shared" si="364"/>
        <v>1.9691999999999998</v>
      </c>
      <c r="H575" s="13">
        <f t="shared" si="365"/>
        <v>0</v>
      </c>
      <c r="I575" s="13">
        <f t="shared" si="366"/>
        <v>2.0147279039999999</v>
      </c>
      <c r="J575" s="13">
        <f t="shared" si="367"/>
        <v>2.0147279039999999</v>
      </c>
      <c r="K575" s="13">
        <f t="shared" si="368"/>
        <v>0</v>
      </c>
      <c r="L575" s="13">
        <f t="shared" si="369"/>
        <v>2.0555865858931197</v>
      </c>
      <c r="M575" s="13">
        <f t="shared" si="370"/>
        <v>2.0555865858931197</v>
      </c>
      <c r="N575" s="13">
        <f t="shared" si="371"/>
        <v>0</v>
      </c>
      <c r="O575" s="13">
        <f t="shared" si="372"/>
        <v>2.1034817533444294</v>
      </c>
      <c r="P575" s="13">
        <f t="shared" si="373"/>
        <v>2.1034817533444294</v>
      </c>
      <c r="Q575" s="13">
        <f t="shared" si="374"/>
        <v>0</v>
      </c>
      <c r="R575" s="13">
        <f t="shared" si="375"/>
        <v>2.1474865916243946</v>
      </c>
      <c r="S575" s="13">
        <f t="shared" si="376"/>
        <v>2.1474865916243946</v>
      </c>
      <c r="T575" s="13">
        <f t="shared" si="377"/>
        <v>0</v>
      </c>
      <c r="U575" s="13">
        <f t="shared" si="378"/>
        <v>2.1975230292092429</v>
      </c>
      <c r="V575" s="13">
        <f t="shared" si="379"/>
        <v>2.1975230292092429</v>
      </c>
      <c r="W575" s="13">
        <f t="shared" si="380"/>
        <v>0</v>
      </c>
      <c r="X575" s="8">
        <f t="shared" si="362"/>
        <v>14.488005864071186</v>
      </c>
      <c r="Y575" s="8"/>
      <c r="Z575" s="8"/>
      <c r="AA575" s="8"/>
      <c r="AB575" s="8"/>
      <c r="AC575" s="8"/>
      <c r="AD575" s="8"/>
      <c r="AE575" s="8"/>
      <c r="AF575" s="8"/>
      <c r="AG575" s="16">
        <f t="shared" si="381"/>
        <v>0</v>
      </c>
      <c r="AH575" s="13">
        <f t="shared" si="382"/>
        <v>2.324979364903379</v>
      </c>
      <c r="AI575" s="13">
        <f t="shared" si="383"/>
        <v>2.324979364903379</v>
      </c>
      <c r="AJ575" s="13">
        <f t="shared" si="384"/>
        <v>0</v>
      </c>
      <c r="AK575" s="13">
        <f t="shared" si="385"/>
        <v>2.3858938242638477</v>
      </c>
      <c r="AL575" s="13">
        <f t="shared" si="386"/>
        <v>2.3858938242638477</v>
      </c>
      <c r="AM575" s="13">
        <f t="shared" si="387"/>
        <v>0</v>
      </c>
      <c r="AN575" s="13">
        <f t="shared" si="388"/>
        <v>2.4509523770638744</v>
      </c>
      <c r="AO575" s="13">
        <f t="shared" si="389"/>
        <v>2.4509523770638744</v>
      </c>
      <c r="AP575" s="13">
        <f t="shared" si="390"/>
        <v>0</v>
      </c>
      <c r="AQ575" s="13">
        <f t="shared" si="391"/>
        <v>2.520216291239699</v>
      </c>
      <c r="AR575" s="13">
        <f t="shared" si="392"/>
        <v>2.520216291239699</v>
      </c>
      <c r="AS575" s="13">
        <f t="shared" si="393"/>
        <v>0</v>
      </c>
      <c r="AT575" s="13">
        <f t="shared" si="394"/>
        <v>2.5914376036301325</v>
      </c>
      <c r="AU575" s="13">
        <f t="shared" si="395"/>
        <v>2.5914376036301325</v>
      </c>
      <c r="AV575" s="13">
        <f t="shared" si="396"/>
        <v>0</v>
      </c>
      <c r="AW575" s="13">
        <f t="shared" si="397"/>
        <v>2.6672449278491244</v>
      </c>
      <c r="AX575" s="13">
        <f t="shared" si="398"/>
        <v>2.6672449278491244</v>
      </c>
      <c r="AY575" s="13">
        <f t="shared" si="399"/>
        <v>0</v>
      </c>
      <c r="AZ575" s="13">
        <f t="shared" si="400"/>
        <v>2.7479290869165607</v>
      </c>
      <c r="BA575" s="13">
        <f t="shared" si="401"/>
        <v>2.7479290869165607</v>
      </c>
      <c r="BB575" s="13">
        <f t="shared" si="402"/>
        <v>0</v>
      </c>
      <c r="BC575" s="13">
        <f t="shared" si="403"/>
        <v>2.8337743915918336</v>
      </c>
      <c r="BD575" s="13">
        <f t="shared" si="404"/>
        <v>2.8337743915918336</v>
      </c>
      <c r="BE575" s="13">
        <f t="shared" si="405"/>
        <v>0</v>
      </c>
      <c r="BF575" s="13">
        <f t="shared" si="361"/>
        <v>35.010433731529631</v>
      </c>
    </row>
    <row r="576" spans="1:58" ht="15.75" hidden="1">
      <c r="A576" s="17" t="s">
        <v>308</v>
      </c>
      <c r="B576" s="8"/>
      <c r="C576" s="8">
        <v>1</v>
      </c>
      <c r="D576" s="8">
        <v>1</v>
      </c>
      <c r="E576" s="8">
        <v>0</v>
      </c>
      <c r="F576" s="13">
        <f t="shared" si="363"/>
        <v>0.98459999999999992</v>
      </c>
      <c r="G576" s="13">
        <f t="shared" si="364"/>
        <v>0.98459999999999992</v>
      </c>
      <c r="H576" s="13">
        <f t="shared" si="365"/>
        <v>0</v>
      </c>
      <c r="I576" s="13">
        <f t="shared" si="366"/>
        <v>1.007363952</v>
      </c>
      <c r="J576" s="13">
        <f t="shared" si="367"/>
        <v>1.007363952</v>
      </c>
      <c r="K576" s="13">
        <f t="shared" si="368"/>
        <v>0</v>
      </c>
      <c r="L576" s="13">
        <f t="shared" si="369"/>
        <v>1.0277932929465599</v>
      </c>
      <c r="M576" s="13">
        <f t="shared" si="370"/>
        <v>1.0277932929465599</v>
      </c>
      <c r="N576" s="13">
        <f t="shared" si="371"/>
        <v>0</v>
      </c>
      <c r="O576" s="13">
        <f t="shared" si="372"/>
        <v>1.0517408766722147</v>
      </c>
      <c r="P576" s="13">
        <f t="shared" si="373"/>
        <v>1.0517408766722147</v>
      </c>
      <c r="Q576" s="13">
        <f t="shared" si="374"/>
        <v>0</v>
      </c>
      <c r="R576" s="13">
        <f t="shared" si="375"/>
        <v>1.0737432958121973</v>
      </c>
      <c r="S576" s="13">
        <f t="shared" si="376"/>
        <v>1.0737432958121973</v>
      </c>
      <c r="T576" s="13">
        <f t="shared" si="377"/>
        <v>0</v>
      </c>
      <c r="U576" s="13">
        <f t="shared" si="378"/>
        <v>1.0987615146046215</v>
      </c>
      <c r="V576" s="13">
        <f t="shared" si="379"/>
        <v>1.0987615146046215</v>
      </c>
      <c r="W576" s="13">
        <f t="shared" si="380"/>
        <v>0</v>
      </c>
      <c r="X576" s="8">
        <f t="shared" si="362"/>
        <v>7.2440029320355928</v>
      </c>
      <c r="Y576" s="8"/>
      <c r="Z576" s="8"/>
      <c r="AA576" s="8"/>
      <c r="AB576" s="8"/>
      <c r="AC576" s="8"/>
      <c r="AD576" s="8"/>
      <c r="AE576" s="8"/>
      <c r="AF576" s="8"/>
      <c r="AG576" s="16">
        <f t="shared" si="381"/>
        <v>0</v>
      </c>
      <c r="AH576" s="13">
        <f t="shared" si="382"/>
        <v>1.1624896824516895</v>
      </c>
      <c r="AI576" s="13">
        <f t="shared" si="383"/>
        <v>1.1624896824516895</v>
      </c>
      <c r="AJ576" s="13">
        <f t="shared" si="384"/>
        <v>0</v>
      </c>
      <c r="AK576" s="13">
        <f t="shared" si="385"/>
        <v>1.1929469121319238</v>
      </c>
      <c r="AL576" s="13">
        <f t="shared" si="386"/>
        <v>1.1929469121319238</v>
      </c>
      <c r="AM576" s="13">
        <f t="shared" si="387"/>
        <v>0</v>
      </c>
      <c r="AN576" s="13">
        <f t="shared" si="388"/>
        <v>1.2254761885319372</v>
      </c>
      <c r="AO576" s="13">
        <f t="shared" si="389"/>
        <v>1.2254761885319372</v>
      </c>
      <c r="AP576" s="13">
        <f t="shared" si="390"/>
        <v>0</v>
      </c>
      <c r="AQ576" s="13">
        <f t="shared" si="391"/>
        <v>1.2601081456198495</v>
      </c>
      <c r="AR576" s="13">
        <f t="shared" si="392"/>
        <v>1.2601081456198495</v>
      </c>
      <c r="AS576" s="13">
        <f t="shared" si="393"/>
        <v>0</v>
      </c>
      <c r="AT576" s="13">
        <f t="shared" si="394"/>
        <v>1.2957188018150663</v>
      </c>
      <c r="AU576" s="13">
        <f t="shared" si="395"/>
        <v>1.2957188018150663</v>
      </c>
      <c r="AV576" s="13">
        <f t="shared" si="396"/>
        <v>0</v>
      </c>
      <c r="AW576" s="13">
        <f t="shared" si="397"/>
        <v>1.3336224639245622</v>
      </c>
      <c r="AX576" s="13">
        <f t="shared" si="398"/>
        <v>1.3336224639245622</v>
      </c>
      <c r="AY576" s="13">
        <f t="shared" si="399"/>
        <v>0</v>
      </c>
      <c r="AZ576" s="13">
        <f t="shared" si="400"/>
        <v>1.3739645434582803</v>
      </c>
      <c r="BA576" s="13">
        <f t="shared" si="401"/>
        <v>1.3739645434582803</v>
      </c>
      <c r="BB576" s="13">
        <f t="shared" si="402"/>
        <v>0</v>
      </c>
      <c r="BC576" s="13">
        <f t="shared" si="403"/>
        <v>1.4168871957959168</v>
      </c>
      <c r="BD576" s="13">
        <f t="shared" si="404"/>
        <v>1.4168871957959168</v>
      </c>
      <c r="BE576" s="13">
        <f t="shared" si="405"/>
        <v>0</v>
      </c>
      <c r="BF576" s="13">
        <f t="shared" si="361"/>
        <v>17.505216865764815</v>
      </c>
    </row>
    <row r="577" spans="1:58" ht="15.75" hidden="1">
      <c r="A577" s="17" t="s">
        <v>309</v>
      </c>
      <c r="B577" s="8"/>
      <c r="C577" s="8">
        <v>1</v>
      </c>
      <c r="D577" s="8">
        <v>1</v>
      </c>
      <c r="E577" s="8">
        <v>0</v>
      </c>
      <c r="F577" s="13">
        <f t="shared" si="363"/>
        <v>0.98459999999999992</v>
      </c>
      <c r="G577" s="13">
        <f t="shared" si="364"/>
        <v>0.98459999999999992</v>
      </c>
      <c r="H577" s="13">
        <f t="shared" si="365"/>
        <v>0</v>
      </c>
      <c r="I577" s="13">
        <f t="shared" si="366"/>
        <v>1.007363952</v>
      </c>
      <c r="J577" s="13">
        <f t="shared" si="367"/>
        <v>1.007363952</v>
      </c>
      <c r="K577" s="13">
        <f t="shared" si="368"/>
        <v>0</v>
      </c>
      <c r="L577" s="13">
        <f t="shared" si="369"/>
        <v>1.0277932929465599</v>
      </c>
      <c r="M577" s="13">
        <f t="shared" si="370"/>
        <v>1.0277932929465599</v>
      </c>
      <c r="N577" s="13">
        <f t="shared" si="371"/>
        <v>0</v>
      </c>
      <c r="O577" s="13">
        <f t="shared" si="372"/>
        <v>1.0517408766722147</v>
      </c>
      <c r="P577" s="13">
        <f t="shared" si="373"/>
        <v>1.0517408766722147</v>
      </c>
      <c r="Q577" s="13">
        <f t="shared" si="374"/>
        <v>0</v>
      </c>
      <c r="R577" s="13">
        <f t="shared" si="375"/>
        <v>1.0737432958121973</v>
      </c>
      <c r="S577" s="13">
        <f t="shared" si="376"/>
        <v>1.0737432958121973</v>
      </c>
      <c r="T577" s="13">
        <f t="shared" si="377"/>
        <v>0</v>
      </c>
      <c r="U577" s="13">
        <f t="shared" si="378"/>
        <v>1.0987615146046215</v>
      </c>
      <c r="V577" s="13">
        <f t="shared" si="379"/>
        <v>1.0987615146046215</v>
      </c>
      <c r="W577" s="13">
        <f t="shared" si="380"/>
        <v>0</v>
      </c>
      <c r="X577" s="8">
        <f t="shared" si="362"/>
        <v>7.2440029320355928</v>
      </c>
      <c r="Y577" s="8"/>
      <c r="Z577" s="8"/>
      <c r="AA577" s="8"/>
      <c r="AB577" s="8"/>
      <c r="AC577" s="8"/>
      <c r="AD577" s="8"/>
      <c r="AE577" s="8"/>
      <c r="AF577" s="8"/>
      <c r="AG577" s="16">
        <f t="shared" si="381"/>
        <v>0</v>
      </c>
      <c r="AH577" s="13">
        <f t="shared" si="382"/>
        <v>1.1624896824516895</v>
      </c>
      <c r="AI577" s="13">
        <f t="shared" si="383"/>
        <v>1.1624896824516895</v>
      </c>
      <c r="AJ577" s="13">
        <f t="shared" si="384"/>
        <v>0</v>
      </c>
      <c r="AK577" s="13">
        <f t="shared" si="385"/>
        <v>1.1929469121319238</v>
      </c>
      <c r="AL577" s="13">
        <f t="shared" si="386"/>
        <v>1.1929469121319238</v>
      </c>
      <c r="AM577" s="13">
        <f t="shared" si="387"/>
        <v>0</v>
      </c>
      <c r="AN577" s="13">
        <f t="shared" si="388"/>
        <v>1.2254761885319372</v>
      </c>
      <c r="AO577" s="13">
        <f t="shared" si="389"/>
        <v>1.2254761885319372</v>
      </c>
      <c r="AP577" s="13">
        <f t="shared" si="390"/>
        <v>0</v>
      </c>
      <c r="AQ577" s="13">
        <f t="shared" si="391"/>
        <v>1.2601081456198495</v>
      </c>
      <c r="AR577" s="13">
        <f t="shared" si="392"/>
        <v>1.2601081456198495</v>
      </c>
      <c r="AS577" s="13">
        <f t="shared" si="393"/>
        <v>0</v>
      </c>
      <c r="AT577" s="13">
        <f t="shared" si="394"/>
        <v>1.2957188018150663</v>
      </c>
      <c r="AU577" s="13">
        <f t="shared" si="395"/>
        <v>1.2957188018150663</v>
      </c>
      <c r="AV577" s="13">
        <f t="shared" si="396"/>
        <v>0</v>
      </c>
      <c r="AW577" s="13">
        <f t="shared" si="397"/>
        <v>1.3336224639245622</v>
      </c>
      <c r="AX577" s="13">
        <f t="shared" si="398"/>
        <v>1.3336224639245622</v>
      </c>
      <c r="AY577" s="13">
        <f t="shared" si="399"/>
        <v>0</v>
      </c>
      <c r="AZ577" s="13">
        <f t="shared" si="400"/>
        <v>1.3739645434582803</v>
      </c>
      <c r="BA577" s="13">
        <f t="shared" si="401"/>
        <v>1.3739645434582803</v>
      </c>
      <c r="BB577" s="13">
        <f t="shared" si="402"/>
        <v>0</v>
      </c>
      <c r="BC577" s="13">
        <f t="shared" si="403"/>
        <v>1.4168871957959168</v>
      </c>
      <c r="BD577" s="13">
        <f t="shared" si="404"/>
        <v>1.4168871957959168</v>
      </c>
      <c r="BE577" s="13">
        <f t="shared" si="405"/>
        <v>0</v>
      </c>
      <c r="BF577" s="13">
        <f t="shared" si="361"/>
        <v>17.505216865764815</v>
      </c>
    </row>
    <row r="578" spans="1:58" ht="15.75" hidden="1">
      <c r="A578" s="17" t="s">
        <v>310</v>
      </c>
      <c r="B578" s="8">
        <v>7212</v>
      </c>
      <c r="C578" s="8">
        <v>2</v>
      </c>
      <c r="D578" s="8">
        <v>2</v>
      </c>
      <c r="E578" s="8">
        <v>0</v>
      </c>
      <c r="F578" s="13">
        <f t="shared" si="363"/>
        <v>1.9691999999999998</v>
      </c>
      <c r="G578" s="13">
        <f t="shared" si="364"/>
        <v>1.9691999999999998</v>
      </c>
      <c r="H578" s="13">
        <f t="shared" si="365"/>
        <v>0</v>
      </c>
      <c r="I578" s="13">
        <f t="shared" si="366"/>
        <v>2.0147279039999999</v>
      </c>
      <c r="J578" s="13">
        <f t="shared" si="367"/>
        <v>2.0147279039999999</v>
      </c>
      <c r="K578" s="13">
        <f t="shared" si="368"/>
        <v>0</v>
      </c>
      <c r="L578" s="13">
        <f t="shared" si="369"/>
        <v>2.0555865858931197</v>
      </c>
      <c r="M578" s="13">
        <f t="shared" si="370"/>
        <v>2.0555865858931197</v>
      </c>
      <c r="N578" s="13">
        <f t="shared" si="371"/>
        <v>0</v>
      </c>
      <c r="O578" s="13">
        <f t="shared" si="372"/>
        <v>2.1034817533444294</v>
      </c>
      <c r="P578" s="13">
        <f t="shared" si="373"/>
        <v>2.1034817533444294</v>
      </c>
      <c r="Q578" s="13">
        <f t="shared" si="374"/>
        <v>0</v>
      </c>
      <c r="R578" s="13">
        <f t="shared" si="375"/>
        <v>2.1474865916243946</v>
      </c>
      <c r="S578" s="13">
        <f t="shared" si="376"/>
        <v>2.1474865916243946</v>
      </c>
      <c r="T578" s="13">
        <f t="shared" si="377"/>
        <v>0</v>
      </c>
      <c r="U578" s="13">
        <f t="shared" si="378"/>
        <v>2.1975230292092429</v>
      </c>
      <c r="V578" s="13">
        <f t="shared" si="379"/>
        <v>2.1975230292092429</v>
      </c>
      <c r="W578" s="13">
        <f t="shared" si="380"/>
        <v>0</v>
      </c>
      <c r="X578" s="8">
        <f t="shared" si="362"/>
        <v>14.488005864071186</v>
      </c>
      <c r="Y578" s="8"/>
      <c r="Z578" s="8"/>
      <c r="AA578" s="8"/>
      <c r="AB578" s="8"/>
      <c r="AC578" s="8"/>
      <c r="AD578" s="8"/>
      <c r="AE578" s="8"/>
      <c r="AF578" s="8"/>
      <c r="AG578" s="16">
        <f t="shared" si="381"/>
        <v>0</v>
      </c>
      <c r="AH578" s="13">
        <f t="shared" si="382"/>
        <v>2.324979364903379</v>
      </c>
      <c r="AI578" s="13">
        <f t="shared" si="383"/>
        <v>2.324979364903379</v>
      </c>
      <c r="AJ578" s="13">
        <f t="shared" si="384"/>
        <v>0</v>
      </c>
      <c r="AK578" s="13">
        <f t="shared" si="385"/>
        <v>2.3858938242638477</v>
      </c>
      <c r="AL578" s="13">
        <f t="shared" si="386"/>
        <v>2.3858938242638477</v>
      </c>
      <c r="AM578" s="13">
        <f t="shared" si="387"/>
        <v>0</v>
      </c>
      <c r="AN578" s="13">
        <f t="shared" si="388"/>
        <v>2.4509523770638744</v>
      </c>
      <c r="AO578" s="13">
        <f t="shared" si="389"/>
        <v>2.4509523770638744</v>
      </c>
      <c r="AP578" s="13">
        <f t="shared" si="390"/>
        <v>0</v>
      </c>
      <c r="AQ578" s="13">
        <f t="shared" si="391"/>
        <v>2.520216291239699</v>
      </c>
      <c r="AR578" s="13">
        <f t="shared" si="392"/>
        <v>2.520216291239699</v>
      </c>
      <c r="AS578" s="13">
        <f t="shared" si="393"/>
        <v>0</v>
      </c>
      <c r="AT578" s="13">
        <f t="shared" si="394"/>
        <v>2.5914376036301325</v>
      </c>
      <c r="AU578" s="13">
        <f t="shared" si="395"/>
        <v>2.5914376036301325</v>
      </c>
      <c r="AV578" s="13">
        <f t="shared" si="396"/>
        <v>0</v>
      </c>
      <c r="AW578" s="13">
        <f t="shared" si="397"/>
        <v>2.6672449278491244</v>
      </c>
      <c r="AX578" s="13">
        <f t="shared" si="398"/>
        <v>2.6672449278491244</v>
      </c>
      <c r="AY578" s="13">
        <f t="shared" si="399"/>
        <v>0</v>
      </c>
      <c r="AZ578" s="13">
        <f t="shared" si="400"/>
        <v>2.7479290869165607</v>
      </c>
      <c r="BA578" s="13">
        <f t="shared" si="401"/>
        <v>2.7479290869165607</v>
      </c>
      <c r="BB578" s="13">
        <f t="shared" si="402"/>
        <v>0</v>
      </c>
      <c r="BC578" s="13">
        <f t="shared" si="403"/>
        <v>2.8337743915918336</v>
      </c>
      <c r="BD578" s="13">
        <f t="shared" si="404"/>
        <v>2.8337743915918336</v>
      </c>
      <c r="BE578" s="13">
        <f t="shared" si="405"/>
        <v>0</v>
      </c>
      <c r="BF578" s="13">
        <f t="shared" si="361"/>
        <v>35.010433731529631</v>
      </c>
    </row>
    <row r="579" spans="1:58" ht="31.5" hidden="1">
      <c r="A579" s="17" t="s">
        <v>173</v>
      </c>
      <c r="B579" s="8">
        <v>7222</v>
      </c>
      <c r="C579" s="8">
        <v>9</v>
      </c>
      <c r="D579" s="8">
        <v>9</v>
      </c>
      <c r="E579" s="8">
        <v>0</v>
      </c>
      <c r="F579" s="13">
        <f t="shared" si="363"/>
        <v>8.8613999999999997</v>
      </c>
      <c r="G579" s="13">
        <f t="shared" si="364"/>
        <v>8.8613999999999997</v>
      </c>
      <c r="H579" s="13">
        <f t="shared" si="365"/>
        <v>0</v>
      </c>
      <c r="I579" s="13">
        <f t="shared" si="366"/>
        <v>9.066275568</v>
      </c>
      <c r="J579" s="13">
        <f t="shared" si="367"/>
        <v>9.066275568</v>
      </c>
      <c r="K579" s="13">
        <f t="shared" si="368"/>
        <v>0</v>
      </c>
      <c r="L579" s="13">
        <f t="shared" si="369"/>
        <v>9.2501396365190409</v>
      </c>
      <c r="M579" s="13">
        <f t="shared" si="370"/>
        <v>9.2501396365190409</v>
      </c>
      <c r="N579" s="13">
        <f t="shared" si="371"/>
        <v>0</v>
      </c>
      <c r="O579" s="13">
        <f t="shared" si="372"/>
        <v>9.465667890049934</v>
      </c>
      <c r="P579" s="13">
        <f t="shared" si="373"/>
        <v>9.465667890049934</v>
      </c>
      <c r="Q579" s="13">
        <f t="shared" si="374"/>
        <v>0</v>
      </c>
      <c r="R579" s="13">
        <f t="shared" si="375"/>
        <v>9.6636896623097783</v>
      </c>
      <c r="S579" s="13">
        <f t="shared" si="376"/>
        <v>9.6636896623097783</v>
      </c>
      <c r="T579" s="13">
        <f t="shared" si="377"/>
        <v>0</v>
      </c>
      <c r="U579" s="13">
        <f t="shared" si="378"/>
        <v>9.8888536314415951</v>
      </c>
      <c r="V579" s="13">
        <f t="shared" si="379"/>
        <v>9.8888536314415951</v>
      </c>
      <c r="W579" s="13">
        <f t="shared" si="380"/>
        <v>0</v>
      </c>
      <c r="X579" s="8">
        <f t="shared" si="362"/>
        <v>65.196026388320348</v>
      </c>
      <c r="Y579" s="8"/>
      <c r="Z579" s="8"/>
      <c r="AA579" s="8"/>
      <c r="AB579" s="8"/>
      <c r="AC579" s="8"/>
      <c r="AD579" s="8"/>
      <c r="AE579" s="8"/>
      <c r="AF579" s="8"/>
      <c r="AG579" s="16">
        <f t="shared" si="381"/>
        <v>0</v>
      </c>
      <c r="AH579" s="13">
        <f t="shared" si="382"/>
        <v>10.462407142065208</v>
      </c>
      <c r="AI579" s="13">
        <f t="shared" si="383"/>
        <v>10.462407142065208</v>
      </c>
      <c r="AJ579" s="13">
        <f t="shared" si="384"/>
        <v>0</v>
      </c>
      <c r="AK579" s="13">
        <f t="shared" si="385"/>
        <v>10.736522209187317</v>
      </c>
      <c r="AL579" s="13">
        <f t="shared" si="386"/>
        <v>10.736522209187317</v>
      </c>
      <c r="AM579" s="13">
        <f t="shared" si="387"/>
        <v>0</v>
      </c>
      <c r="AN579" s="13">
        <f t="shared" si="388"/>
        <v>11.029285696787438</v>
      </c>
      <c r="AO579" s="13">
        <f t="shared" si="389"/>
        <v>11.029285696787438</v>
      </c>
      <c r="AP579" s="13">
        <f t="shared" si="390"/>
        <v>0</v>
      </c>
      <c r="AQ579" s="13">
        <f t="shared" si="391"/>
        <v>11.340973310578649</v>
      </c>
      <c r="AR579" s="13">
        <f t="shared" si="392"/>
        <v>11.340973310578649</v>
      </c>
      <c r="AS579" s="13">
        <f t="shared" si="393"/>
        <v>0</v>
      </c>
      <c r="AT579" s="13">
        <f t="shared" si="394"/>
        <v>11.661469216335602</v>
      </c>
      <c r="AU579" s="13">
        <f t="shared" si="395"/>
        <v>11.661469216335602</v>
      </c>
      <c r="AV579" s="13">
        <f t="shared" si="396"/>
        <v>0</v>
      </c>
      <c r="AW579" s="13">
        <f t="shared" si="397"/>
        <v>12.002602175321067</v>
      </c>
      <c r="AX579" s="13">
        <f t="shared" si="398"/>
        <v>12.002602175321067</v>
      </c>
      <c r="AY579" s="13">
        <f t="shared" si="399"/>
        <v>0</v>
      </c>
      <c r="AZ579" s="13">
        <f t="shared" si="400"/>
        <v>12.36568089112453</v>
      </c>
      <c r="BA579" s="13">
        <f t="shared" si="401"/>
        <v>12.36568089112453</v>
      </c>
      <c r="BB579" s="13">
        <f t="shared" si="402"/>
        <v>0</v>
      </c>
      <c r="BC579" s="13">
        <f t="shared" si="403"/>
        <v>12.751984762163261</v>
      </c>
      <c r="BD579" s="13">
        <f t="shared" si="404"/>
        <v>12.751984762163261</v>
      </c>
      <c r="BE579" s="13">
        <f t="shared" si="405"/>
        <v>0</v>
      </c>
      <c r="BF579" s="13">
        <f t="shared" si="361"/>
        <v>157.54695179188343</v>
      </c>
    </row>
    <row r="580" spans="1:58" ht="31.5" hidden="1">
      <c r="A580" s="17" t="s">
        <v>103</v>
      </c>
      <c r="B580" s="8">
        <v>7126</v>
      </c>
      <c r="C580" s="8">
        <v>7</v>
      </c>
      <c r="D580" s="8">
        <v>7</v>
      </c>
      <c r="E580" s="8">
        <v>0</v>
      </c>
      <c r="F580" s="13">
        <f t="shared" si="363"/>
        <v>6.892199999999999</v>
      </c>
      <c r="G580" s="13">
        <f t="shared" si="364"/>
        <v>6.892199999999999</v>
      </c>
      <c r="H580" s="13">
        <f t="shared" si="365"/>
        <v>0</v>
      </c>
      <c r="I580" s="13">
        <f t="shared" si="366"/>
        <v>7.0515476639999983</v>
      </c>
      <c r="J580" s="13">
        <f t="shared" si="367"/>
        <v>7.0515476639999983</v>
      </c>
      <c r="K580" s="13">
        <f t="shared" si="368"/>
        <v>0</v>
      </c>
      <c r="L580" s="13">
        <f t="shared" si="369"/>
        <v>7.1945530506259185</v>
      </c>
      <c r="M580" s="13">
        <f t="shared" si="370"/>
        <v>7.1945530506259185</v>
      </c>
      <c r="N580" s="13">
        <f t="shared" si="371"/>
        <v>0</v>
      </c>
      <c r="O580" s="13">
        <f t="shared" si="372"/>
        <v>7.3621861367055024</v>
      </c>
      <c r="P580" s="13">
        <f t="shared" si="373"/>
        <v>7.3621861367055024</v>
      </c>
      <c r="Q580" s="13">
        <f t="shared" si="374"/>
        <v>0</v>
      </c>
      <c r="R580" s="13">
        <f t="shared" si="375"/>
        <v>7.516203070685382</v>
      </c>
      <c r="S580" s="13">
        <f t="shared" si="376"/>
        <v>7.516203070685382</v>
      </c>
      <c r="T580" s="13">
        <f t="shared" si="377"/>
        <v>0</v>
      </c>
      <c r="U580" s="13">
        <f t="shared" si="378"/>
        <v>7.6913306022323518</v>
      </c>
      <c r="V580" s="13">
        <f t="shared" si="379"/>
        <v>7.6913306022323518</v>
      </c>
      <c r="W580" s="13">
        <f t="shared" si="380"/>
        <v>0</v>
      </c>
      <c r="X580" s="8">
        <f t="shared" si="362"/>
        <v>50.70802052424915</v>
      </c>
      <c r="Y580" s="8"/>
      <c r="Z580" s="8"/>
      <c r="AA580" s="8"/>
      <c r="AB580" s="8"/>
      <c r="AC580" s="8"/>
      <c r="AD580" s="8"/>
      <c r="AE580" s="8"/>
      <c r="AF580" s="8"/>
      <c r="AG580" s="16">
        <f t="shared" si="381"/>
        <v>0</v>
      </c>
      <c r="AH580" s="13">
        <f t="shared" si="382"/>
        <v>8.1374277771618271</v>
      </c>
      <c r="AI580" s="13">
        <f t="shared" si="383"/>
        <v>8.1374277771618271</v>
      </c>
      <c r="AJ580" s="13">
        <f t="shared" si="384"/>
        <v>0</v>
      </c>
      <c r="AK580" s="13">
        <f t="shared" si="385"/>
        <v>8.3506283849234677</v>
      </c>
      <c r="AL580" s="13">
        <f t="shared" si="386"/>
        <v>8.3506283849234677</v>
      </c>
      <c r="AM580" s="13">
        <f t="shared" si="387"/>
        <v>0</v>
      </c>
      <c r="AN580" s="13">
        <f t="shared" si="388"/>
        <v>8.5783333197235603</v>
      </c>
      <c r="AO580" s="13">
        <f t="shared" si="389"/>
        <v>8.5783333197235603</v>
      </c>
      <c r="AP580" s="13">
        <f t="shared" si="390"/>
        <v>0</v>
      </c>
      <c r="AQ580" s="13">
        <f t="shared" si="391"/>
        <v>8.8207570193389468</v>
      </c>
      <c r="AR580" s="13">
        <f t="shared" si="392"/>
        <v>8.8207570193389468</v>
      </c>
      <c r="AS580" s="13">
        <f t="shared" si="393"/>
        <v>0</v>
      </c>
      <c r="AT580" s="13">
        <f t="shared" si="394"/>
        <v>9.0700316127054652</v>
      </c>
      <c r="AU580" s="13">
        <f t="shared" si="395"/>
        <v>9.0700316127054652</v>
      </c>
      <c r="AV580" s="13">
        <f t="shared" si="396"/>
        <v>0</v>
      </c>
      <c r="AW580" s="13">
        <f t="shared" si="397"/>
        <v>9.3353572474719382</v>
      </c>
      <c r="AX580" s="13">
        <f t="shared" si="398"/>
        <v>9.3353572474719382</v>
      </c>
      <c r="AY580" s="13">
        <f t="shared" si="399"/>
        <v>0</v>
      </c>
      <c r="AZ580" s="13">
        <f t="shared" si="400"/>
        <v>9.6177518042079644</v>
      </c>
      <c r="BA580" s="13">
        <f t="shared" si="401"/>
        <v>9.6177518042079644</v>
      </c>
      <c r="BB580" s="13">
        <f t="shared" si="402"/>
        <v>0</v>
      </c>
      <c r="BC580" s="13">
        <f t="shared" si="403"/>
        <v>9.9182103705714209</v>
      </c>
      <c r="BD580" s="13">
        <f t="shared" si="404"/>
        <v>9.9182103705714209</v>
      </c>
      <c r="BE580" s="13">
        <f t="shared" si="405"/>
        <v>0</v>
      </c>
      <c r="BF580" s="13">
        <f t="shared" si="361"/>
        <v>122.53651806035374</v>
      </c>
    </row>
    <row r="581" spans="1:58" ht="15.75" hidden="1">
      <c r="A581" s="17" t="s">
        <v>123</v>
      </c>
      <c r="B581" s="8">
        <v>4323</v>
      </c>
      <c r="C581" s="8">
        <v>2</v>
      </c>
      <c r="D581" s="8">
        <v>2</v>
      </c>
      <c r="E581" s="8">
        <v>0</v>
      </c>
      <c r="F581" s="13">
        <f t="shared" si="363"/>
        <v>1.9691999999999998</v>
      </c>
      <c r="G581" s="13">
        <f t="shared" si="364"/>
        <v>1.9691999999999998</v>
      </c>
      <c r="H581" s="13">
        <f t="shared" si="365"/>
        <v>0</v>
      </c>
      <c r="I581" s="13">
        <f t="shared" si="366"/>
        <v>2.0147279039999999</v>
      </c>
      <c r="J581" s="13">
        <f t="shared" si="367"/>
        <v>2.0147279039999999</v>
      </c>
      <c r="K581" s="13">
        <f t="shared" si="368"/>
        <v>0</v>
      </c>
      <c r="L581" s="13">
        <f t="shared" si="369"/>
        <v>2.0555865858931197</v>
      </c>
      <c r="M581" s="13">
        <f t="shared" si="370"/>
        <v>2.0555865858931197</v>
      </c>
      <c r="N581" s="13">
        <f t="shared" si="371"/>
        <v>0</v>
      </c>
      <c r="O581" s="13">
        <f t="shared" si="372"/>
        <v>2.1034817533444294</v>
      </c>
      <c r="P581" s="13">
        <f t="shared" si="373"/>
        <v>2.1034817533444294</v>
      </c>
      <c r="Q581" s="13">
        <f t="shared" si="374"/>
        <v>0</v>
      </c>
      <c r="R581" s="13">
        <f t="shared" si="375"/>
        <v>2.1474865916243946</v>
      </c>
      <c r="S581" s="13">
        <f t="shared" si="376"/>
        <v>2.1474865916243946</v>
      </c>
      <c r="T581" s="13">
        <f t="shared" si="377"/>
        <v>0</v>
      </c>
      <c r="U581" s="13">
        <f t="shared" si="378"/>
        <v>2.1975230292092429</v>
      </c>
      <c r="V581" s="13">
        <f t="shared" si="379"/>
        <v>2.1975230292092429</v>
      </c>
      <c r="W581" s="13">
        <f t="shared" si="380"/>
        <v>0</v>
      </c>
      <c r="X581" s="8">
        <f t="shared" si="362"/>
        <v>14.488005864071186</v>
      </c>
      <c r="Y581" s="8"/>
      <c r="Z581" s="8"/>
      <c r="AA581" s="8"/>
      <c r="AB581" s="8"/>
      <c r="AC581" s="8"/>
      <c r="AD581" s="8"/>
      <c r="AE581" s="8"/>
      <c r="AF581" s="8"/>
      <c r="AG581" s="16">
        <f t="shared" si="381"/>
        <v>0</v>
      </c>
      <c r="AH581" s="13">
        <f t="shared" si="382"/>
        <v>2.324979364903379</v>
      </c>
      <c r="AI581" s="13">
        <f t="shared" si="383"/>
        <v>2.324979364903379</v>
      </c>
      <c r="AJ581" s="13">
        <f t="shared" si="384"/>
        <v>0</v>
      </c>
      <c r="AK581" s="13">
        <f t="shared" si="385"/>
        <v>2.3858938242638477</v>
      </c>
      <c r="AL581" s="13">
        <f t="shared" si="386"/>
        <v>2.3858938242638477</v>
      </c>
      <c r="AM581" s="13">
        <f t="shared" si="387"/>
        <v>0</v>
      </c>
      <c r="AN581" s="13">
        <f t="shared" si="388"/>
        <v>2.4509523770638744</v>
      </c>
      <c r="AO581" s="13">
        <f t="shared" si="389"/>
        <v>2.4509523770638744</v>
      </c>
      <c r="AP581" s="13">
        <f t="shared" si="390"/>
        <v>0</v>
      </c>
      <c r="AQ581" s="13">
        <f t="shared" si="391"/>
        <v>2.520216291239699</v>
      </c>
      <c r="AR581" s="13">
        <f t="shared" si="392"/>
        <v>2.520216291239699</v>
      </c>
      <c r="AS581" s="13">
        <f t="shared" si="393"/>
        <v>0</v>
      </c>
      <c r="AT581" s="13">
        <f t="shared" si="394"/>
        <v>2.5914376036301325</v>
      </c>
      <c r="AU581" s="13">
        <f t="shared" si="395"/>
        <v>2.5914376036301325</v>
      </c>
      <c r="AV581" s="13">
        <f t="shared" si="396"/>
        <v>0</v>
      </c>
      <c r="AW581" s="13">
        <f t="shared" si="397"/>
        <v>2.6672449278491244</v>
      </c>
      <c r="AX581" s="13">
        <f t="shared" si="398"/>
        <v>2.6672449278491244</v>
      </c>
      <c r="AY581" s="13">
        <f t="shared" si="399"/>
        <v>0</v>
      </c>
      <c r="AZ581" s="13">
        <f t="shared" si="400"/>
        <v>2.7479290869165607</v>
      </c>
      <c r="BA581" s="13">
        <f t="shared" si="401"/>
        <v>2.7479290869165607</v>
      </c>
      <c r="BB581" s="13">
        <f t="shared" si="402"/>
        <v>0</v>
      </c>
      <c r="BC581" s="13">
        <f t="shared" si="403"/>
        <v>2.8337743915918336</v>
      </c>
      <c r="BD581" s="13">
        <f t="shared" si="404"/>
        <v>2.8337743915918336</v>
      </c>
      <c r="BE581" s="13">
        <f t="shared" si="405"/>
        <v>0</v>
      </c>
      <c r="BF581" s="13">
        <f t="shared" si="361"/>
        <v>35.010433731529631</v>
      </c>
    </row>
    <row r="582" spans="1:58" ht="31.5" hidden="1">
      <c r="A582" s="17" t="s">
        <v>190</v>
      </c>
      <c r="B582" s="8">
        <v>4322</v>
      </c>
      <c r="C582" s="8">
        <v>2</v>
      </c>
      <c r="D582" s="8">
        <v>2</v>
      </c>
      <c r="E582" s="8">
        <v>0</v>
      </c>
      <c r="F582" s="13">
        <f t="shared" si="363"/>
        <v>1.9691999999999998</v>
      </c>
      <c r="G582" s="13">
        <f t="shared" si="364"/>
        <v>1.9691999999999998</v>
      </c>
      <c r="H582" s="13">
        <f t="shared" si="365"/>
        <v>0</v>
      </c>
      <c r="I582" s="13">
        <f t="shared" si="366"/>
        <v>2.0147279039999999</v>
      </c>
      <c r="J582" s="13">
        <f t="shared" si="367"/>
        <v>2.0147279039999999</v>
      </c>
      <c r="K582" s="13">
        <f t="shared" si="368"/>
        <v>0</v>
      </c>
      <c r="L582" s="13">
        <f t="shared" si="369"/>
        <v>2.0555865858931197</v>
      </c>
      <c r="M582" s="13">
        <f t="shared" si="370"/>
        <v>2.0555865858931197</v>
      </c>
      <c r="N582" s="13">
        <f t="shared" si="371"/>
        <v>0</v>
      </c>
      <c r="O582" s="13">
        <f t="shared" si="372"/>
        <v>2.1034817533444294</v>
      </c>
      <c r="P582" s="13">
        <f t="shared" si="373"/>
        <v>2.1034817533444294</v>
      </c>
      <c r="Q582" s="13">
        <f t="shared" si="374"/>
        <v>0</v>
      </c>
      <c r="R582" s="13">
        <f t="shared" si="375"/>
        <v>2.1474865916243946</v>
      </c>
      <c r="S582" s="13">
        <f t="shared" si="376"/>
        <v>2.1474865916243946</v>
      </c>
      <c r="T582" s="13">
        <f t="shared" si="377"/>
        <v>0</v>
      </c>
      <c r="U582" s="13">
        <f t="shared" si="378"/>
        <v>2.1975230292092429</v>
      </c>
      <c r="V582" s="13">
        <f t="shared" si="379"/>
        <v>2.1975230292092429</v>
      </c>
      <c r="W582" s="13">
        <f t="shared" si="380"/>
        <v>0</v>
      </c>
      <c r="X582" s="8">
        <f t="shared" si="362"/>
        <v>14.488005864071186</v>
      </c>
      <c r="Y582" s="8"/>
      <c r="Z582" s="8"/>
      <c r="AA582" s="8"/>
      <c r="AB582" s="8"/>
      <c r="AC582" s="8"/>
      <c r="AD582" s="8"/>
      <c r="AE582" s="8"/>
      <c r="AF582" s="8"/>
      <c r="AG582" s="16">
        <f t="shared" si="381"/>
        <v>0</v>
      </c>
      <c r="AH582" s="13">
        <f t="shared" si="382"/>
        <v>2.324979364903379</v>
      </c>
      <c r="AI582" s="13">
        <f t="shared" si="383"/>
        <v>2.324979364903379</v>
      </c>
      <c r="AJ582" s="13">
        <f t="shared" si="384"/>
        <v>0</v>
      </c>
      <c r="AK582" s="13">
        <f t="shared" si="385"/>
        <v>2.3858938242638477</v>
      </c>
      <c r="AL582" s="13">
        <f t="shared" si="386"/>
        <v>2.3858938242638477</v>
      </c>
      <c r="AM582" s="13">
        <f t="shared" si="387"/>
        <v>0</v>
      </c>
      <c r="AN582" s="13">
        <f t="shared" si="388"/>
        <v>2.4509523770638744</v>
      </c>
      <c r="AO582" s="13">
        <f t="shared" si="389"/>
        <v>2.4509523770638744</v>
      </c>
      <c r="AP582" s="13">
        <f t="shared" si="390"/>
        <v>0</v>
      </c>
      <c r="AQ582" s="13">
        <f t="shared" si="391"/>
        <v>2.520216291239699</v>
      </c>
      <c r="AR582" s="13">
        <f t="shared" si="392"/>
        <v>2.520216291239699</v>
      </c>
      <c r="AS582" s="13">
        <f t="shared" si="393"/>
        <v>0</v>
      </c>
      <c r="AT582" s="13">
        <f t="shared" si="394"/>
        <v>2.5914376036301325</v>
      </c>
      <c r="AU582" s="13">
        <f t="shared" si="395"/>
        <v>2.5914376036301325</v>
      </c>
      <c r="AV582" s="13">
        <f t="shared" si="396"/>
        <v>0</v>
      </c>
      <c r="AW582" s="13">
        <f t="shared" si="397"/>
        <v>2.6672449278491244</v>
      </c>
      <c r="AX582" s="13">
        <f t="shared" si="398"/>
        <v>2.6672449278491244</v>
      </c>
      <c r="AY582" s="13">
        <f t="shared" si="399"/>
        <v>0</v>
      </c>
      <c r="AZ582" s="13">
        <f t="shared" si="400"/>
        <v>2.7479290869165607</v>
      </c>
      <c r="BA582" s="13">
        <f t="shared" si="401"/>
        <v>2.7479290869165607</v>
      </c>
      <c r="BB582" s="13">
        <f t="shared" si="402"/>
        <v>0</v>
      </c>
      <c r="BC582" s="13">
        <f t="shared" si="403"/>
        <v>2.8337743915918336</v>
      </c>
      <c r="BD582" s="13">
        <f t="shared" si="404"/>
        <v>2.8337743915918336</v>
      </c>
      <c r="BE582" s="13">
        <f t="shared" si="405"/>
        <v>0</v>
      </c>
      <c r="BF582" s="13">
        <f t="shared" si="361"/>
        <v>35.010433731529631</v>
      </c>
    </row>
    <row r="583" spans="1:58" ht="47.25" hidden="1">
      <c r="A583" s="17" t="s">
        <v>105</v>
      </c>
      <c r="B583" s="8">
        <v>3139</v>
      </c>
      <c r="C583" s="8">
        <v>1</v>
      </c>
      <c r="D583" s="8">
        <v>1</v>
      </c>
      <c r="E583" s="8">
        <v>0</v>
      </c>
      <c r="F583" s="13">
        <f t="shared" si="363"/>
        <v>0.98459999999999992</v>
      </c>
      <c r="G583" s="13">
        <f t="shared" si="364"/>
        <v>0.98459999999999992</v>
      </c>
      <c r="H583" s="13">
        <f t="shared" si="365"/>
        <v>0</v>
      </c>
      <c r="I583" s="13">
        <f t="shared" si="366"/>
        <v>1.007363952</v>
      </c>
      <c r="J583" s="13">
        <f t="shared" si="367"/>
        <v>1.007363952</v>
      </c>
      <c r="K583" s="13">
        <f t="shared" si="368"/>
        <v>0</v>
      </c>
      <c r="L583" s="13">
        <f t="shared" si="369"/>
        <v>1.0277932929465599</v>
      </c>
      <c r="M583" s="13">
        <f t="shared" si="370"/>
        <v>1.0277932929465599</v>
      </c>
      <c r="N583" s="13">
        <f t="shared" si="371"/>
        <v>0</v>
      </c>
      <c r="O583" s="13">
        <f t="shared" si="372"/>
        <v>1.0517408766722147</v>
      </c>
      <c r="P583" s="13">
        <f t="shared" si="373"/>
        <v>1.0517408766722147</v>
      </c>
      <c r="Q583" s="13">
        <f t="shared" si="374"/>
        <v>0</v>
      </c>
      <c r="R583" s="13">
        <f t="shared" si="375"/>
        <v>1.0737432958121973</v>
      </c>
      <c r="S583" s="13">
        <f t="shared" si="376"/>
        <v>1.0737432958121973</v>
      </c>
      <c r="T583" s="13">
        <f t="shared" si="377"/>
        <v>0</v>
      </c>
      <c r="U583" s="13">
        <f t="shared" si="378"/>
        <v>1.0987615146046215</v>
      </c>
      <c r="V583" s="13">
        <f t="shared" si="379"/>
        <v>1.0987615146046215</v>
      </c>
      <c r="W583" s="13">
        <f t="shared" si="380"/>
        <v>0</v>
      </c>
      <c r="X583" s="8">
        <f t="shared" si="362"/>
        <v>7.2440029320355928</v>
      </c>
      <c r="Y583" s="8"/>
      <c r="Z583" s="8"/>
      <c r="AA583" s="8"/>
      <c r="AB583" s="8"/>
      <c r="AC583" s="8"/>
      <c r="AD583" s="8"/>
      <c r="AE583" s="8"/>
      <c r="AF583" s="8"/>
      <c r="AG583" s="16">
        <f t="shared" si="381"/>
        <v>0</v>
      </c>
      <c r="AH583" s="13">
        <f t="shared" si="382"/>
        <v>1.1624896824516895</v>
      </c>
      <c r="AI583" s="13">
        <f t="shared" si="383"/>
        <v>1.1624896824516895</v>
      </c>
      <c r="AJ583" s="13">
        <f t="shared" si="384"/>
        <v>0</v>
      </c>
      <c r="AK583" s="13">
        <f t="shared" si="385"/>
        <v>1.1929469121319238</v>
      </c>
      <c r="AL583" s="13">
        <f t="shared" si="386"/>
        <v>1.1929469121319238</v>
      </c>
      <c r="AM583" s="13">
        <f t="shared" si="387"/>
        <v>0</v>
      </c>
      <c r="AN583" s="13">
        <f t="shared" si="388"/>
        <v>1.2254761885319372</v>
      </c>
      <c r="AO583" s="13">
        <f t="shared" si="389"/>
        <v>1.2254761885319372</v>
      </c>
      <c r="AP583" s="13">
        <f t="shared" si="390"/>
        <v>0</v>
      </c>
      <c r="AQ583" s="13">
        <f t="shared" si="391"/>
        <v>1.2601081456198495</v>
      </c>
      <c r="AR583" s="13">
        <f t="shared" si="392"/>
        <v>1.2601081456198495</v>
      </c>
      <c r="AS583" s="13">
        <f t="shared" si="393"/>
        <v>0</v>
      </c>
      <c r="AT583" s="13">
        <f t="shared" si="394"/>
        <v>1.2957188018150663</v>
      </c>
      <c r="AU583" s="13">
        <f t="shared" si="395"/>
        <v>1.2957188018150663</v>
      </c>
      <c r="AV583" s="13">
        <f t="shared" si="396"/>
        <v>0</v>
      </c>
      <c r="AW583" s="13">
        <f t="shared" si="397"/>
        <v>1.3336224639245622</v>
      </c>
      <c r="AX583" s="13">
        <f t="shared" si="398"/>
        <v>1.3336224639245622</v>
      </c>
      <c r="AY583" s="13">
        <f t="shared" si="399"/>
        <v>0</v>
      </c>
      <c r="AZ583" s="13">
        <f t="shared" si="400"/>
        <v>1.3739645434582803</v>
      </c>
      <c r="BA583" s="13">
        <f t="shared" si="401"/>
        <v>1.3739645434582803</v>
      </c>
      <c r="BB583" s="13">
        <f t="shared" si="402"/>
        <v>0</v>
      </c>
      <c r="BC583" s="13">
        <f t="shared" si="403"/>
        <v>1.4168871957959168</v>
      </c>
      <c r="BD583" s="13">
        <f t="shared" si="404"/>
        <v>1.4168871957959168</v>
      </c>
      <c r="BE583" s="13">
        <f t="shared" si="405"/>
        <v>0</v>
      </c>
      <c r="BF583" s="13">
        <f t="shared" ref="BF583:BF646" si="406">BC583+AZ583+AW583+AT583+AQ583+AN583+AK583+AH583+U583+R583+O583+L583+I583+F583+C583</f>
        <v>17.505216865764815</v>
      </c>
    </row>
    <row r="584" spans="1:58" ht="31.5" hidden="1">
      <c r="A584" s="17" t="s">
        <v>76</v>
      </c>
      <c r="B584" s="8">
        <v>7412</v>
      </c>
      <c r="C584" s="8">
        <v>1</v>
      </c>
      <c r="D584" s="8">
        <v>1</v>
      </c>
      <c r="E584" s="8">
        <v>0</v>
      </c>
      <c r="F584" s="13">
        <f t="shared" si="363"/>
        <v>0.98459999999999992</v>
      </c>
      <c r="G584" s="13">
        <f t="shared" si="364"/>
        <v>0.98459999999999992</v>
      </c>
      <c r="H584" s="13">
        <f t="shared" si="365"/>
        <v>0</v>
      </c>
      <c r="I584" s="13">
        <f t="shared" si="366"/>
        <v>1.007363952</v>
      </c>
      <c r="J584" s="13">
        <f t="shared" si="367"/>
        <v>1.007363952</v>
      </c>
      <c r="K584" s="13">
        <f t="shared" si="368"/>
        <v>0</v>
      </c>
      <c r="L584" s="13">
        <f t="shared" si="369"/>
        <v>1.0277932929465599</v>
      </c>
      <c r="M584" s="13">
        <f t="shared" si="370"/>
        <v>1.0277932929465599</v>
      </c>
      <c r="N584" s="13">
        <f t="shared" si="371"/>
        <v>0</v>
      </c>
      <c r="O584" s="13">
        <f t="shared" si="372"/>
        <v>1.0517408766722147</v>
      </c>
      <c r="P584" s="13">
        <f t="shared" si="373"/>
        <v>1.0517408766722147</v>
      </c>
      <c r="Q584" s="13">
        <f t="shared" si="374"/>
        <v>0</v>
      </c>
      <c r="R584" s="13">
        <f t="shared" si="375"/>
        <v>1.0737432958121973</v>
      </c>
      <c r="S584" s="13">
        <f t="shared" si="376"/>
        <v>1.0737432958121973</v>
      </c>
      <c r="T584" s="13">
        <f t="shared" si="377"/>
        <v>0</v>
      </c>
      <c r="U584" s="13">
        <f t="shared" si="378"/>
        <v>1.0987615146046215</v>
      </c>
      <c r="V584" s="13">
        <f t="shared" si="379"/>
        <v>1.0987615146046215</v>
      </c>
      <c r="W584" s="13">
        <f t="shared" si="380"/>
        <v>0</v>
      </c>
      <c r="X584" s="8">
        <f t="shared" si="362"/>
        <v>7.2440029320355928</v>
      </c>
      <c r="Y584" s="8"/>
      <c r="Z584" s="8"/>
      <c r="AA584" s="8"/>
      <c r="AB584" s="8"/>
      <c r="AC584" s="8"/>
      <c r="AD584" s="8"/>
      <c r="AE584" s="8"/>
      <c r="AF584" s="8"/>
      <c r="AG584" s="16">
        <f t="shared" si="381"/>
        <v>0</v>
      </c>
      <c r="AH584" s="13">
        <f t="shared" si="382"/>
        <v>1.1624896824516895</v>
      </c>
      <c r="AI584" s="13">
        <f t="shared" si="383"/>
        <v>1.1624896824516895</v>
      </c>
      <c r="AJ584" s="13">
        <f t="shared" si="384"/>
        <v>0</v>
      </c>
      <c r="AK584" s="13">
        <f t="shared" si="385"/>
        <v>1.1929469121319238</v>
      </c>
      <c r="AL584" s="13">
        <f t="shared" si="386"/>
        <v>1.1929469121319238</v>
      </c>
      <c r="AM584" s="13">
        <f t="shared" si="387"/>
        <v>0</v>
      </c>
      <c r="AN584" s="13">
        <f t="shared" si="388"/>
        <v>1.2254761885319372</v>
      </c>
      <c r="AO584" s="13">
        <f t="shared" si="389"/>
        <v>1.2254761885319372</v>
      </c>
      <c r="AP584" s="13">
        <f t="shared" si="390"/>
        <v>0</v>
      </c>
      <c r="AQ584" s="13">
        <f t="shared" si="391"/>
        <v>1.2601081456198495</v>
      </c>
      <c r="AR584" s="13">
        <f t="shared" si="392"/>
        <v>1.2601081456198495</v>
      </c>
      <c r="AS584" s="13">
        <f t="shared" si="393"/>
        <v>0</v>
      </c>
      <c r="AT584" s="13">
        <f t="shared" si="394"/>
        <v>1.2957188018150663</v>
      </c>
      <c r="AU584" s="13">
        <f t="shared" si="395"/>
        <v>1.2957188018150663</v>
      </c>
      <c r="AV584" s="13">
        <f t="shared" si="396"/>
        <v>0</v>
      </c>
      <c r="AW584" s="13">
        <f t="shared" si="397"/>
        <v>1.3336224639245622</v>
      </c>
      <c r="AX584" s="13">
        <f t="shared" si="398"/>
        <v>1.3336224639245622</v>
      </c>
      <c r="AY584" s="13">
        <f t="shared" si="399"/>
        <v>0</v>
      </c>
      <c r="AZ584" s="13">
        <f t="shared" si="400"/>
        <v>1.3739645434582803</v>
      </c>
      <c r="BA584" s="13">
        <f t="shared" si="401"/>
        <v>1.3739645434582803</v>
      </c>
      <c r="BB584" s="13">
        <f t="shared" si="402"/>
        <v>0</v>
      </c>
      <c r="BC584" s="13">
        <f t="shared" si="403"/>
        <v>1.4168871957959168</v>
      </c>
      <c r="BD584" s="13">
        <f t="shared" si="404"/>
        <v>1.4168871957959168</v>
      </c>
      <c r="BE584" s="13">
        <f t="shared" si="405"/>
        <v>0</v>
      </c>
      <c r="BF584" s="13">
        <f t="shared" si="406"/>
        <v>17.505216865764815</v>
      </c>
    </row>
    <row r="585" spans="1:58" ht="31.5" hidden="1">
      <c r="A585" s="17" t="s">
        <v>311</v>
      </c>
      <c r="B585" s="8"/>
      <c r="C585" s="8">
        <v>0</v>
      </c>
      <c r="D585" s="8">
        <v>0</v>
      </c>
      <c r="E585" s="8">
        <v>0</v>
      </c>
      <c r="F585" s="13">
        <f t="shared" si="363"/>
        <v>0</v>
      </c>
      <c r="G585" s="13">
        <f t="shared" si="364"/>
        <v>0</v>
      </c>
      <c r="H585" s="13">
        <f t="shared" si="365"/>
        <v>0</v>
      </c>
      <c r="I585" s="13">
        <f t="shared" si="366"/>
        <v>0</v>
      </c>
      <c r="J585" s="13">
        <f t="shared" si="367"/>
        <v>0</v>
      </c>
      <c r="K585" s="13">
        <f t="shared" si="368"/>
        <v>0</v>
      </c>
      <c r="L585" s="13">
        <f t="shared" si="369"/>
        <v>0</v>
      </c>
      <c r="M585" s="13">
        <f t="shared" si="370"/>
        <v>0</v>
      </c>
      <c r="N585" s="13">
        <f t="shared" si="371"/>
        <v>0</v>
      </c>
      <c r="O585" s="13">
        <f t="shared" si="372"/>
        <v>0</v>
      </c>
      <c r="P585" s="13">
        <f t="shared" si="373"/>
        <v>0</v>
      </c>
      <c r="Q585" s="13">
        <f t="shared" si="374"/>
        <v>0</v>
      </c>
      <c r="R585" s="13">
        <f t="shared" si="375"/>
        <v>0</v>
      </c>
      <c r="S585" s="13">
        <f t="shared" si="376"/>
        <v>0</v>
      </c>
      <c r="T585" s="13">
        <f t="shared" si="377"/>
        <v>0</v>
      </c>
      <c r="U585" s="13">
        <f t="shared" si="378"/>
        <v>0</v>
      </c>
      <c r="V585" s="13">
        <f t="shared" si="379"/>
        <v>0</v>
      </c>
      <c r="W585" s="13">
        <f t="shared" si="380"/>
        <v>0</v>
      </c>
      <c r="X585" s="8">
        <f t="shared" ref="X585:X648" si="407">SUM(C585+F585+I585+L585+O585+R585+U585)</f>
        <v>0</v>
      </c>
      <c r="Y585" s="8"/>
      <c r="Z585" s="8"/>
      <c r="AA585" s="8"/>
      <c r="AB585" s="8"/>
      <c r="AC585" s="8"/>
      <c r="AD585" s="8"/>
      <c r="AE585" s="8"/>
      <c r="AF585" s="8"/>
      <c r="AG585" s="16">
        <f t="shared" si="381"/>
        <v>0</v>
      </c>
      <c r="AH585" s="13">
        <f t="shared" si="382"/>
        <v>0</v>
      </c>
      <c r="AI585" s="13">
        <f t="shared" si="383"/>
        <v>0</v>
      </c>
      <c r="AJ585" s="13">
        <f t="shared" si="384"/>
        <v>0</v>
      </c>
      <c r="AK585" s="13">
        <f t="shared" si="385"/>
        <v>0</v>
      </c>
      <c r="AL585" s="13">
        <f t="shared" si="386"/>
        <v>0</v>
      </c>
      <c r="AM585" s="13">
        <f t="shared" si="387"/>
        <v>0</v>
      </c>
      <c r="AN585" s="13">
        <f t="shared" si="388"/>
        <v>0</v>
      </c>
      <c r="AO585" s="13">
        <f t="shared" si="389"/>
        <v>0</v>
      </c>
      <c r="AP585" s="13">
        <f t="shared" si="390"/>
        <v>0</v>
      </c>
      <c r="AQ585" s="13">
        <f t="shared" si="391"/>
        <v>0</v>
      </c>
      <c r="AR585" s="13">
        <f t="shared" si="392"/>
        <v>0</v>
      </c>
      <c r="AS585" s="13">
        <f t="shared" si="393"/>
        <v>0</v>
      </c>
      <c r="AT585" s="13">
        <f t="shared" si="394"/>
        <v>0</v>
      </c>
      <c r="AU585" s="13">
        <f t="shared" si="395"/>
        <v>0</v>
      </c>
      <c r="AV585" s="13">
        <f t="shared" si="396"/>
        <v>0</v>
      </c>
      <c r="AW585" s="13">
        <f t="shared" si="397"/>
        <v>0</v>
      </c>
      <c r="AX585" s="13">
        <f t="shared" si="398"/>
        <v>0</v>
      </c>
      <c r="AY585" s="13">
        <f t="shared" si="399"/>
        <v>0</v>
      </c>
      <c r="AZ585" s="13">
        <f t="shared" si="400"/>
        <v>0</v>
      </c>
      <c r="BA585" s="13">
        <f t="shared" si="401"/>
        <v>0</v>
      </c>
      <c r="BB585" s="13">
        <f t="shared" si="402"/>
        <v>0</v>
      </c>
      <c r="BC585" s="13">
        <f t="shared" si="403"/>
        <v>0</v>
      </c>
      <c r="BD585" s="13">
        <f t="shared" si="404"/>
        <v>0</v>
      </c>
      <c r="BE585" s="13">
        <f t="shared" si="405"/>
        <v>0</v>
      </c>
      <c r="BF585" s="13">
        <f t="shared" si="406"/>
        <v>0</v>
      </c>
    </row>
    <row r="586" spans="1:58" ht="15.75" hidden="1">
      <c r="A586" s="17"/>
      <c r="B586" s="8"/>
      <c r="C586" s="8">
        <v>0</v>
      </c>
      <c r="D586" s="8">
        <v>0</v>
      </c>
      <c r="E586" s="8">
        <v>0</v>
      </c>
      <c r="F586" s="13">
        <f t="shared" ref="F586:F649" si="408">G586+H586</f>
        <v>0</v>
      </c>
      <c r="G586" s="13">
        <f t="shared" ref="G586:G649" si="409">D586*98.46/100</f>
        <v>0</v>
      </c>
      <c r="H586" s="13">
        <f t="shared" ref="H586:H649" si="410">E586*98.46/100</f>
        <v>0</v>
      </c>
      <c r="I586" s="13">
        <f t="shared" ref="I586:I649" si="411">J586+K586</f>
        <v>0</v>
      </c>
      <c r="J586" s="13">
        <f t="shared" ref="J586:J649" si="412">G586*102.312/100</f>
        <v>0</v>
      </c>
      <c r="K586" s="13">
        <f t="shared" ref="K586:K649" si="413">H586*102.312/100</f>
        <v>0</v>
      </c>
      <c r="L586" s="13">
        <f t="shared" ref="L586:L649" si="414">M586+N586</f>
        <v>0</v>
      </c>
      <c r="M586" s="13">
        <f t="shared" ref="M586:M649" si="415">J586*102.028/100</f>
        <v>0</v>
      </c>
      <c r="N586" s="13">
        <f t="shared" ref="N586:N649" si="416">K586*102.028/100</f>
        <v>0</v>
      </c>
      <c r="O586" s="13">
        <f t="shared" ref="O586:O649" si="417">P586+Q586</f>
        <v>0</v>
      </c>
      <c r="P586" s="13">
        <f t="shared" ref="P586:P649" si="418">M586*102.33/100</f>
        <v>0</v>
      </c>
      <c r="Q586" s="13">
        <f t="shared" ref="Q586:Q649" si="419">N586*102.33/100</f>
        <v>0</v>
      </c>
      <c r="R586" s="13">
        <f t="shared" ref="R586:R649" si="420">S586+T586</f>
        <v>0</v>
      </c>
      <c r="S586" s="13">
        <f t="shared" ref="S586:S649" si="421">P586*102.092/100</f>
        <v>0</v>
      </c>
      <c r="T586" s="13">
        <f t="shared" ref="T586:T649" si="422">Q586*102.092/100</f>
        <v>0</v>
      </c>
      <c r="U586" s="13">
        <f t="shared" ref="U586:U649" si="423">V586+W586</f>
        <v>0</v>
      </c>
      <c r="V586" s="13">
        <f t="shared" ref="V586:V649" si="424">S586*102.33/100</f>
        <v>0</v>
      </c>
      <c r="W586" s="13">
        <f t="shared" ref="W586:W649" si="425">T586*102.33/100</f>
        <v>0</v>
      </c>
      <c r="X586" s="8">
        <f t="shared" si="407"/>
        <v>0</v>
      </c>
      <c r="Y586" s="8"/>
      <c r="Z586" s="8"/>
      <c r="AA586" s="8"/>
      <c r="AB586" s="8"/>
      <c r="AC586" s="8"/>
      <c r="AD586" s="8"/>
      <c r="AE586" s="8"/>
      <c r="AF586" s="8"/>
      <c r="AG586" s="16">
        <f t="shared" ref="AG586:AG649" si="426">U586*AF586/100</f>
        <v>0</v>
      </c>
      <c r="AH586" s="13">
        <f t="shared" ref="AH586:AH649" si="427">AI586+AJ586</f>
        <v>0</v>
      </c>
      <c r="AI586" s="13">
        <f t="shared" ref="AI586:AI649" si="428">V586*105.8/100</f>
        <v>0</v>
      </c>
      <c r="AJ586" s="13">
        <f t="shared" ref="AJ586:AJ649" si="429">W586*105.8/100</f>
        <v>0</v>
      </c>
      <c r="AK586" s="13">
        <f t="shared" ref="AK586:AK649" si="430">AL586+AM586</f>
        <v>0</v>
      </c>
      <c r="AL586" s="13">
        <f t="shared" ref="AL586:AL649" si="431">AI586*102.62/100</f>
        <v>0</v>
      </c>
      <c r="AM586" s="13">
        <f t="shared" ref="AM586:AM649" si="432">AJ586*102.62/100</f>
        <v>0</v>
      </c>
      <c r="AN586" s="13">
        <f t="shared" ref="AN586:AN649" si="433">AO586+AP586</f>
        <v>0</v>
      </c>
      <c r="AO586" s="13">
        <f t="shared" ref="AO586:AO649" si="434">AL586*102.7268/100</f>
        <v>0</v>
      </c>
      <c r="AP586" s="13">
        <f t="shared" ref="AP586:AP649" si="435">AM586*102.7268/100</f>
        <v>0</v>
      </c>
      <c r="AQ586" s="13">
        <f t="shared" ref="AQ586:AQ649" si="436">AR586+AS586</f>
        <v>0</v>
      </c>
      <c r="AR586" s="13">
        <f t="shared" ref="AR586:AR649" si="437">AO586*102.826/100</f>
        <v>0</v>
      </c>
      <c r="AS586" s="13">
        <f t="shared" ref="AS586:AS649" si="438">AP586*102.826/100</f>
        <v>0</v>
      </c>
      <c r="AT586" s="13">
        <f t="shared" ref="AT586:AT649" si="439">AU586+AV586</f>
        <v>0</v>
      </c>
      <c r="AU586" s="13">
        <f t="shared" ref="AU586:AU649" si="440">AR586*102.826/100</f>
        <v>0</v>
      </c>
      <c r="AV586" s="13">
        <f t="shared" ref="AV586:AV649" si="441">AS586*102.82/100</f>
        <v>0</v>
      </c>
      <c r="AW586" s="13">
        <f t="shared" ref="AW586:AW649" si="442">AX586+AY586</f>
        <v>0</v>
      </c>
      <c r="AX586" s="13">
        <f t="shared" ref="AX586:AX649" si="443">AU586*102.9253/100</f>
        <v>0</v>
      </c>
      <c r="AY586" s="13">
        <f t="shared" ref="AY586:AY649" si="444">AV586*102.9253/100</f>
        <v>0</v>
      </c>
      <c r="AZ586" s="13">
        <f t="shared" ref="AZ586:AZ649" si="445">BA586+BB586</f>
        <v>0</v>
      </c>
      <c r="BA586" s="13">
        <f t="shared" ref="BA586:BA649" si="446">AX586*103.025/100</f>
        <v>0</v>
      </c>
      <c r="BB586" s="13">
        <f t="shared" ref="BB586:BB649" si="447">AY586*103.025/100</f>
        <v>0</v>
      </c>
      <c r="BC586" s="13">
        <f t="shared" ref="BC586:BC649" si="448">BD586+BE586</f>
        <v>0</v>
      </c>
      <c r="BD586" s="13">
        <f t="shared" ref="BD586:BD649" si="449">BA586*103.124/100</f>
        <v>0</v>
      </c>
      <c r="BE586" s="13">
        <f t="shared" ref="BE586:BE649" si="450">BB586*103.124/100</f>
        <v>0</v>
      </c>
      <c r="BF586" s="13">
        <f t="shared" si="406"/>
        <v>0</v>
      </c>
    </row>
    <row r="587" spans="1:58" ht="15.75" hidden="1">
      <c r="A587" s="17"/>
      <c r="B587" s="8"/>
      <c r="C587" s="8">
        <v>0</v>
      </c>
      <c r="D587" s="8">
        <v>0</v>
      </c>
      <c r="E587" s="8">
        <v>0</v>
      </c>
      <c r="F587" s="13">
        <f t="shared" si="408"/>
        <v>0</v>
      </c>
      <c r="G587" s="13">
        <f t="shared" si="409"/>
        <v>0</v>
      </c>
      <c r="H587" s="13">
        <f t="shared" si="410"/>
        <v>0</v>
      </c>
      <c r="I587" s="13">
        <f t="shared" si="411"/>
        <v>0</v>
      </c>
      <c r="J587" s="13">
        <f t="shared" si="412"/>
        <v>0</v>
      </c>
      <c r="K587" s="13">
        <f t="shared" si="413"/>
        <v>0</v>
      </c>
      <c r="L587" s="13">
        <f t="shared" si="414"/>
        <v>0</v>
      </c>
      <c r="M587" s="13">
        <f t="shared" si="415"/>
        <v>0</v>
      </c>
      <c r="N587" s="13">
        <f t="shared" si="416"/>
        <v>0</v>
      </c>
      <c r="O587" s="13">
        <f t="shared" si="417"/>
        <v>0</v>
      </c>
      <c r="P587" s="13">
        <f t="shared" si="418"/>
        <v>0</v>
      </c>
      <c r="Q587" s="13">
        <f t="shared" si="419"/>
        <v>0</v>
      </c>
      <c r="R587" s="13">
        <f t="shared" si="420"/>
        <v>0</v>
      </c>
      <c r="S587" s="13">
        <f t="shared" si="421"/>
        <v>0</v>
      </c>
      <c r="T587" s="13">
        <f t="shared" si="422"/>
        <v>0</v>
      </c>
      <c r="U587" s="13">
        <f t="shared" si="423"/>
        <v>0</v>
      </c>
      <c r="V587" s="13">
        <f t="shared" si="424"/>
        <v>0</v>
      </c>
      <c r="W587" s="13">
        <f t="shared" si="425"/>
        <v>0</v>
      </c>
      <c r="X587" s="8">
        <f t="shared" si="407"/>
        <v>0</v>
      </c>
      <c r="Y587" s="8"/>
      <c r="Z587" s="8"/>
      <c r="AA587" s="8"/>
      <c r="AB587" s="8"/>
      <c r="AC587" s="8"/>
      <c r="AD587" s="8"/>
      <c r="AE587" s="8"/>
      <c r="AF587" s="8"/>
      <c r="AG587" s="16">
        <f t="shared" si="426"/>
        <v>0</v>
      </c>
      <c r="AH587" s="13">
        <f t="shared" si="427"/>
        <v>0</v>
      </c>
      <c r="AI587" s="13">
        <f t="shared" si="428"/>
        <v>0</v>
      </c>
      <c r="AJ587" s="13">
        <f t="shared" si="429"/>
        <v>0</v>
      </c>
      <c r="AK587" s="13">
        <f t="shared" si="430"/>
        <v>0</v>
      </c>
      <c r="AL587" s="13">
        <f t="shared" si="431"/>
        <v>0</v>
      </c>
      <c r="AM587" s="13">
        <f t="shared" si="432"/>
        <v>0</v>
      </c>
      <c r="AN587" s="13">
        <f t="shared" si="433"/>
        <v>0</v>
      </c>
      <c r="AO587" s="13">
        <f t="shared" si="434"/>
        <v>0</v>
      </c>
      <c r="AP587" s="13">
        <f t="shared" si="435"/>
        <v>0</v>
      </c>
      <c r="AQ587" s="13">
        <f t="shared" si="436"/>
        <v>0</v>
      </c>
      <c r="AR587" s="13">
        <f t="shared" si="437"/>
        <v>0</v>
      </c>
      <c r="AS587" s="13">
        <f t="shared" si="438"/>
        <v>0</v>
      </c>
      <c r="AT587" s="13">
        <f t="shared" si="439"/>
        <v>0</v>
      </c>
      <c r="AU587" s="13">
        <f t="shared" si="440"/>
        <v>0</v>
      </c>
      <c r="AV587" s="13">
        <f t="shared" si="441"/>
        <v>0</v>
      </c>
      <c r="AW587" s="13">
        <f t="shared" si="442"/>
        <v>0</v>
      </c>
      <c r="AX587" s="13">
        <f t="shared" si="443"/>
        <v>0</v>
      </c>
      <c r="AY587" s="13">
        <f t="shared" si="444"/>
        <v>0</v>
      </c>
      <c r="AZ587" s="13">
        <f t="shared" si="445"/>
        <v>0</v>
      </c>
      <c r="BA587" s="13">
        <f t="shared" si="446"/>
        <v>0</v>
      </c>
      <c r="BB587" s="13">
        <f t="shared" si="447"/>
        <v>0</v>
      </c>
      <c r="BC587" s="13">
        <f t="shared" si="448"/>
        <v>0</v>
      </c>
      <c r="BD587" s="13">
        <f t="shared" si="449"/>
        <v>0</v>
      </c>
      <c r="BE587" s="13">
        <f t="shared" si="450"/>
        <v>0</v>
      </c>
      <c r="BF587" s="13">
        <f t="shared" si="406"/>
        <v>0</v>
      </c>
    </row>
    <row r="588" spans="1:58" ht="15.75" hidden="1">
      <c r="A588" s="17"/>
      <c r="B588" s="8"/>
      <c r="C588" s="8">
        <v>0</v>
      </c>
      <c r="D588" s="8">
        <v>0</v>
      </c>
      <c r="E588" s="8">
        <v>0</v>
      </c>
      <c r="F588" s="13">
        <f t="shared" si="408"/>
        <v>0</v>
      </c>
      <c r="G588" s="13">
        <f t="shared" si="409"/>
        <v>0</v>
      </c>
      <c r="H588" s="13">
        <f t="shared" si="410"/>
        <v>0</v>
      </c>
      <c r="I588" s="13">
        <f t="shared" si="411"/>
        <v>0</v>
      </c>
      <c r="J588" s="13">
        <f t="shared" si="412"/>
        <v>0</v>
      </c>
      <c r="K588" s="13">
        <f t="shared" si="413"/>
        <v>0</v>
      </c>
      <c r="L588" s="13">
        <f t="shared" si="414"/>
        <v>0</v>
      </c>
      <c r="M588" s="13">
        <f t="shared" si="415"/>
        <v>0</v>
      </c>
      <c r="N588" s="13">
        <f t="shared" si="416"/>
        <v>0</v>
      </c>
      <c r="O588" s="13">
        <f t="shared" si="417"/>
        <v>0</v>
      </c>
      <c r="P588" s="13">
        <f t="shared" si="418"/>
        <v>0</v>
      </c>
      <c r="Q588" s="13">
        <f t="shared" si="419"/>
        <v>0</v>
      </c>
      <c r="R588" s="13">
        <f t="shared" si="420"/>
        <v>0</v>
      </c>
      <c r="S588" s="13">
        <f t="shared" si="421"/>
        <v>0</v>
      </c>
      <c r="T588" s="13">
        <f t="shared" si="422"/>
        <v>0</v>
      </c>
      <c r="U588" s="13">
        <f t="shared" si="423"/>
        <v>0</v>
      </c>
      <c r="V588" s="13">
        <f t="shared" si="424"/>
        <v>0</v>
      </c>
      <c r="W588" s="13">
        <f t="shared" si="425"/>
        <v>0</v>
      </c>
      <c r="X588" s="8">
        <f t="shared" si="407"/>
        <v>0</v>
      </c>
      <c r="Y588" s="8"/>
      <c r="Z588" s="8"/>
      <c r="AA588" s="8"/>
      <c r="AB588" s="8"/>
      <c r="AC588" s="8"/>
      <c r="AD588" s="8"/>
      <c r="AE588" s="8"/>
      <c r="AF588" s="8"/>
      <c r="AG588" s="16">
        <f t="shared" si="426"/>
        <v>0</v>
      </c>
      <c r="AH588" s="13">
        <f t="shared" si="427"/>
        <v>0</v>
      </c>
      <c r="AI588" s="13">
        <f t="shared" si="428"/>
        <v>0</v>
      </c>
      <c r="AJ588" s="13">
        <f t="shared" si="429"/>
        <v>0</v>
      </c>
      <c r="AK588" s="13">
        <f t="shared" si="430"/>
        <v>0</v>
      </c>
      <c r="AL588" s="13">
        <f t="shared" si="431"/>
        <v>0</v>
      </c>
      <c r="AM588" s="13">
        <f t="shared" si="432"/>
        <v>0</v>
      </c>
      <c r="AN588" s="13">
        <f t="shared" si="433"/>
        <v>0</v>
      </c>
      <c r="AO588" s="13">
        <f t="shared" si="434"/>
        <v>0</v>
      </c>
      <c r="AP588" s="13">
        <f t="shared" si="435"/>
        <v>0</v>
      </c>
      <c r="AQ588" s="13">
        <f t="shared" si="436"/>
        <v>0</v>
      </c>
      <c r="AR588" s="13">
        <f t="shared" si="437"/>
        <v>0</v>
      </c>
      <c r="AS588" s="13">
        <f t="shared" si="438"/>
        <v>0</v>
      </c>
      <c r="AT588" s="13">
        <f t="shared" si="439"/>
        <v>0</v>
      </c>
      <c r="AU588" s="13">
        <f t="shared" si="440"/>
        <v>0</v>
      </c>
      <c r="AV588" s="13">
        <f t="shared" si="441"/>
        <v>0</v>
      </c>
      <c r="AW588" s="13">
        <f t="shared" si="442"/>
        <v>0</v>
      </c>
      <c r="AX588" s="13">
        <f t="shared" si="443"/>
        <v>0</v>
      </c>
      <c r="AY588" s="13">
        <f t="shared" si="444"/>
        <v>0</v>
      </c>
      <c r="AZ588" s="13">
        <f t="shared" si="445"/>
        <v>0</v>
      </c>
      <c r="BA588" s="13">
        <f t="shared" si="446"/>
        <v>0</v>
      </c>
      <c r="BB588" s="13">
        <f t="shared" si="447"/>
        <v>0</v>
      </c>
      <c r="BC588" s="13">
        <f t="shared" si="448"/>
        <v>0</v>
      </c>
      <c r="BD588" s="13">
        <f t="shared" si="449"/>
        <v>0</v>
      </c>
      <c r="BE588" s="13">
        <f t="shared" si="450"/>
        <v>0</v>
      </c>
      <c r="BF588" s="13">
        <f t="shared" si="406"/>
        <v>0</v>
      </c>
    </row>
    <row r="589" spans="1:58" ht="47.25" hidden="1">
      <c r="A589" s="17" t="s">
        <v>312</v>
      </c>
      <c r="B589" s="8"/>
      <c r="C589" s="8">
        <v>0</v>
      </c>
      <c r="D589" s="8">
        <v>0</v>
      </c>
      <c r="E589" s="8">
        <v>0</v>
      </c>
      <c r="F589" s="13">
        <f t="shared" si="408"/>
        <v>0</v>
      </c>
      <c r="G589" s="13">
        <f t="shared" si="409"/>
        <v>0</v>
      </c>
      <c r="H589" s="13">
        <f t="shared" si="410"/>
        <v>0</v>
      </c>
      <c r="I589" s="13">
        <f t="shared" si="411"/>
        <v>0</v>
      </c>
      <c r="J589" s="13">
        <f t="shared" si="412"/>
        <v>0</v>
      </c>
      <c r="K589" s="13">
        <f t="shared" si="413"/>
        <v>0</v>
      </c>
      <c r="L589" s="13">
        <f t="shared" si="414"/>
        <v>0</v>
      </c>
      <c r="M589" s="13">
        <f t="shared" si="415"/>
        <v>0</v>
      </c>
      <c r="N589" s="13">
        <f t="shared" si="416"/>
        <v>0</v>
      </c>
      <c r="O589" s="13">
        <f t="shared" si="417"/>
        <v>0</v>
      </c>
      <c r="P589" s="13">
        <f t="shared" si="418"/>
        <v>0</v>
      </c>
      <c r="Q589" s="13">
        <f t="shared" si="419"/>
        <v>0</v>
      </c>
      <c r="R589" s="13">
        <f t="shared" si="420"/>
        <v>0</v>
      </c>
      <c r="S589" s="13">
        <f t="shared" si="421"/>
        <v>0</v>
      </c>
      <c r="T589" s="13">
        <f t="shared" si="422"/>
        <v>0</v>
      </c>
      <c r="U589" s="13">
        <f t="shared" si="423"/>
        <v>0</v>
      </c>
      <c r="V589" s="13">
        <f t="shared" si="424"/>
        <v>0</v>
      </c>
      <c r="W589" s="13">
        <f t="shared" si="425"/>
        <v>0</v>
      </c>
      <c r="X589" s="8">
        <f t="shared" si="407"/>
        <v>0</v>
      </c>
      <c r="Y589" s="8"/>
      <c r="Z589" s="8"/>
      <c r="AA589" s="8"/>
      <c r="AB589" s="8"/>
      <c r="AC589" s="8"/>
      <c r="AD589" s="8"/>
      <c r="AE589" s="8"/>
      <c r="AF589" s="8"/>
      <c r="AG589" s="16">
        <f t="shared" si="426"/>
        <v>0</v>
      </c>
      <c r="AH589" s="13">
        <f t="shared" si="427"/>
        <v>0</v>
      </c>
      <c r="AI589" s="13">
        <f t="shared" si="428"/>
        <v>0</v>
      </c>
      <c r="AJ589" s="13">
        <f t="shared" si="429"/>
        <v>0</v>
      </c>
      <c r="AK589" s="13">
        <f t="shared" si="430"/>
        <v>0</v>
      </c>
      <c r="AL589" s="13">
        <f t="shared" si="431"/>
        <v>0</v>
      </c>
      <c r="AM589" s="13">
        <f t="shared" si="432"/>
        <v>0</v>
      </c>
      <c r="AN589" s="13">
        <f t="shared" si="433"/>
        <v>0</v>
      </c>
      <c r="AO589" s="13">
        <f t="shared" si="434"/>
        <v>0</v>
      </c>
      <c r="AP589" s="13">
        <f t="shared" si="435"/>
        <v>0</v>
      </c>
      <c r="AQ589" s="13">
        <f t="shared" si="436"/>
        <v>0</v>
      </c>
      <c r="AR589" s="13">
        <f t="shared" si="437"/>
        <v>0</v>
      </c>
      <c r="AS589" s="13">
        <f t="shared" si="438"/>
        <v>0</v>
      </c>
      <c r="AT589" s="13">
        <f t="shared" si="439"/>
        <v>0</v>
      </c>
      <c r="AU589" s="13">
        <f t="shared" si="440"/>
        <v>0</v>
      </c>
      <c r="AV589" s="13">
        <f t="shared" si="441"/>
        <v>0</v>
      </c>
      <c r="AW589" s="13">
        <f t="shared" si="442"/>
        <v>0</v>
      </c>
      <c r="AX589" s="13">
        <f t="shared" si="443"/>
        <v>0</v>
      </c>
      <c r="AY589" s="13">
        <f t="shared" si="444"/>
        <v>0</v>
      </c>
      <c r="AZ589" s="13">
        <f t="shared" si="445"/>
        <v>0</v>
      </c>
      <c r="BA589" s="13">
        <f t="shared" si="446"/>
        <v>0</v>
      </c>
      <c r="BB589" s="13">
        <f t="shared" si="447"/>
        <v>0</v>
      </c>
      <c r="BC589" s="13">
        <f t="shared" si="448"/>
        <v>0</v>
      </c>
      <c r="BD589" s="13">
        <f t="shared" si="449"/>
        <v>0</v>
      </c>
      <c r="BE589" s="13">
        <f t="shared" si="450"/>
        <v>0</v>
      </c>
      <c r="BF589" s="13">
        <f t="shared" si="406"/>
        <v>0</v>
      </c>
    </row>
    <row r="590" spans="1:58" ht="15.75" hidden="1">
      <c r="A590" s="17"/>
      <c r="B590" s="8"/>
      <c r="C590" s="8">
        <v>0</v>
      </c>
      <c r="D590" s="8">
        <v>0</v>
      </c>
      <c r="E590" s="8">
        <v>0</v>
      </c>
      <c r="F590" s="13">
        <f t="shared" si="408"/>
        <v>0</v>
      </c>
      <c r="G590" s="13">
        <f t="shared" si="409"/>
        <v>0</v>
      </c>
      <c r="H590" s="13">
        <f t="shared" si="410"/>
        <v>0</v>
      </c>
      <c r="I590" s="13">
        <f t="shared" si="411"/>
        <v>0</v>
      </c>
      <c r="J590" s="13">
        <f t="shared" si="412"/>
        <v>0</v>
      </c>
      <c r="K590" s="13">
        <f t="shared" si="413"/>
        <v>0</v>
      </c>
      <c r="L590" s="13">
        <f t="shared" si="414"/>
        <v>0</v>
      </c>
      <c r="M590" s="13">
        <f t="shared" si="415"/>
        <v>0</v>
      </c>
      <c r="N590" s="13">
        <f t="shared" si="416"/>
        <v>0</v>
      </c>
      <c r="O590" s="13">
        <f t="shared" si="417"/>
        <v>0</v>
      </c>
      <c r="P590" s="13">
        <f t="shared" si="418"/>
        <v>0</v>
      </c>
      <c r="Q590" s="13">
        <f t="shared" si="419"/>
        <v>0</v>
      </c>
      <c r="R590" s="13">
        <f t="shared" si="420"/>
        <v>0</v>
      </c>
      <c r="S590" s="13">
        <f t="shared" si="421"/>
        <v>0</v>
      </c>
      <c r="T590" s="13">
        <f t="shared" si="422"/>
        <v>0</v>
      </c>
      <c r="U590" s="13">
        <f t="shared" si="423"/>
        <v>0</v>
      </c>
      <c r="V590" s="13">
        <f t="shared" si="424"/>
        <v>0</v>
      </c>
      <c r="W590" s="13">
        <f t="shared" si="425"/>
        <v>0</v>
      </c>
      <c r="X590" s="8">
        <f t="shared" si="407"/>
        <v>0</v>
      </c>
      <c r="Y590" s="8"/>
      <c r="Z590" s="8"/>
      <c r="AA590" s="8"/>
      <c r="AB590" s="8"/>
      <c r="AC590" s="8"/>
      <c r="AD590" s="8"/>
      <c r="AE590" s="8"/>
      <c r="AF590" s="8"/>
      <c r="AG590" s="16">
        <f t="shared" si="426"/>
        <v>0</v>
      </c>
      <c r="AH590" s="13">
        <f t="shared" si="427"/>
        <v>0</v>
      </c>
      <c r="AI590" s="13">
        <f t="shared" si="428"/>
        <v>0</v>
      </c>
      <c r="AJ590" s="13">
        <f t="shared" si="429"/>
        <v>0</v>
      </c>
      <c r="AK590" s="13">
        <f t="shared" si="430"/>
        <v>0</v>
      </c>
      <c r="AL590" s="13">
        <f t="shared" si="431"/>
        <v>0</v>
      </c>
      <c r="AM590" s="13">
        <f t="shared" si="432"/>
        <v>0</v>
      </c>
      <c r="AN590" s="13">
        <f t="shared" si="433"/>
        <v>0</v>
      </c>
      <c r="AO590" s="13">
        <f t="shared" si="434"/>
        <v>0</v>
      </c>
      <c r="AP590" s="13">
        <f t="shared" si="435"/>
        <v>0</v>
      </c>
      <c r="AQ590" s="13">
        <f t="shared" si="436"/>
        <v>0</v>
      </c>
      <c r="AR590" s="13">
        <f t="shared" si="437"/>
        <v>0</v>
      </c>
      <c r="AS590" s="13">
        <f t="shared" si="438"/>
        <v>0</v>
      </c>
      <c r="AT590" s="13">
        <f t="shared" si="439"/>
        <v>0</v>
      </c>
      <c r="AU590" s="13">
        <f t="shared" si="440"/>
        <v>0</v>
      </c>
      <c r="AV590" s="13">
        <f t="shared" si="441"/>
        <v>0</v>
      </c>
      <c r="AW590" s="13">
        <f t="shared" si="442"/>
        <v>0</v>
      </c>
      <c r="AX590" s="13">
        <f t="shared" si="443"/>
        <v>0</v>
      </c>
      <c r="AY590" s="13">
        <f t="shared" si="444"/>
        <v>0</v>
      </c>
      <c r="AZ590" s="13">
        <f t="shared" si="445"/>
        <v>0</v>
      </c>
      <c r="BA590" s="13">
        <f t="shared" si="446"/>
        <v>0</v>
      </c>
      <c r="BB590" s="13">
        <f t="shared" si="447"/>
        <v>0</v>
      </c>
      <c r="BC590" s="13">
        <f t="shared" si="448"/>
        <v>0</v>
      </c>
      <c r="BD590" s="13">
        <f t="shared" si="449"/>
        <v>0</v>
      </c>
      <c r="BE590" s="13">
        <f t="shared" si="450"/>
        <v>0</v>
      </c>
      <c r="BF590" s="13">
        <f t="shared" si="406"/>
        <v>0</v>
      </c>
    </row>
    <row r="591" spans="1:58" ht="15.75" hidden="1">
      <c r="A591" s="17"/>
      <c r="B591" s="8"/>
      <c r="C591" s="8">
        <v>0</v>
      </c>
      <c r="D591" s="8">
        <v>0</v>
      </c>
      <c r="E591" s="8">
        <v>0</v>
      </c>
      <c r="F591" s="13">
        <f t="shared" si="408"/>
        <v>0</v>
      </c>
      <c r="G591" s="13">
        <f t="shared" si="409"/>
        <v>0</v>
      </c>
      <c r="H591" s="13">
        <f t="shared" si="410"/>
        <v>0</v>
      </c>
      <c r="I591" s="13">
        <f t="shared" si="411"/>
        <v>0</v>
      </c>
      <c r="J591" s="13">
        <f t="shared" si="412"/>
        <v>0</v>
      </c>
      <c r="K591" s="13">
        <f t="shared" si="413"/>
        <v>0</v>
      </c>
      <c r="L591" s="13">
        <f t="shared" si="414"/>
        <v>0</v>
      </c>
      <c r="M591" s="13">
        <f t="shared" si="415"/>
        <v>0</v>
      </c>
      <c r="N591" s="13">
        <f t="shared" si="416"/>
        <v>0</v>
      </c>
      <c r="O591" s="13">
        <f t="shared" si="417"/>
        <v>0</v>
      </c>
      <c r="P591" s="13">
        <f t="shared" si="418"/>
        <v>0</v>
      </c>
      <c r="Q591" s="13">
        <f t="shared" si="419"/>
        <v>0</v>
      </c>
      <c r="R591" s="13">
        <f t="shared" si="420"/>
        <v>0</v>
      </c>
      <c r="S591" s="13">
        <f t="shared" si="421"/>
        <v>0</v>
      </c>
      <c r="T591" s="13">
        <f t="shared" si="422"/>
        <v>0</v>
      </c>
      <c r="U591" s="13">
        <f t="shared" si="423"/>
        <v>0</v>
      </c>
      <c r="V591" s="13">
        <f t="shared" si="424"/>
        <v>0</v>
      </c>
      <c r="W591" s="13">
        <f t="shared" si="425"/>
        <v>0</v>
      </c>
      <c r="X591" s="8">
        <f t="shared" si="407"/>
        <v>0</v>
      </c>
      <c r="Y591" s="8"/>
      <c r="Z591" s="8"/>
      <c r="AA591" s="8"/>
      <c r="AB591" s="8"/>
      <c r="AC591" s="8"/>
      <c r="AD591" s="8"/>
      <c r="AE591" s="8"/>
      <c r="AF591" s="8"/>
      <c r="AG591" s="16">
        <f t="shared" si="426"/>
        <v>0</v>
      </c>
      <c r="AH591" s="13">
        <f t="shared" si="427"/>
        <v>0</v>
      </c>
      <c r="AI591" s="13">
        <f t="shared" si="428"/>
        <v>0</v>
      </c>
      <c r="AJ591" s="13">
        <f t="shared" si="429"/>
        <v>0</v>
      </c>
      <c r="AK591" s="13">
        <f t="shared" si="430"/>
        <v>0</v>
      </c>
      <c r="AL591" s="13">
        <f t="shared" si="431"/>
        <v>0</v>
      </c>
      <c r="AM591" s="13">
        <f t="shared" si="432"/>
        <v>0</v>
      </c>
      <c r="AN591" s="13">
        <f t="shared" si="433"/>
        <v>0</v>
      </c>
      <c r="AO591" s="13">
        <f t="shared" si="434"/>
        <v>0</v>
      </c>
      <c r="AP591" s="13">
        <f t="shared" si="435"/>
        <v>0</v>
      </c>
      <c r="AQ591" s="13">
        <f t="shared" si="436"/>
        <v>0</v>
      </c>
      <c r="AR591" s="13">
        <f t="shared" si="437"/>
        <v>0</v>
      </c>
      <c r="AS591" s="13">
        <f t="shared" si="438"/>
        <v>0</v>
      </c>
      <c r="AT591" s="13">
        <f t="shared" si="439"/>
        <v>0</v>
      </c>
      <c r="AU591" s="13">
        <f t="shared" si="440"/>
        <v>0</v>
      </c>
      <c r="AV591" s="13">
        <f t="shared" si="441"/>
        <v>0</v>
      </c>
      <c r="AW591" s="13">
        <f t="shared" si="442"/>
        <v>0</v>
      </c>
      <c r="AX591" s="13">
        <f t="shared" si="443"/>
        <v>0</v>
      </c>
      <c r="AY591" s="13">
        <f t="shared" si="444"/>
        <v>0</v>
      </c>
      <c r="AZ591" s="13">
        <f t="shared" si="445"/>
        <v>0</v>
      </c>
      <c r="BA591" s="13">
        <f t="shared" si="446"/>
        <v>0</v>
      </c>
      <c r="BB591" s="13">
        <f t="shared" si="447"/>
        <v>0</v>
      </c>
      <c r="BC591" s="13">
        <f t="shared" si="448"/>
        <v>0</v>
      </c>
      <c r="BD591" s="13">
        <f t="shared" si="449"/>
        <v>0</v>
      </c>
      <c r="BE591" s="13">
        <f t="shared" si="450"/>
        <v>0</v>
      </c>
      <c r="BF591" s="13">
        <f t="shared" si="406"/>
        <v>0</v>
      </c>
    </row>
    <row r="592" spans="1:58" ht="15.75" hidden="1">
      <c r="A592" s="17"/>
      <c r="B592" s="8"/>
      <c r="C592" s="8">
        <v>0</v>
      </c>
      <c r="D592" s="8">
        <v>0</v>
      </c>
      <c r="E592" s="8">
        <v>0</v>
      </c>
      <c r="F592" s="13">
        <f t="shared" si="408"/>
        <v>0</v>
      </c>
      <c r="G592" s="13">
        <f t="shared" si="409"/>
        <v>0</v>
      </c>
      <c r="H592" s="13">
        <f t="shared" si="410"/>
        <v>0</v>
      </c>
      <c r="I592" s="13">
        <f t="shared" si="411"/>
        <v>0</v>
      </c>
      <c r="J592" s="13">
        <f t="shared" si="412"/>
        <v>0</v>
      </c>
      <c r="K592" s="13">
        <f t="shared" si="413"/>
        <v>0</v>
      </c>
      <c r="L592" s="13">
        <f t="shared" si="414"/>
        <v>0</v>
      </c>
      <c r="M592" s="13">
        <f t="shared" si="415"/>
        <v>0</v>
      </c>
      <c r="N592" s="13">
        <f t="shared" si="416"/>
        <v>0</v>
      </c>
      <c r="O592" s="13">
        <f t="shared" si="417"/>
        <v>0</v>
      </c>
      <c r="P592" s="13">
        <f t="shared" si="418"/>
        <v>0</v>
      </c>
      <c r="Q592" s="13">
        <f t="shared" si="419"/>
        <v>0</v>
      </c>
      <c r="R592" s="13">
        <f t="shared" si="420"/>
        <v>0</v>
      </c>
      <c r="S592" s="13">
        <f t="shared" si="421"/>
        <v>0</v>
      </c>
      <c r="T592" s="13">
        <f t="shared" si="422"/>
        <v>0</v>
      </c>
      <c r="U592" s="13">
        <f t="shared" si="423"/>
        <v>0</v>
      </c>
      <c r="V592" s="13">
        <f t="shared" si="424"/>
        <v>0</v>
      </c>
      <c r="W592" s="13">
        <f t="shared" si="425"/>
        <v>0</v>
      </c>
      <c r="X592" s="8">
        <f t="shared" si="407"/>
        <v>0</v>
      </c>
      <c r="Y592" s="8"/>
      <c r="Z592" s="8"/>
      <c r="AA592" s="8"/>
      <c r="AB592" s="8"/>
      <c r="AC592" s="8"/>
      <c r="AD592" s="8"/>
      <c r="AE592" s="8"/>
      <c r="AF592" s="8"/>
      <c r="AG592" s="16">
        <f t="shared" si="426"/>
        <v>0</v>
      </c>
      <c r="AH592" s="13">
        <f t="shared" si="427"/>
        <v>0</v>
      </c>
      <c r="AI592" s="13">
        <f t="shared" si="428"/>
        <v>0</v>
      </c>
      <c r="AJ592" s="13">
        <f t="shared" si="429"/>
        <v>0</v>
      </c>
      <c r="AK592" s="13">
        <f t="shared" si="430"/>
        <v>0</v>
      </c>
      <c r="AL592" s="13">
        <f t="shared" si="431"/>
        <v>0</v>
      </c>
      <c r="AM592" s="13">
        <f t="shared" si="432"/>
        <v>0</v>
      </c>
      <c r="AN592" s="13">
        <f t="shared" si="433"/>
        <v>0</v>
      </c>
      <c r="AO592" s="13">
        <f t="shared" si="434"/>
        <v>0</v>
      </c>
      <c r="AP592" s="13">
        <f t="shared" si="435"/>
        <v>0</v>
      </c>
      <c r="AQ592" s="13">
        <f t="shared" si="436"/>
        <v>0</v>
      </c>
      <c r="AR592" s="13">
        <f t="shared" si="437"/>
        <v>0</v>
      </c>
      <c r="AS592" s="13">
        <f t="shared" si="438"/>
        <v>0</v>
      </c>
      <c r="AT592" s="13">
        <f t="shared" si="439"/>
        <v>0</v>
      </c>
      <c r="AU592" s="13">
        <f t="shared" si="440"/>
        <v>0</v>
      </c>
      <c r="AV592" s="13">
        <f t="shared" si="441"/>
        <v>0</v>
      </c>
      <c r="AW592" s="13">
        <f t="shared" si="442"/>
        <v>0</v>
      </c>
      <c r="AX592" s="13">
        <f t="shared" si="443"/>
        <v>0</v>
      </c>
      <c r="AY592" s="13">
        <f t="shared" si="444"/>
        <v>0</v>
      </c>
      <c r="AZ592" s="13">
        <f t="shared" si="445"/>
        <v>0</v>
      </c>
      <c r="BA592" s="13">
        <f t="shared" si="446"/>
        <v>0</v>
      </c>
      <c r="BB592" s="13">
        <f t="shared" si="447"/>
        <v>0</v>
      </c>
      <c r="BC592" s="13">
        <f t="shared" si="448"/>
        <v>0</v>
      </c>
      <c r="BD592" s="13">
        <f t="shared" si="449"/>
        <v>0</v>
      </c>
      <c r="BE592" s="13">
        <f t="shared" si="450"/>
        <v>0</v>
      </c>
      <c r="BF592" s="13">
        <f t="shared" si="406"/>
        <v>0</v>
      </c>
    </row>
    <row r="593" spans="1:58" ht="31.5">
      <c r="A593" s="19" t="s">
        <v>751</v>
      </c>
      <c r="B593" s="20"/>
      <c r="C593" s="20">
        <v>149</v>
      </c>
      <c r="D593" s="20">
        <v>145</v>
      </c>
      <c r="E593" s="20">
        <v>4</v>
      </c>
      <c r="F593" s="21">
        <f t="shared" si="408"/>
        <v>146.7054</v>
      </c>
      <c r="G593" s="21">
        <f t="shared" si="409"/>
        <v>142.767</v>
      </c>
      <c r="H593" s="21">
        <f t="shared" si="410"/>
        <v>3.9383999999999997</v>
      </c>
      <c r="I593" s="21">
        <f t="shared" si="411"/>
        <v>150.09722884799999</v>
      </c>
      <c r="J593" s="21">
        <f t="shared" si="412"/>
        <v>146.06777303999999</v>
      </c>
      <c r="K593" s="21">
        <f t="shared" si="413"/>
        <v>4.0294558079999998</v>
      </c>
      <c r="L593" s="21">
        <f t="shared" si="414"/>
        <v>153.14120064903744</v>
      </c>
      <c r="M593" s="21">
        <f t="shared" si="415"/>
        <v>149.0300274772512</v>
      </c>
      <c r="N593" s="21">
        <f t="shared" si="416"/>
        <v>4.1111731717862394</v>
      </c>
      <c r="O593" s="21">
        <f t="shared" si="417"/>
        <v>156.70939062415999</v>
      </c>
      <c r="P593" s="21">
        <f t="shared" si="418"/>
        <v>152.50242711747114</v>
      </c>
      <c r="Q593" s="21">
        <f t="shared" si="419"/>
        <v>4.2069635066888589</v>
      </c>
      <c r="R593" s="21">
        <f t="shared" si="420"/>
        <v>159.98775107601745</v>
      </c>
      <c r="S593" s="21">
        <f t="shared" si="421"/>
        <v>155.69277789276865</v>
      </c>
      <c r="T593" s="21">
        <f t="shared" si="422"/>
        <v>4.2949731832487892</v>
      </c>
      <c r="U593" s="21">
        <f t="shared" si="423"/>
        <v>163.71546567608863</v>
      </c>
      <c r="V593" s="21">
        <f t="shared" si="424"/>
        <v>159.32041961767015</v>
      </c>
      <c r="W593" s="21">
        <f t="shared" si="425"/>
        <v>4.3950460584184858</v>
      </c>
      <c r="X593" s="20">
        <f t="shared" si="407"/>
        <v>1079.3564368733034</v>
      </c>
      <c r="Y593" s="20"/>
      <c r="Z593" s="20"/>
      <c r="AA593" s="20"/>
      <c r="AB593" s="20"/>
      <c r="AC593" s="20"/>
      <c r="AD593" s="20"/>
      <c r="AE593" s="20"/>
      <c r="AF593" s="20"/>
      <c r="AG593" s="22">
        <f t="shared" si="426"/>
        <v>0</v>
      </c>
      <c r="AH593" s="21">
        <f t="shared" si="427"/>
        <v>173.21096268530181</v>
      </c>
      <c r="AI593" s="21">
        <f t="shared" si="428"/>
        <v>168.56100395549504</v>
      </c>
      <c r="AJ593" s="21">
        <f t="shared" si="429"/>
        <v>4.649958729806758</v>
      </c>
      <c r="AK593" s="21">
        <f t="shared" si="430"/>
        <v>177.74908990765672</v>
      </c>
      <c r="AL593" s="21">
        <f t="shared" si="431"/>
        <v>172.97730225912903</v>
      </c>
      <c r="AM593" s="21">
        <f t="shared" si="432"/>
        <v>4.7717876485276953</v>
      </c>
      <c r="AN593" s="21">
        <f t="shared" si="433"/>
        <v>182.59595209125868</v>
      </c>
      <c r="AO593" s="21">
        <f t="shared" si="434"/>
        <v>177.69404733713094</v>
      </c>
      <c r="AP593" s="21">
        <f t="shared" si="435"/>
        <v>4.9019047541277487</v>
      </c>
      <c r="AQ593" s="21">
        <f t="shared" si="436"/>
        <v>187.75611369735765</v>
      </c>
      <c r="AR593" s="21">
        <f t="shared" si="437"/>
        <v>182.71568111487824</v>
      </c>
      <c r="AS593" s="21">
        <f t="shared" si="438"/>
        <v>5.0404325824793981</v>
      </c>
      <c r="AT593" s="21">
        <f t="shared" si="439"/>
        <v>193.06179904448999</v>
      </c>
      <c r="AU593" s="21">
        <f t="shared" si="440"/>
        <v>187.87922626318468</v>
      </c>
      <c r="AV593" s="21">
        <f t="shared" si="441"/>
        <v>5.182572781305316</v>
      </c>
      <c r="AW593" s="21">
        <f t="shared" si="442"/>
        <v>198.70943585193845</v>
      </c>
      <c r="AX593" s="21">
        <f t="shared" si="443"/>
        <v>193.37525726906162</v>
      </c>
      <c r="AY593" s="21">
        <f t="shared" si="444"/>
        <v>5.3341785828768398</v>
      </c>
      <c r="AZ593" s="21">
        <f t="shared" si="445"/>
        <v>204.72039628645962</v>
      </c>
      <c r="BA593" s="21">
        <f t="shared" si="446"/>
        <v>199.22485880145075</v>
      </c>
      <c r="BB593" s="21">
        <f t="shared" si="447"/>
        <v>5.4955374850088639</v>
      </c>
      <c r="BC593" s="21">
        <f t="shared" si="448"/>
        <v>211.11586146644862</v>
      </c>
      <c r="BD593" s="21">
        <f t="shared" si="449"/>
        <v>205.44864339040808</v>
      </c>
      <c r="BE593" s="21">
        <f t="shared" si="450"/>
        <v>5.6672180760405411</v>
      </c>
      <c r="BF593" s="21">
        <f t="shared" si="406"/>
        <v>2608.2760479042154</v>
      </c>
    </row>
    <row r="594" spans="1:58" ht="15.75" hidden="1">
      <c r="A594" s="17" t="s">
        <v>249</v>
      </c>
      <c r="B594" s="8">
        <v>3333</v>
      </c>
      <c r="C594" s="8">
        <v>1</v>
      </c>
      <c r="D594" s="8">
        <v>1</v>
      </c>
      <c r="E594" s="8">
        <v>0</v>
      </c>
      <c r="F594" s="13">
        <f t="shared" si="408"/>
        <v>0.98459999999999992</v>
      </c>
      <c r="G594" s="13">
        <f t="shared" si="409"/>
        <v>0.98459999999999992</v>
      </c>
      <c r="H594" s="13">
        <f t="shared" si="410"/>
        <v>0</v>
      </c>
      <c r="I594" s="13">
        <f t="shared" si="411"/>
        <v>1.007363952</v>
      </c>
      <c r="J594" s="13">
        <f t="shared" si="412"/>
        <v>1.007363952</v>
      </c>
      <c r="K594" s="13">
        <f t="shared" si="413"/>
        <v>0</v>
      </c>
      <c r="L594" s="13">
        <f t="shared" si="414"/>
        <v>1.0277932929465599</v>
      </c>
      <c r="M594" s="13">
        <f t="shared" si="415"/>
        <v>1.0277932929465599</v>
      </c>
      <c r="N594" s="13">
        <f t="shared" si="416"/>
        <v>0</v>
      </c>
      <c r="O594" s="13">
        <f t="shared" si="417"/>
        <v>1.0517408766722147</v>
      </c>
      <c r="P594" s="13">
        <f t="shared" si="418"/>
        <v>1.0517408766722147</v>
      </c>
      <c r="Q594" s="13">
        <f t="shared" si="419"/>
        <v>0</v>
      </c>
      <c r="R594" s="13">
        <f t="shared" si="420"/>
        <v>1.0737432958121973</v>
      </c>
      <c r="S594" s="13">
        <f t="shared" si="421"/>
        <v>1.0737432958121973</v>
      </c>
      <c r="T594" s="13">
        <f t="shared" si="422"/>
        <v>0</v>
      </c>
      <c r="U594" s="13">
        <f t="shared" si="423"/>
        <v>1.0987615146046215</v>
      </c>
      <c r="V594" s="13">
        <f t="shared" si="424"/>
        <v>1.0987615146046215</v>
      </c>
      <c r="W594" s="13">
        <f t="shared" si="425"/>
        <v>0</v>
      </c>
      <c r="X594" s="8">
        <f t="shared" si="407"/>
        <v>7.2440029320355928</v>
      </c>
      <c r="Y594" s="8"/>
      <c r="Z594" s="8"/>
      <c r="AA594" s="8"/>
      <c r="AB594" s="8"/>
      <c r="AC594" s="8"/>
      <c r="AD594" s="8"/>
      <c r="AE594" s="8"/>
      <c r="AF594" s="8"/>
      <c r="AG594" s="16">
        <f t="shared" si="426"/>
        <v>0</v>
      </c>
      <c r="AH594" s="13">
        <f t="shared" si="427"/>
        <v>1.1624896824516895</v>
      </c>
      <c r="AI594" s="13">
        <f t="shared" si="428"/>
        <v>1.1624896824516895</v>
      </c>
      <c r="AJ594" s="13">
        <f t="shared" si="429"/>
        <v>0</v>
      </c>
      <c r="AK594" s="13">
        <f t="shared" si="430"/>
        <v>1.1929469121319238</v>
      </c>
      <c r="AL594" s="13">
        <f t="shared" si="431"/>
        <v>1.1929469121319238</v>
      </c>
      <c r="AM594" s="13">
        <f t="shared" si="432"/>
        <v>0</v>
      </c>
      <c r="AN594" s="13">
        <f t="shared" si="433"/>
        <v>1.2254761885319372</v>
      </c>
      <c r="AO594" s="13">
        <f t="shared" si="434"/>
        <v>1.2254761885319372</v>
      </c>
      <c r="AP594" s="13">
        <f t="shared" si="435"/>
        <v>0</v>
      </c>
      <c r="AQ594" s="13">
        <f t="shared" si="436"/>
        <v>1.2601081456198495</v>
      </c>
      <c r="AR594" s="13">
        <f t="shared" si="437"/>
        <v>1.2601081456198495</v>
      </c>
      <c r="AS594" s="13">
        <f t="shared" si="438"/>
        <v>0</v>
      </c>
      <c r="AT594" s="13">
        <f t="shared" si="439"/>
        <v>1.2957188018150663</v>
      </c>
      <c r="AU594" s="13">
        <f t="shared" si="440"/>
        <v>1.2957188018150663</v>
      </c>
      <c r="AV594" s="13">
        <f t="shared" si="441"/>
        <v>0</v>
      </c>
      <c r="AW594" s="13">
        <f t="shared" si="442"/>
        <v>1.3336224639245622</v>
      </c>
      <c r="AX594" s="13">
        <f t="shared" si="443"/>
        <v>1.3336224639245622</v>
      </c>
      <c r="AY594" s="13">
        <f t="shared" si="444"/>
        <v>0</v>
      </c>
      <c r="AZ594" s="13">
        <f t="shared" si="445"/>
        <v>1.3739645434582803</v>
      </c>
      <c r="BA594" s="13">
        <f t="shared" si="446"/>
        <v>1.3739645434582803</v>
      </c>
      <c r="BB594" s="13">
        <f t="shared" si="447"/>
        <v>0</v>
      </c>
      <c r="BC594" s="13">
        <f t="shared" si="448"/>
        <v>1.4168871957959168</v>
      </c>
      <c r="BD594" s="13">
        <f t="shared" si="449"/>
        <v>1.4168871957959168</v>
      </c>
      <c r="BE594" s="13">
        <f t="shared" si="450"/>
        <v>0</v>
      </c>
      <c r="BF594" s="13">
        <f t="shared" si="406"/>
        <v>17.505216865764815</v>
      </c>
    </row>
    <row r="595" spans="1:58" ht="31.5" hidden="1">
      <c r="A595" s="17" t="s">
        <v>278</v>
      </c>
      <c r="B595" s="8">
        <v>7114</v>
      </c>
      <c r="C595" s="8">
        <v>33</v>
      </c>
      <c r="D595" s="8">
        <v>31</v>
      </c>
      <c r="E595" s="8">
        <v>2</v>
      </c>
      <c r="F595" s="13">
        <f t="shared" si="408"/>
        <v>32.491799999999998</v>
      </c>
      <c r="G595" s="13">
        <f t="shared" si="409"/>
        <v>30.522599999999997</v>
      </c>
      <c r="H595" s="13">
        <f t="shared" si="410"/>
        <v>1.9691999999999998</v>
      </c>
      <c r="I595" s="13">
        <f t="shared" si="411"/>
        <v>33.243010415999997</v>
      </c>
      <c r="J595" s="13">
        <f t="shared" si="412"/>
        <v>31.228282511999996</v>
      </c>
      <c r="K595" s="13">
        <f t="shared" si="413"/>
        <v>2.0147279039999999</v>
      </c>
      <c r="L595" s="13">
        <f t="shared" si="414"/>
        <v>33.917178667236477</v>
      </c>
      <c r="M595" s="13">
        <f t="shared" si="415"/>
        <v>31.861592081343357</v>
      </c>
      <c r="N595" s="13">
        <f t="shared" si="416"/>
        <v>2.0555865858931197</v>
      </c>
      <c r="O595" s="13">
        <f t="shared" si="417"/>
        <v>34.707448930183091</v>
      </c>
      <c r="P595" s="13">
        <f t="shared" si="418"/>
        <v>32.603967176838658</v>
      </c>
      <c r="Q595" s="13">
        <f t="shared" si="419"/>
        <v>2.1034817533444294</v>
      </c>
      <c r="R595" s="13">
        <f t="shared" si="420"/>
        <v>35.433528761802513</v>
      </c>
      <c r="S595" s="13">
        <f t="shared" si="421"/>
        <v>33.286042170178121</v>
      </c>
      <c r="T595" s="13">
        <f t="shared" si="422"/>
        <v>2.1474865916243946</v>
      </c>
      <c r="U595" s="13">
        <f t="shared" si="423"/>
        <v>36.259129981952512</v>
      </c>
      <c r="V595" s="13">
        <f t="shared" si="424"/>
        <v>34.061606952743269</v>
      </c>
      <c r="W595" s="13">
        <f t="shared" si="425"/>
        <v>2.1975230292092429</v>
      </c>
      <c r="X595" s="8">
        <f t="shared" si="407"/>
        <v>239.05209675717458</v>
      </c>
      <c r="Y595" s="8"/>
      <c r="Z595" s="8"/>
      <c r="AA595" s="8"/>
      <c r="AB595" s="8"/>
      <c r="AC595" s="8"/>
      <c r="AD595" s="8"/>
      <c r="AE595" s="8"/>
      <c r="AF595" s="8"/>
      <c r="AG595" s="16">
        <f t="shared" si="426"/>
        <v>0</v>
      </c>
      <c r="AH595" s="13">
        <f t="shared" si="427"/>
        <v>38.362159520905756</v>
      </c>
      <c r="AI595" s="13">
        <f t="shared" si="428"/>
        <v>36.037180156002378</v>
      </c>
      <c r="AJ595" s="13">
        <f t="shared" si="429"/>
        <v>2.324979364903379</v>
      </c>
      <c r="AK595" s="13">
        <f t="shared" si="430"/>
        <v>39.367248100353486</v>
      </c>
      <c r="AL595" s="13">
        <f t="shared" si="431"/>
        <v>36.98135427608964</v>
      </c>
      <c r="AM595" s="13">
        <f t="shared" si="432"/>
        <v>2.3858938242638477</v>
      </c>
      <c r="AN595" s="13">
        <f t="shared" si="433"/>
        <v>40.440714221553918</v>
      </c>
      <c r="AO595" s="13">
        <f t="shared" si="434"/>
        <v>37.989761844490047</v>
      </c>
      <c r="AP595" s="13">
        <f t="shared" si="435"/>
        <v>2.4509523770638744</v>
      </c>
      <c r="AQ595" s="13">
        <f t="shared" si="436"/>
        <v>41.58356880545503</v>
      </c>
      <c r="AR595" s="13">
        <f t="shared" si="437"/>
        <v>39.063352514215332</v>
      </c>
      <c r="AS595" s="13">
        <f t="shared" si="438"/>
        <v>2.520216291239699</v>
      </c>
      <c r="AT595" s="13">
        <f t="shared" si="439"/>
        <v>42.758569246919713</v>
      </c>
      <c r="AU595" s="13">
        <f t="shared" si="440"/>
        <v>40.167282856267057</v>
      </c>
      <c r="AV595" s="13">
        <f t="shared" si="441"/>
        <v>2.591286390652658</v>
      </c>
      <c r="AW595" s="13">
        <f t="shared" si="442"/>
        <v>44.009385673099857</v>
      </c>
      <c r="AX595" s="13">
        <f t="shared" si="443"/>
        <v>41.342296381661434</v>
      </c>
      <c r="AY595" s="13">
        <f t="shared" si="444"/>
        <v>2.6670892914384199</v>
      </c>
      <c r="AZ595" s="13">
        <f t="shared" si="445"/>
        <v>45.340669589711126</v>
      </c>
      <c r="BA595" s="13">
        <f t="shared" si="446"/>
        <v>42.592900847206693</v>
      </c>
      <c r="BB595" s="13">
        <f t="shared" si="447"/>
        <v>2.7477687425044319</v>
      </c>
      <c r="BC595" s="13">
        <f t="shared" si="448"/>
        <v>46.757112107693693</v>
      </c>
      <c r="BD595" s="13">
        <f t="shared" si="449"/>
        <v>43.923503069673423</v>
      </c>
      <c r="BE595" s="13">
        <f t="shared" si="450"/>
        <v>2.8336090380202705</v>
      </c>
      <c r="BF595" s="13">
        <f t="shared" si="406"/>
        <v>577.67152402286717</v>
      </c>
    </row>
    <row r="596" spans="1:58" ht="15.75" hidden="1">
      <c r="A596" s="17" t="s">
        <v>313</v>
      </c>
      <c r="B596" s="8"/>
      <c r="C596" s="8">
        <v>7</v>
      </c>
      <c r="D596" s="8">
        <v>7</v>
      </c>
      <c r="E596" s="8">
        <v>0</v>
      </c>
      <c r="F596" s="13">
        <f t="shared" si="408"/>
        <v>6.892199999999999</v>
      </c>
      <c r="G596" s="13">
        <f t="shared" si="409"/>
        <v>6.892199999999999</v>
      </c>
      <c r="H596" s="13">
        <f t="shared" si="410"/>
        <v>0</v>
      </c>
      <c r="I596" s="13">
        <f t="shared" si="411"/>
        <v>7.0515476639999983</v>
      </c>
      <c r="J596" s="13">
        <f t="shared" si="412"/>
        <v>7.0515476639999983</v>
      </c>
      <c r="K596" s="13">
        <f t="shared" si="413"/>
        <v>0</v>
      </c>
      <c r="L596" s="13">
        <f t="shared" si="414"/>
        <v>7.1945530506259185</v>
      </c>
      <c r="M596" s="13">
        <f t="shared" si="415"/>
        <v>7.1945530506259185</v>
      </c>
      <c r="N596" s="13">
        <f t="shared" si="416"/>
        <v>0</v>
      </c>
      <c r="O596" s="13">
        <f t="shared" si="417"/>
        <v>7.3621861367055024</v>
      </c>
      <c r="P596" s="13">
        <f t="shared" si="418"/>
        <v>7.3621861367055024</v>
      </c>
      <c r="Q596" s="13">
        <f t="shared" si="419"/>
        <v>0</v>
      </c>
      <c r="R596" s="13">
        <f t="shared" si="420"/>
        <v>7.516203070685382</v>
      </c>
      <c r="S596" s="13">
        <f t="shared" si="421"/>
        <v>7.516203070685382</v>
      </c>
      <c r="T596" s="13">
        <f t="shared" si="422"/>
        <v>0</v>
      </c>
      <c r="U596" s="13">
        <f t="shared" si="423"/>
        <v>7.6913306022323518</v>
      </c>
      <c r="V596" s="13">
        <f t="shared" si="424"/>
        <v>7.6913306022323518</v>
      </c>
      <c r="W596" s="13">
        <f t="shared" si="425"/>
        <v>0</v>
      </c>
      <c r="X596" s="8">
        <f t="shared" si="407"/>
        <v>50.70802052424915</v>
      </c>
      <c r="Y596" s="8"/>
      <c r="Z596" s="8"/>
      <c r="AA596" s="8"/>
      <c r="AB596" s="8"/>
      <c r="AC596" s="8"/>
      <c r="AD596" s="8"/>
      <c r="AE596" s="8"/>
      <c r="AF596" s="8"/>
      <c r="AG596" s="16">
        <f t="shared" si="426"/>
        <v>0</v>
      </c>
      <c r="AH596" s="13">
        <f t="shared" si="427"/>
        <v>8.1374277771618271</v>
      </c>
      <c r="AI596" s="13">
        <f t="shared" si="428"/>
        <v>8.1374277771618271</v>
      </c>
      <c r="AJ596" s="13">
        <f t="shared" si="429"/>
        <v>0</v>
      </c>
      <c r="AK596" s="13">
        <f t="shared" si="430"/>
        <v>8.3506283849234677</v>
      </c>
      <c r="AL596" s="13">
        <f t="shared" si="431"/>
        <v>8.3506283849234677</v>
      </c>
      <c r="AM596" s="13">
        <f t="shared" si="432"/>
        <v>0</v>
      </c>
      <c r="AN596" s="13">
        <f t="shared" si="433"/>
        <v>8.5783333197235603</v>
      </c>
      <c r="AO596" s="13">
        <f t="shared" si="434"/>
        <v>8.5783333197235603</v>
      </c>
      <c r="AP596" s="13">
        <f t="shared" si="435"/>
        <v>0</v>
      </c>
      <c r="AQ596" s="13">
        <f t="shared" si="436"/>
        <v>8.8207570193389468</v>
      </c>
      <c r="AR596" s="13">
        <f t="shared" si="437"/>
        <v>8.8207570193389468</v>
      </c>
      <c r="AS596" s="13">
        <f t="shared" si="438"/>
        <v>0</v>
      </c>
      <c r="AT596" s="13">
        <f t="shared" si="439"/>
        <v>9.0700316127054652</v>
      </c>
      <c r="AU596" s="13">
        <f t="shared" si="440"/>
        <v>9.0700316127054652</v>
      </c>
      <c r="AV596" s="13">
        <f t="shared" si="441"/>
        <v>0</v>
      </c>
      <c r="AW596" s="13">
        <f t="shared" si="442"/>
        <v>9.3353572474719382</v>
      </c>
      <c r="AX596" s="13">
        <f t="shared" si="443"/>
        <v>9.3353572474719382</v>
      </c>
      <c r="AY596" s="13">
        <f t="shared" si="444"/>
        <v>0</v>
      </c>
      <c r="AZ596" s="13">
        <f t="shared" si="445"/>
        <v>9.6177518042079644</v>
      </c>
      <c r="BA596" s="13">
        <f t="shared" si="446"/>
        <v>9.6177518042079644</v>
      </c>
      <c r="BB596" s="13">
        <f t="shared" si="447"/>
        <v>0</v>
      </c>
      <c r="BC596" s="13">
        <f t="shared" si="448"/>
        <v>9.9182103705714209</v>
      </c>
      <c r="BD596" s="13">
        <f t="shared" si="449"/>
        <v>9.9182103705714209</v>
      </c>
      <c r="BE596" s="13">
        <f t="shared" si="450"/>
        <v>0</v>
      </c>
      <c r="BF596" s="13">
        <f t="shared" si="406"/>
        <v>122.53651806035374</v>
      </c>
    </row>
    <row r="597" spans="1:58" ht="15.75" hidden="1">
      <c r="A597" s="17" t="s">
        <v>314</v>
      </c>
      <c r="B597" s="8"/>
      <c r="C597" s="8">
        <v>26</v>
      </c>
      <c r="D597" s="8">
        <v>24</v>
      </c>
      <c r="E597" s="8">
        <v>2</v>
      </c>
      <c r="F597" s="13">
        <f t="shared" si="408"/>
        <v>25.599599999999999</v>
      </c>
      <c r="G597" s="13">
        <f t="shared" si="409"/>
        <v>23.630399999999998</v>
      </c>
      <c r="H597" s="13">
        <f t="shared" si="410"/>
        <v>1.9691999999999998</v>
      </c>
      <c r="I597" s="13">
        <f t="shared" si="411"/>
        <v>26.191462751999996</v>
      </c>
      <c r="J597" s="13">
        <f t="shared" si="412"/>
        <v>24.176734847999995</v>
      </c>
      <c r="K597" s="13">
        <f t="shared" si="413"/>
        <v>2.0147279039999999</v>
      </c>
      <c r="L597" s="13">
        <f t="shared" si="414"/>
        <v>26.722625616610557</v>
      </c>
      <c r="M597" s="13">
        <f t="shared" si="415"/>
        <v>24.667039030717437</v>
      </c>
      <c r="N597" s="13">
        <f t="shared" si="416"/>
        <v>2.0555865858931197</v>
      </c>
      <c r="O597" s="13">
        <f t="shared" si="417"/>
        <v>27.34526279347758</v>
      </c>
      <c r="P597" s="13">
        <f t="shared" si="418"/>
        <v>25.241781040133151</v>
      </c>
      <c r="Q597" s="13">
        <f t="shared" si="419"/>
        <v>2.1034817533444294</v>
      </c>
      <c r="R597" s="13">
        <f t="shared" si="420"/>
        <v>27.917325691117135</v>
      </c>
      <c r="S597" s="13">
        <f t="shared" si="421"/>
        <v>25.769839099492739</v>
      </c>
      <c r="T597" s="13">
        <f t="shared" si="422"/>
        <v>2.1474865916243946</v>
      </c>
      <c r="U597" s="13">
        <f t="shared" si="423"/>
        <v>28.56779937972016</v>
      </c>
      <c r="V597" s="13">
        <f t="shared" si="424"/>
        <v>26.370276350510917</v>
      </c>
      <c r="W597" s="13">
        <f t="shared" si="425"/>
        <v>2.1975230292092429</v>
      </c>
      <c r="X597" s="8">
        <f t="shared" si="407"/>
        <v>188.3440762329254</v>
      </c>
      <c r="Y597" s="8"/>
      <c r="Z597" s="8"/>
      <c r="AA597" s="8"/>
      <c r="AB597" s="8"/>
      <c r="AC597" s="8"/>
      <c r="AD597" s="8"/>
      <c r="AE597" s="8"/>
      <c r="AF597" s="8"/>
      <c r="AG597" s="16">
        <f t="shared" si="426"/>
        <v>0</v>
      </c>
      <c r="AH597" s="13">
        <f t="shared" si="427"/>
        <v>30.224731743743927</v>
      </c>
      <c r="AI597" s="13">
        <f t="shared" si="428"/>
        <v>27.899752378840549</v>
      </c>
      <c r="AJ597" s="13">
        <f t="shared" si="429"/>
        <v>2.324979364903379</v>
      </c>
      <c r="AK597" s="13">
        <f t="shared" si="430"/>
        <v>31.016619715430018</v>
      </c>
      <c r="AL597" s="13">
        <f t="shared" si="431"/>
        <v>28.630725891166172</v>
      </c>
      <c r="AM597" s="13">
        <f t="shared" si="432"/>
        <v>2.3858938242638477</v>
      </c>
      <c r="AN597" s="13">
        <f t="shared" si="433"/>
        <v>31.862380901830363</v>
      </c>
      <c r="AO597" s="13">
        <f t="shared" si="434"/>
        <v>29.411428524766489</v>
      </c>
      <c r="AP597" s="13">
        <f t="shared" si="435"/>
        <v>2.4509523770638744</v>
      </c>
      <c r="AQ597" s="13">
        <f t="shared" si="436"/>
        <v>32.762811786116089</v>
      </c>
      <c r="AR597" s="13">
        <f t="shared" si="437"/>
        <v>30.242595494876387</v>
      </c>
      <c r="AS597" s="13">
        <f t="shared" si="438"/>
        <v>2.520216291239699</v>
      </c>
      <c r="AT597" s="13">
        <f t="shared" si="439"/>
        <v>33.688537634214249</v>
      </c>
      <c r="AU597" s="13">
        <f t="shared" si="440"/>
        <v>31.09725124356159</v>
      </c>
      <c r="AV597" s="13">
        <f t="shared" si="441"/>
        <v>2.591286390652658</v>
      </c>
      <c r="AW597" s="13">
        <f t="shared" si="442"/>
        <v>34.674028425627917</v>
      </c>
      <c r="AX597" s="13">
        <f t="shared" si="443"/>
        <v>32.006939134189494</v>
      </c>
      <c r="AY597" s="13">
        <f t="shared" si="444"/>
        <v>2.6670892914384199</v>
      </c>
      <c r="AZ597" s="13">
        <f t="shared" si="445"/>
        <v>35.722917785503164</v>
      </c>
      <c r="BA597" s="13">
        <f t="shared" si="446"/>
        <v>32.97514904299873</v>
      </c>
      <c r="BB597" s="13">
        <f t="shared" si="447"/>
        <v>2.7477687425044319</v>
      </c>
      <c r="BC597" s="13">
        <f t="shared" si="448"/>
        <v>36.838901737122278</v>
      </c>
      <c r="BD597" s="13">
        <f t="shared" si="449"/>
        <v>34.005292699102007</v>
      </c>
      <c r="BE597" s="13">
        <f t="shared" si="450"/>
        <v>2.8336090380202705</v>
      </c>
      <c r="BF597" s="13">
        <f t="shared" si="406"/>
        <v>455.13500596251345</v>
      </c>
    </row>
    <row r="598" spans="1:58" ht="31.5" hidden="1">
      <c r="A598" s="17" t="s">
        <v>22</v>
      </c>
      <c r="B598" s="8">
        <v>8322</v>
      </c>
      <c r="C598" s="8">
        <v>34</v>
      </c>
      <c r="D598" s="8">
        <v>34</v>
      </c>
      <c r="E598" s="8">
        <v>0</v>
      </c>
      <c r="F598" s="13">
        <f t="shared" si="408"/>
        <v>33.476399999999998</v>
      </c>
      <c r="G598" s="13">
        <f t="shared" si="409"/>
        <v>33.476399999999998</v>
      </c>
      <c r="H598" s="13">
        <f t="shared" si="410"/>
        <v>0</v>
      </c>
      <c r="I598" s="13">
        <f t="shared" si="411"/>
        <v>34.250374367999996</v>
      </c>
      <c r="J598" s="13">
        <f t="shared" si="412"/>
        <v>34.250374367999996</v>
      </c>
      <c r="K598" s="13">
        <f t="shared" si="413"/>
        <v>0</v>
      </c>
      <c r="L598" s="13">
        <f t="shared" si="414"/>
        <v>34.94497196018304</v>
      </c>
      <c r="M598" s="13">
        <f t="shared" si="415"/>
        <v>34.94497196018304</v>
      </c>
      <c r="N598" s="13">
        <f t="shared" si="416"/>
        <v>0</v>
      </c>
      <c r="O598" s="13">
        <f t="shared" si="417"/>
        <v>35.759189806855304</v>
      </c>
      <c r="P598" s="13">
        <f t="shared" si="418"/>
        <v>35.759189806855304</v>
      </c>
      <c r="Q598" s="13">
        <f t="shared" si="419"/>
        <v>0</v>
      </c>
      <c r="R598" s="13">
        <f t="shared" si="420"/>
        <v>36.507272057614713</v>
      </c>
      <c r="S598" s="13">
        <f t="shared" si="421"/>
        <v>36.507272057614713</v>
      </c>
      <c r="T598" s="13">
        <f t="shared" si="422"/>
        <v>0</v>
      </c>
      <c r="U598" s="13">
        <f t="shared" si="423"/>
        <v>37.357891496557137</v>
      </c>
      <c r="V598" s="13">
        <f t="shared" si="424"/>
        <v>37.357891496557137</v>
      </c>
      <c r="W598" s="13">
        <f t="shared" si="425"/>
        <v>0</v>
      </c>
      <c r="X598" s="8">
        <f t="shared" si="407"/>
        <v>246.29609968921019</v>
      </c>
      <c r="Y598" s="8"/>
      <c r="Z598" s="8"/>
      <c r="AA598" s="8"/>
      <c r="AB598" s="8"/>
      <c r="AC598" s="8"/>
      <c r="AD598" s="8"/>
      <c r="AE598" s="8"/>
      <c r="AF598" s="8"/>
      <c r="AG598" s="16">
        <f t="shared" si="426"/>
        <v>0</v>
      </c>
      <c r="AH598" s="13">
        <f t="shared" si="427"/>
        <v>39.524649203357448</v>
      </c>
      <c r="AI598" s="13">
        <f t="shared" si="428"/>
        <v>39.524649203357448</v>
      </c>
      <c r="AJ598" s="13">
        <f t="shared" si="429"/>
        <v>0</v>
      </c>
      <c r="AK598" s="13">
        <f t="shared" si="430"/>
        <v>40.560195012485416</v>
      </c>
      <c r="AL598" s="13">
        <f t="shared" si="431"/>
        <v>40.560195012485416</v>
      </c>
      <c r="AM598" s="13">
        <f t="shared" si="432"/>
        <v>0</v>
      </c>
      <c r="AN598" s="13">
        <f t="shared" si="433"/>
        <v>41.666190410085868</v>
      </c>
      <c r="AO598" s="13">
        <f t="shared" si="434"/>
        <v>41.666190410085868</v>
      </c>
      <c r="AP598" s="13">
        <f t="shared" si="435"/>
        <v>0</v>
      </c>
      <c r="AQ598" s="13">
        <f t="shared" si="436"/>
        <v>42.843676951074897</v>
      </c>
      <c r="AR598" s="13">
        <f t="shared" si="437"/>
        <v>42.843676951074897</v>
      </c>
      <c r="AS598" s="13">
        <f t="shared" si="438"/>
        <v>0</v>
      </c>
      <c r="AT598" s="13">
        <f t="shared" si="439"/>
        <v>44.054439261712268</v>
      </c>
      <c r="AU598" s="13">
        <f t="shared" si="440"/>
        <v>44.054439261712268</v>
      </c>
      <c r="AV598" s="13">
        <f t="shared" si="441"/>
        <v>0</v>
      </c>
      <c r="AW598" s="13">
        <f t="shared" si="442"/>
        <v>45.343163773435137</v>
      </c>
      <c r="AX598" s="13">
        <f t="shared" si="443"/>
        <v>45.343163773435137</v>
      </c>
      <c r="AY598" s="13">
        <f t="shared" si="444"/>
        <v>0</v>
      </c>
      <c r="AZ598" s="13">
        <f t="shared" si="445"/>
        <v>46.714794477581556</v>
      </c>
      <c r="BA598" s="13">
        <f t="shared" si="446"/>
        <v>46.714794477581556</v>
      </c>
      <c r="BB598" s="13">
        <f t="shared" si="447"/>
        <v>0</v>
      </c>
      <c r="BC598" s="13">
        <f t="shared" si="448"/>
        <v>48.174164657061198</v>
      </c>
      <c r="BD598" s="13">
        <f t="shared" si="449"/>
        <v>48.174164657061198</v>
      </c>
      <c r="BE598" s="13">
        <f t="shared" si="450"/>
        <v>0</v>
      </c>
      <c r="BF598" s="13">
        <f t="shared" si="406"/>
        <v>595.17737343600402</v>
      </c>
    </row>
    <row r="599" spans="1:58" ht="15.75" hidden="1">
      <c r="A599" s="17" t="s">
        <v>217</v>
      </c>
      <c r="B599" s="8">
        <v>7221</v>
      </c>
      <c r="C599" s="8">
        <v>1</v>
      </c>
      <c r="D599" s="8">
        <v>1</v>
      </c>
      <c r="E599" s="8">
        <v>0</v>
      </c>
      <c r="F599" s="13">
        <f t="shared" si="408"/>
        <v>0.98459999999999992</v>
      </c>
      <c r="G599" s="13">
        <f t="shared" si="409"/>
        <v>0.98459999999999992</v>
      </c>
      <c r="H599" s="13">
        <f t="shared" si="410"/>
        <v>0</v>
      </c>
      <c r="I599" s="13">
        <f t="shared" si="411"/>
        <v>1.007363952</v>
      </c>
      <c r="J599" s="13">
        <f t="shared" si="412"/>
        <v>1.007363952</v>
      </c>
      <c r="K599" s="13">
        <f t="shared" si="413"/>
        <v>0</v>
      </c>
      <c r="L599" s="13">
        <f t="shared" si="414"/>
        <v>1.0277932929465599</v>
      </c>
      <c r="M599" s="13">
        <f t="shared" si="415"/>
        <v>1.0277932929465599</v>
      </c>
      <c r="N599" s="13">
        <f t="shared" si="416"/>
        <v>0</v>
      </c>
      <c r="O599" s="13">
        <f t="shared" si="417"/>
        <v>1.0517408766722147</v>
      </c>
      <c r="P599" s="13">
        <f t="shared" si="418"/>
        <v>1.0517408766722147</v>
      </c>
      <c r="Q599" s="13">
        <f t="shared" si="419"/>
        <v>0</v>
      </c>
      <c r="R599" s="13">
        <f t="shared" si="420"/>
        <v>1.0737432958121973</v>
      </c>
      <c r="S599" s="13">
        <f t="shared" si="421"/>
        <v>1.0737432958121973</v>
      </c>
      <c r="T599" s="13">
        <f t="shared" si="422"/>
        <v>0</v>
      </c>
      <c r="U599" s="13">
        <f t="shared" si="423"/>
        <v>1.0987615146046215</v>
      </c>
      <c r="V599" s="13">
        <f t="shared" si="424"/>
        <v>1.0987615146046215</v>
      </c>
      <c r="W599" s="13">
        <f t="shared" si="425"/>
        <v>0</v>
      </c>
      <c r="X599" s="8">
        <f t="shared" si="407"/>
        <v>7.2440029320355928</v>
      </c>
      <c r="Y599" s="8"/>
      <c r="Z599" s="8"/>
      <c r="AA599" s="8"/>
      <c r="AB599" s="8"/>
      <c r="AC599" s="8"/>
      <c r="AD599" s="8"/>
      <c r="AE599" s="8"/>
      <c r="AF599" s="8"/>
      <c r="AG599" s="16">
        <f t="shared" si="426"/>
        <v>0</v>
      </c>
      <c r="AH599" s="13">
        <f t="shared" si="427"/>
        <v>1.1624896824516895</v>
      </c>
      <c r="AI599" s="13">
        <f t="shared" si="428"/>
        <v>1.1624896824516895</v>
      </c>
      <c r="AJ599" s="13">
        <f t="shared" si="429"/>
        <v>0</v>
      </c>
      <c r="AK599" s="13">
        <f t="shared" si="430"/>
        <v>1.1929469121319238</v>
      </c>
      <c r="AL599" s="13">
        <f t="shared" si="431"/>
        <v>1.1929469121319238</v>
      </c>
      <c r="AM599" s="13">
        <f t="shared" si="432"/>
        <v>0</v>
      </c>
      <c r="AN599" s="13">
        <f t="shared" si="433"/>
        <v>1.2254761885319372</v>
      </c>
      <c r="AO599" s="13">
        <f t="shared" si="434"/>
        <v>1.2254761885319372</v>
      </c>
      <c r="AP599" s="13">
        <f t="shared" si="435"/>
        <v>0</v>
      </c>
      <c r="AQ599" s="13">
        <f t="shared" si="436"/>
        <v>1.2601081456198495</v>
      </c>
      <c r="AR599" s="13">
        <f t="shared" si="437"/>
        <v>1.2601081456198495</v>
      </c>
      <c r="AS599" s="13">
        <f t="shared" si="438"/>
        <v>0</v>
      </c>
      <c r="AT599" s="13">
        <f t="shared" si="439"/>
        <v>1.2957188018150663</v>
      </c>
      <c r="AU599" s="13">
        <f t="shared" si="440"/>
        <v>1.2957188018150663</v>
      </c>
      <c r="AV599" s="13">
        <f t="shared" si="441"/>
        <v>0</v>
      </c>
      <c r="AW599" s="13">
        <f t="shared" si="442"/>
        <v>1.3336224639245622</v>
      </c>
      <c r="AX599" s="13">
        <f t="shared" si="443"/>
        <v>1.3336224639245622</v>
      </c>
      <c r="AY599" s="13">
        <f t="shared" si="444"/>
        <v>0</v>
      </c>
      <c r="AZ599" s="13">
        <f t="shared" si="445"/>
        <v>1.3739645434582803</v>
      </c>
      <c r="BA599" s="13">
        <f t="shared" si="446"/>
        <v>1.3739645434582803</v>
      </c>
      <c r="BB599" s="13">
        <f t="shared" si="447"/>
        <v>0</v>
      </c>
      <c r="BC599" s="13">
        <f t="shared" si="448"/>
        <v>1.4168871957959168</v>
      </c>
      <c r="BD599" s="13">
        <f t="shared" si="449"/>
        <v>1.4168871957959168</v>
      </c>
      <c r="BE599" s="13">
        <f t="shared" si="450"/>
        <v>0</v>
      </c>
      <c r="BF599" s="13">
        <f t="shared" si="406"/>
        <v>17.505216865764815</v>
      </c>
    </row>
    <row r="600" spans="1:58" ht="15.75" hidden="1">
      <c r="A600" s="17" t="s">
        <v>218</v>
      </c>
      <c r="B600" s="8">
        <v>7131</v>
      </c>
      <c r="C600" s="8">
        <v>2</v>
      </c>
      <c r="D600" s="8">
        <v>2</v>
      </c>
      <c r="E600" s="8">
        <v>0</v>
      </c>
      <c r="F600" s="13">
        <f t="shared" si="408"/>
        <v>1.9691999999999998</v>
      </c>
      <c r="G600" s="13">
        <f t="shared" si="409"/>
        <v>1.9691999999999998</v>
      </c>
      <c r="H600" s="13">
        <f t="shared" si="410"/>
        <v>0</v>
      </c>
      <c r="I600" s="13">
        <f t="shared" si="411"/>
        <v>2.0147279039999999</v>
      </c>
      <c r="J600" s="13">
        <f t="shared" si="412"/>
        <v>2.0147279039999999</v>
      </c>
      <c r="K600" s="13">
        <f t="shared" si="413"/>
        <v>0</v>
      </c>
      <c r="L600" s="13">
        <f t="shared" si="414"/>
        <v>2.0555865858931197</v>
      </c>
      <c r="M600" s="13">
        <f t="shared" si="415"/>
        <v>2.0555865858931197</v>
      </c>
      <c r="N600" s="13">
        <f t="shared" si="416"/>
        <v>0</v>
      </c>
      <c r="O600" s="13">
        <f t="shared" si="417"/>
        <v>2.1034817533444294</v>
      </c>
      <c r="P600" s="13">
        <f t="shared" si="418"/>
        <v>2.1034817533444294</v>
      </c>
      <c r="Q600" s="13">
        <f t="shared" si="419"/>
        <v>0</v>
      </c>
      <c r="R600" s="13">
        <f t="shared" si="420"/>
        <v>2.1474865916243946</v>
      </c>
      <c r="S600" s="13">
        <f t="shared" si="421"/>
        <v>2.1474865916243946</v>
      </c>
      <c r="T600" s="13">
        <f t="shared" si="422"/>
        <v>0</v>
      </c>
      <c r="U600" s="13">
        <f t="shared" si="423"/>
        <v>2.1975230292092429</v>
      </c>
      <c r="V600" s="13">
        <f t="shared" si="424"/>
        <v>2.1975230292092429</v>
      </c>
      <c r="W600" s="13">
        <f t="shared" si="425"/>
        <v>0</v>
      </c>
      <c r="X600" s="8">
        <f t="shared" si="407"/>
        <v>14.488005864071186</v>
      </c>
      <c r="Y600" s="8"/>
      <c r="Z600" s="8"/>
      <c r="AA600" s="8"/>
      <c r="AB600" s="8"/>
      <c r="AC600" s="8"/>
      <c r="AD600" s="8"/>
      <c r="AE600" s="8"/>
      <c r="AF600" s="8"/>
      <c r="AG600" s="16">
        <f t="shared" si="426"/>
        <v>0</v>
      </c>
      <c r="AH600" s="13">
        <f t="shared" si="427"/>
        <v>2.324979364903379</v>
      </c>
      <c r="AI600" s="13">
        <f t="shared" si="428"/>
        <v>2.324979364903379</v>
      </c>
      <c r="AJ600" s="13">
        <f t="shared" si="429"/>
        <v>0</v>
      </c>
      <c r="AK600" s="13">
        <f t="shared" si="430"/>
        <v>2.3858938242638477</v>
      </c>
      <c r="AL600" s="13">
        <f t="shared" si="431"/>
        <v>2.3858938242638477</v>
      </c>
      <c r="AM600" s="13">
        <f t="shared" si="432"/>
        <v>0</v>
      </c>
      <c r="AN600" s="13">
        <f t="shared" si="433"/>
        <v>2.4509523770638744</v>
      </c>
      <c r="AO600" s="13">
        <f t="shared" si="434"/>
        <v>2.4509523770638744</v>
      </c>
      <c r="AP600" s="13">
        <f t="shared" si="435"/>
        <v>0</v>
      </c>
      <c r="AQ600" s="13">
        <f t="shared" si="436"/>
        <v>2.520216291239699</v>
      </c>
      <c r="AR600" s="13">
        <f t="shared" si="437"/>
        <v>2.520216291239699</v>
      </c>
      <c r="AS600" s="13">
        <f t="shared" si="438"/>
        <v>0</v>
      </c>
      <c r="AT600" s="13">
        <f t="shared" si="439"/>
        <v>2.5914376036301325</v>
      </c>
      <c r="AU600" s="13">
        <f t="shared" si="440"/>
        <v>2.5914376036301325</v>
      </c>
      <c r="AV600" s="13">
        <f t="shared" si="441"/>
        <v>0</v>
      </c>
      <c r="AW600" s="13">
        <f t="shared" si="442"/>
        <v>2.6672449278491244</v>
      </c>
      <c r="AX600" s="13">
        <f t="shared" si="443"/>
        <v>2.6672449278491244</v>
      </c>
      <c r="AY600" s="13">
        <f t="shared" si="444"/>
        <v>0</v>
      </c>
      <c r="AZ600" s="13">
        <f t="shared" si="445"/>
        <v>2.7479290869165607</v>
      </c>
      <c r="BA600" s="13">
        <f t="shared" si="446"/>
        <v>2.7479290869165607</v>
      </c>
      <c r="BB600" s="13">
        <f t="shared" si="447"/>
        <v>0</v>
      </c>
      <c r="BC600" s="13">
        <f t="shared" si="448"/>
        <v>2.8337743915918336</v>
      </c>
      <c r="BD600" s="13">
        <f t="shared" si="449"/>
        <v>2.8337743915918336</v>
      </c>
      <c r="BE600" s="13">
        <f t="shared" si="450"/>
        <v>0</v>
      </c>
      <c r="BF600" s="13">
        <f t="shared" si="406"/>
        <v>35.010433731529631</v>
      </c>
    </row>
    <row r="601" spans="1:58" ht="15.75" hidden="1">
      <c r="A601" s="17" t="s">
        <v>281</v>
      </c>
      <c r="B601" s="8">
        <v>3123</v>
      </c>
      <c r="C601" s="8">
        <v>2</v>
      </c>
      <c r="D601" s="8">
        <v>2</v>
      </c>
      <c r="E601" s="8">
        <v>0</v>
      </c>
      <c r="F601" s="13">
        <f t="shared" si="408"/>
        <v>1.9691999999999998</v>
      </c>
      <c r="G601" s="13">
        <f t="shared" si="409"/>
        <v>1.9691999999999998</v>
      </c>
      <c r="H601" s="13">
        <f t="shared" si="410"/>
        <v>0</v>
      </c>
      <c r="I601" s="13">
        <f t="shared" si="411"/>
        <v>2.0147279039999999</v>
      </c>
      <c r="J601" s="13">
        <f t="shared" si="412"/>
        <v>2.0147279039999999</v>
      </c>
      <c r="K601" s="13">
        <f t="shared" si="413"/>
        <v>0</v>
      </c>
      <c r="L601" s="13">
        <f t="shared" si="414"/>
        <v>2.0555865858931197</v>
      </c>
      <c r="M601" s="13">
        <f t="shared" si="415"/>
        <v>2.0555865858931197</v>
      </c>
      <c r="N601" s="13">
        <f t="shared" si="416"/>
        <v>0</v>
      </c>
      <c r="O601" s="13">
        <f t="shared" si="417"/>
        <v>2.1034817533444294</v>
      </c>
      <c r="P601" s="13">
        <f t="shared" si="418"/>
        <v>2.1034817533444294</v>
      </c>
      <c r="Q601" s="13">
        <f t="shared" si="419"/>
        <v>0</v>
      </c>
      <c r="R601" s="13">
        <f t="shared" si="420"/>
        <v>2.1474865916243946</v>
      </c>
      <c r="S601" s="13">
        <f t="shared" si="421"/>
        <v>2.1474865916243946</v>
      </c>
      <c r="T601" s="13">
        <f t="shared" si="422"/>
        <v>0</v>
      </c>
      <c r="U601" s="13">
        <f t="shared" si="423"/>
        <v>2.1975230292092429</v>
      </c>
      <c r="V601" s="13">
        <f t="shared" si="424"/>
        <v>2.1975230292092429</v>
      </c>
      <c r="W601" s="13">
        <f t="shared" si="425"/>
        <v>0</v>
      </c>
      <c r="X601" s="8">
        <f t="shared" si="407"/>
        <v>14.488005864071186</v>
      </c>
      <c r="Y601" s="8"/>
      <c r="Z601" s="8"/>
      <c r="AA601" s="8"/>
      <c r="AB601" s="8"/>
      <c r="AC601" s="8"/>
      <c r="AD601" s="8"/>
      <c r="AE601" s="8"/>
      <c r="AF601" s="8"/>
      <c r="AG601" s="16">
        <f t="shared" si="426"/>
        <v>0</v>
      </c>
      <c r="AH601" s="13">
        <f t="shared" si="427"/>
        <v>2.324979364903379</v>
      </c>
      <c r="AI601" s="13">
        <f t="shared" si="428"/>
        <v>2.324979364903379</v>
      </c>
      <c r="AJ601" s="13">
        <f t="shared" si="429"/>
        <v>0</v>
      </c>
      <c r="AK601" s="13">
        <f t="shared" si="430"/>
        <v>2.3858938242638477</v>
      </c>
      <c r="AL601" s="13">
        <f t="shared" si="431"/>
        <v>2.3858938242638477</v>
      </c>
      <c r="AM601" s="13">
        <f t="shared" si="432"/>
        <v>0</v>
      </c>
      <c r="AN601" s="13">
        <f t="shared" si="433"/>
        <v>2.4509523770638744</v>
      </c>
      <c r="AO601" s="13">
        <f t="shared" si="434"/>
        <v>2.4509523770638744</v>
      </c>
      <c r="AP601" s="13">
        <f t="shared" si="435"/>
        <v>0</v>
      </c>
      <c r="AQ601" s="13">
        <f t="shared" si="436"/>
        <v>2.520216291239699</v>
      </c>
      <c r="AR601" s="13">
        <f t="shared" si="437"/>
        <v>2.520216291239699</v>
      </c>
      <c r="AS601" s="13">
        <f t="shared" si="438"/>
        <v>0</v>
      </c>
      <c r="AT601" s="13">
        <f t="shared" si="439"/>
        <v>2.5914376036301325</v>
      </c>
      <c r="AU601" s="13">
        <f t="shared" si="440"/>
        <v>2.5914376036301325</v>
      </c>
      <c r="AV601" s="13">
        <f t="shared" si="441"/>
        <v>0</v>
      </c>
      <c r="AW601" s="13">
        <f t="shared" si="442"/>
        <v>2.6672449278491244</v>
      </c>
      <c r="AX601" s="13">
        <f t="shared" si="443"/>
        <v>2.6672449278491244</v>
      </c>
      <c r="AY601" s="13">
        <f t="shared" si="444"/>
        <v>0</v>
      </c>
      <c r="AZ601" s="13">
        <f t="shared" si="445"/>
        <v>2.7479290869165607</v>
      </c>
      <c r="BA601" s="13">
        <f t="shared" si="446"/>
        <v>2.7479290869165607</v>
      </c>
      <c r="BB601" s="13">
        <f t="shared" si="447"/>
        <v>0</v>
      </c>
      <c r="BC601" s="13">
        <f t="shared" si="448"/>
        <v>2.8337743915918336</v>
      </c>
      <c r="BD601" s="13">
        <f t="shared" si="449"/>
        <v>2.8337743915918336</v>
      </c>
      <c r="BE601" s="13">
        <f t="shared" si="450"/>
        <v>0</v>
      </c>
      <c r="BF601" s="13">
        <f t="shared" si="406"/>
        <v>35.010433731529631</v>
      </c>
    </row>
    <row r="602" spans="1:58" ht="31.5" hidden="1">
      <c r="A602" s="17" t="s">
        <v>248</v>
      </c>
      <c r="B602" s="8">
        <v>7231</v>
      </c>
      <c r="C602" s="8">
        <v>4</v>
      </c>
      <c r="D602" s="8">
        <v>3</v>
      </c>
      <c r="E602" s="8">
        <v>1</v>
      </c>
      <c r="F602" s="13">
        <f t="shared" si="408"/>
        <v>3.9383999999999997</v>
      </c>
      <c r="G602" s="13">
        <f t="shared" si="409"/>
        <v>2.9537999999999998</v>
      </c>
      <c r="H602" s="13">
        <f t="shared" si="410"/>
        <v>0.98459999999999992</v>
      </c>
      <c r="I602" s="13">
        <f t="shared" si="411"/>
        <v>4.0294558079999998</v>
      </c>
      <c r="J602" s="13">
        <f t="shared" si="412"/>
        <v>3.0220918559999994</v>
      </c>
      <c r="K602" s="13">
        <f t="shared" si="413"/>
        <v>1.007363952</v>
      </c>
      <c r="L602" s="13">
        <f t="shared" si="414"/>
        <v>4.1111731717862394</v>
      </c>
      <c r="M602" s="13">
        <f t="shared" si="415"/>
        <v>3.0833798788396796</v>
      </c>
      <c r="N602" s="13">
        <f t="shared" si="416"/>
        <v>1.0277932929465599</v>
      </c>
      <c r="O602" s="13">
        <f t="shared" si="417"/>
        <v>4.2069635066888589</v>
      </c>
      <c r="P602" s="13">
        <f t="shared" si="418"/>
        <v>3.1552226300166439</v>
      </c>
      <c r="Q602" s="13">
        <f t="shared" si="419"/>
        <v>1.0517408766722147</v>
      </c>
      <c r="R602" s="13">
        <f t="shared" si="420"/>
        <v>4.2949731832487892</v>
      </c>
      <c r="S602" s="13">
        <f t="shared" si="421"/>
        <v>3.2212298874365923</v>
      </c>
      <c r="T602" s="13">
        <f t="shared" si="422"/>
        <v>1.0737432958121973</v>
      </c>
      <c r="U602" s="13">
        <f t="shared" si="423"/>
        <v>4.3950460584184858</v>
      </c>
      <c r="V602" s="13">
        <f t="shared" si="424"/>
        <v>3.2962845438138646</v>
      </c>
      <c r="W602" s="13">
        <f t="shared" si="425"/>
        <v>1.0987615146046215</v>
      </c>
      <c r="X602" s="8">
        <f t="shared" si="407"/>
        <v>28.976011728142371</v>
      </c>
      <c r="Y602" s="8"/>
      <c r="Z602" s="8"/>
      <c r="AA602" s="8"/>
      <c r="AB602" s="8"/>
      <c r="AC602" s="8"/>
      <c r="AD602" s="8"/>
      <c r="AE602" s="8"/>
      <c r="AF602" s="8"/>
      <c r="AG602" s="16">
        <f t="shared" si="426"/>
        <v>0</v>
      </c>
      <c r="AH602" s="13">
        <f t="shared" si="427"/>
        <v>4.649958729806758</v>
      </c>
      <c r="AI602" s="13">
        <f t="shared" si="428"/>
        <v>3.4874690473550687</v>
      </c>
      <c r="AJ602" s="13">
        <f t="shared" si="429"/>
        <v>1.1624896824516895</v>
      </c>
      <c r="AK602" s="13">
        <f t="shared" si="430"/>
        <v>4.7717876485276953</v>
      </c>
      <c r="AL602" s="13">
        <f t="shared" si="431"/>
        <v>3.5788407363957715</v>
      </c>
      <c r="AM602" s="13">
        <f t="shared" si="432"/>
        <v>1.1929469121319238</v>
      </c>
      <c r="AN602" s="13">
        <f t="shared" si="433"/>
        <v>4.9019047541277487</v>
      </c>
      <c r="AO602" s="13">
        <f t="shared" si="434"/>
        <v>3.6764285655958111</v>
      </c>
      <c r="AP602" s="13">
        <f t="shared" si="435"/>
        <v>1.2254761885319372</v>
      </c>
      <c r="AQ602" s="13">
        <f t="shared" si="436"/>
        <v>5.0404325824793981</v>
      </c>
      <c r="AR602" s="13">
        <f t="shared" si="437"/>
        <v>3.7803244368595483</v>
      </c>
      <c r="AS602" s="13">
        <f t="shared" si="438"/>
        <v>1.2601081456198495</v>
      </c>
      <c r="AT602" s="13">
        <f t="shared" si="439"/>
        <v>5.1827996007715278</v>
      </c>
      <c r="AU602" s="13">
        <f t="shared" si="440"/>
        <v>3.8871564054451988</v>
      </c>
      <c r="AV602" s="13">
        <f t="shared" si="441"/>
        <v>1.295643195326329</v>
      </c>
      <c r="AW602" s="13">
        <f t="shared" si="442"/>
        <v>5.3344120374928963</v>
      </c>
      <c r="AX602" s="13">
        <f t="shared" si="443"/>
        <v>4.0008673917736868</v>
      </c>
      <c r="AY602" s="13">
        <f t="shared" si="444"/>
        <v>1.3335446457192099</v>
      </c>
      <c r="AZ602" s="13">
        <f t="shared" si="445"/>
        <v>5.4957780016270572</v>
      </c>
      <c r="BA602" s="13">
        <f t="shared" si="446"/>
        <v>4.1218936303748412</v>
      </c>
      <c r="BB602" s="13">
        <f t="shared" si="447"/>
        <v>1.373884371252216</v>
      </c>
      <c r="BC602" s="13">
        <f t="shared" si="448"/>
        <v>5.6674661063978862</v>
      </c>
      <c r="BD602" s="13">
        <f t="shared" si="449"/>
        <v>4.2506615873877509</v>
      </c>
      <c r="BE602" s="13">
        <f t="shared" si="450"/>
        <v>1.4168045190101353</v>
      </c>
      <c r="BF602" s="13">
        <f t="shared" si="406"/>
        <v>70.020551189373336</v>
      </c>
    </row>
    <row r="603" spans="1:58" ht="47.25" hidden="1">
      <c r="A603" s="17" t="s">
        <v>315</v>
      </c>
      <c r="B603" s="8">
        <v>7232</v>
      </c>
      <c r="C603" s="8">
        <v>7</v>
      </c>
      <c r="D603" s="8">
        <v>7</v>
      </c>
      <c r="E603" s="8">
        <v>0</v>
      </c>
      <c r="F603" s="13">
        <f t="shared" si="408"/>
        <v>6.892199999999999</v>
      </c>
      <c r="G603" s="13">
        <f t="shared" si="409"/>
        <v>6.892199999999999</v>
      </c>
      <c r="H603" s="13">
        <f t="shared" si="410"/>
        <v>0</v>
      </c>
      <c r="I603" s="13">
        <f t="shared" si="411"/>
        <v>7.0515476639999983</v>
      </c>
      <c r="J603" s="13">
        <f t="shared" si="412"/>
        <v>7.0515476639999983</v>
      </c>
      <c r="K603" s="13">
        <f t="shared" si="413"/>
        <v>0</v>
      </c>
      <c r="L603" s="13">
        <f t="shared" si="414"/>
        <v>7.1945530506259185</v>
      </c>
      <c r="M603" s="13">
        <f t="shared" si="415"/>
        <v>7.1945530506259185</v>
      </c>
      <c r="N603" s="13">
        <f t="shared" si="416"/>
        <v>0</v>
      </c>
      <c r="O603" s="13">
        <f t="shared" si="417"/>
        <v>7.3621861367055024</v>
      </c>
      <c r="P603" s="13">
        <f t="shared" si="418"/>
        <v>7.3621861367055024</v>
      </c>
      <c r="Q603" s="13">
        <f t="shared" si="419"/>
        <v>0</v>
      </c>
      <c r="R603" s="13">
        <f t="shared" si="420"/>
        <v>7.516203070685382</v>
      </c>
      <c r="S603" s="13">
        <f t="shared" si="421"/>
        <v>7.516203070685382</v>
      </c>
      <c r="T603" s="13">
        <f t="shared" si="422"/>
        <v>0</v>
      </c>
      <c r="U603" s="13">
        <f t="shared" si="423"/>
        <v>7.6913306022323518</v>
      </c>
      <c r="V603" s="13">
        <f t="shared" si="424"/>
        <v>7.6913306022323518</v>
      </c>
      <c r="W603" s="13">
        <f t="shared" si="425"/>
        <v>0</v>
      </c>
      <c r="X603" s="8">
        <f t="shared" si="407"/>
        <v>50.70802052424915</v>
      </c>
      <c r="Y603" s="8"/>
      <c r="Z603" s="8"/>
      <c r="AA603" s="8"/>
      <c r="AB603" s="8"/>
      <c r="AC603" s="8"/>
      <c r="AD603" s="8"/>
      <c r="AE603" s="8"/>
      <c r="AF603" s="8"/>
      <c r="AG603" s="16">
        <f t="shared" si="426"/>
        <v>0</v>
      </c>
      <c r="AH603" s="13">
        <f t="shared" si="427"/>
        <v>8.1374277771618271</v>
      </c>
      <c r="AI603" s="13">
        <f t="shared" si="428"/>
        <v>8.1374277771618271</v>
      </c>
      <c r="AJ603" s="13">
        <f t="shared" si="429"/>
        <v>0</v>
      </c>
      <c r="AK603" s="13">
        <f t="shared" si="430"/>
        <v>8.3506283849234677</v>
      </c>
      <c r="AL603" s="13">
        <f t="shared" si="431"/>
        <v>8.3506283849234677</v>
      </c>
      <c r="AM603" s="13">
        <f t="shared" si="432"/>
        <v>0</v>
      </c>
      <c r="AN603" s="13">
        <f t="shared" si="433"/>
        <v>8.5783333197235603</v>
      </c>
      <c r="AO603" s="13">
        <f t="shared" si="434"/>
        <v>8.5783333197235603</v>
      </c>
      <c r="AP603" s="13">
        <f t="shared" si="435"/>
        <v>0</v>
      </c>
      <c r="AQ603" s="13">
        <f t="shared" si="436"/>
        <v>8.8207570193389468</v>
      </c>
      <c r="AR603" s="13">
        <f t="shared" si="437"/>
        <v>8.8207570193389468</v>
      </c>
      <c r="AS603" s="13">
        <f t="shared" si="438"/>
        <v>0</v>
      </c>
      <c r="AT603" s="13">
        <f t="shared" si="439"/>
        <v>9.0700316127054652</v>
      </c>
      <c r="AU603" s="13">
        <f t="shared" si="440"/>
        <v>9.0700316127054652</v>
      </c>
      <c r="AV603" s="13">
        <f t="shared" si="441"/>
        <v>0</v>
      </c>
      <c r="AW603" s="13">
        <f t="shared" si="442"/>
        <v>9.3353572474719382</v>
      </c>
      <c r="AX603" s="13">
        <f t="shared" si="443"/>
        <v>9.3353572474719382</v>
      </c>
      <c r="AY603" s="13">
        <f t="shared" si="444"/>
        <v>0</v>
      </c>
      <c r="AZ603" s="13">
        <f t="shared" si="445"/>
        <v>9.6177518042079644</v>
      </c>
      <c r="BA603" s="13">
        <f t="shared" si="446"/>
        <v>9.6177518042079644</v>
      </c>
      <c r="BB603" s="13">
        <f t="shared" si="447"/>
        <v>0</v>
      </c>
      <c r="BC603" s="13">
        <f t="shared" si="448"/>
        <v>9.9182103705714209</v>
      </c>
      <c r="BD603" s="13">
        <f t="shared" si="449"/>
        <v>9.9182103705714209</v>
      </c>
      <c r="BE603" s="13">
        <f t="shared" si="450"/>
        <v>0</v>
      </c>
      <c r="BF603" s="13">
        <f t="shared" si="406"/>
        <v>122.53651806035374</v>
      </c>
    </row>
    <row r="604" spans="1:58" ht="47.25" hidden="1">
      <c r="A604" s="17" t="s">
        <v>30</v>
      </c>
      <c r="B604" s="8">
        <v>7233</v>
      </c>
      <c r="C604" s="8">
        <v>20</v>
      </c>
      <c r="D604" s="8">
        <v>20</v>
      </c>
      <c r="E604" s="8">
        <v>0</v>
      </c>
      <c r="F604" s="13">
        <f t="shared" si="408"/>
        <v>19.691999999999997</v>
      </c>
      <c r="G604" s="13">
        <f t="shared" si="409"/>
        <v>19.691999999999997</v>
      </c>
      <c r="H604" s="13">
        <f t="shared" si="410"/>
        <v>0</v>
      </c>
      <c r="I604" s="13">
        <f t="shared" si="411"/>
        <v>20.147279039999997</v>
      </c>
      <c r="J604" s="13">
        <f t="shared" si="412"/>
        <v>20.147279039999997</v>
      </c>
      <c r="K604" s="13">
        <f t="shared" si="413"/>
        <v>0</v>
      </c>
      <c r="L604" s="13">
        <f t="shared" si="414"/>
        <v>20.555865858931199</v>
      </c>
      <c r="M604" s="13">
        <f t="shared" si="415"/>
        <v>20.555865858931199</v>
      </c>
      <c r="N604" s="13">
        <f t="shared" si="416"/>
        <v>0</v>
      </c>
      <c r="O604" s="13">
        <f t="shared" si="417"/>
        <v>21.034817533444297</v>
      </c>
      <c r="P604" s="13">
        <f t="shared" si="418"/>
        <v>21.034817533444297</v>
      </c>
      <c r="Q604" s="13">
        <f t="shared" si="419"/>
        <v>0</v>
      </c>
      <c r="R604" s="13">
        <f t="shared" si="420"/>
        <v>21.474865916243953</v>
      </c>
      <c r="S604" s="13">
        <f t="shared" si="421"/>
        <v>21.474865916243953</v>
      </c>
      <c r="T604" s="13">
        <f t="shared" si="422"/>
        <v>0</v>
      </c>
      <c r="U604" s="13">
        <f t="shared" si="423"/>
        <v>21.975230292092437</v>
      </c>
      <c r="V604" s="13">
        <f t="shared" si="424"/>
        <v>21.975230292092437</v>
      </c>
      <c r="W604" s="13">
        <f t="shared" si="425"/>
        <v>0</v>
      </c>
      <c r="X604" s="8">
        <f t="shared" si="407"/>
        <v>144.88005864071189</v>
      </c>
      <c r="Y604" s="8"/>
      <c r="Z604" s="8"/>
      <c r="AA604" s="8"/>
      <c r="AB604" s="8"/>
      <c r="AC604" s="8"/>
      <c r="AD604" s="8"/>
      <c r="AE604" s="8"/>
      <c r="AF604" s="8"/>
      <c r="AG604" s="16">
        <f t="shared" si="426"/>
        <v>0</v>
      </c>
      <c r="AH604" s="13">
        <f t="shared" si="427"/>
        <v>23.249793649033801</v>
      </c>
      <c r="AI604" s="13">
        <f t="shared" si="428"/>
        <v>23.249793649033801</v>
      </c>
      <c r="AJ604" s="13">
        <f t="shared" si="429"/>
        <v>0</v>
      </c>
      <c r="AK604" s="13">
        <f t="shared" si="430"/>
        <v>23.858938242638487</v>
      </c>
      <c r="AL604" s="13">
        <f t="shared" si="431"/>
        <v>23.858938242638487</v>
      </c>
      <c r="AM604" s="13">
        <f t="shared" si="432"/>
        <v>0</v>
      </c>
      <c r="AN604" s="13">
        <f t="shared" si="433"/>
        <v>24.509523770638751</v>
      </c>
      <c r="AO604" s="13">
        <f t="shared" si="434"/>
        <v>24.509523770638751</v>
      </c>
      <c r="AP604" s="13">
        <f t="shared" si="435"/>
        <v>0</v>
      </c>
      <c r="AQ604" s="13">
        <f t="shared" si="436"/>
        <v>25.202162912397004</v>
      </c>
      <c r="AR604" s="13">
        <f t="shared" si="437"/>
        <v>25.202162912397004</v>
      </c>
      <c r="AS604" s="13">
        <f t="shared" si="438"/>
        <v>0</v>
      </c>
      <c r="AT604" s="13">
        <f t="shared" si="439"/>
        <v>25.914376036301341</v>
      </c>
      <c r="AU604" s="13">
        <f t="shared" si="440"/>
        <v>25.914376036301341</v>
      </c>
      <c r="AV604" s="13">
        <f t="shared" si="441"/>
        <v>0</v>
      </c>
      <c r="AW604" s="13">
        <f t="shared" si="442"/>
        <v>26.672449278491264</v>
      </c>
      <c r="AX604" s="13">
        <f t="shared" si="443"/>
        <v>26.672449278491264</v>
      </c>
      <c r="AY604" s="13">
        <f t="shared" si="444"/>
        <v>0</v>
      </c>
      <c r="AZ604" s="13">
        <f t="shared" si="445"/>
        <v>27.479290869165624</v>
      </c>
      <c r="BA604" s="13">
        <f t="shared" si="446"/>
        <v>27.479290869165624</v>
      </c>
      <c r="BB604" s="13">
        <f t="shared" si="447"/>
        <v>0</v>
      </c>
      <c r="BC604" s="13">
        <f t="shared" si="448"/>
        <v>28.33774391591836</v>
      </c>
      <c r="BD604" s="13">
        <f t="shared" si="449"/>
        <v>28.33774391591836</v>
      </c>
      <c r="BE604" s="13">
        <f t="shared" si="450"/>
        <v>0</v>
      </c>
      <c r="BF604" s="13">
        <f t="shared" si="406"/>
        <v>350.10433731529656</v>
      </c>
    </row>
    <row r="605" spans="1:58" ht="15.75" hidden="1">
      <c r="A605" s="17" t="s">
        <v>158</v>
      </c>
      <c r="B605" s="8">
        <v>8344</v>
      </c>
      <c r="C605" s="8">
        <v>4</v>
      </c>
      <c r="D605" s="8">
        <v>3</v>
      </c>
      <c r="E605" s="8">
        <v>1</v>
      </c>
      <c r="F605" s="13">
        <f t="shared" si="408"/>
        <v>3.9383999999999997</v>
      </c>
      <c r="G605" s="13">
        <f t="shared" si="409"/>
        <v>2.9537999999999998</v>
      </c>
      <c r="H605" s="13">
        <f t="shared" si="410"/>
        <v>0.98459999999999992</v>
      </c>
      <c r="I605" s="13">
        <f t="shared" si="411"/>
        <v>4.0294558079999998</v>
      </c>
      <c r="J605" s="13">
        <f t="shared" si="412"/>
        <v>3.0220918559999994</v>
      </c>
      <c r="K605" s="13">
        <f t="shared" si="413"/>
        <v>1.007363952</v>
      </c>
      <c r="L605" s="13">
        <f t="shared" si="414"/>
        <v>4.1111731717862394</v>
      </c>
      <c r="M605" s="13">
        <f t="shared" si="415"/>
        <v>3.0833798788396796</v>
      </c>
      <c r="N605" s="13">
        <f t="shared" si="416"/>
        <v>1.0277932929465599</v>
      </c>
      <c r="O605" s="13">
        <f t="shared" si="417"/>
        <v>4.2069635066888589</v>
      </c>
      <c r="P605" s="13">
        <f t="shared" si="418"/>
        <v>3.1552226300166439</v>
      </c>
      <c r="Q605" s="13">
        <f t="shared" si="419"/>
        <v>1.0517408766722147</v>
      </c>
      <c r="R605" s="13">
        <f t="shared" si="420"/>
        <v>4.2949731832487892</v>
      </c>
      <c r="S605" s="13">
        <f t="shared" si="421"/>
        <v>3.2212298874365923</v>
      </c>
      <c r="T605" s="13">
        <f t="shared" si="422"/>
        <v>1.0737432958121973</v>
      </c>
      <c r="U605" s="13">
        <f t="shared" si="423"/>
        <v>4.3950460584184858</v>
      </c>
      <c r="V605" s="13">
        <f t="shared" si="424"/>
        <v>3.2962845438138646</v>
      </c>
      <c r="W605" s="13">
        <f t="shared" si="425"/>
        <v>1.0987615146046215</v>
      </c>
      <c r="X605" s="8">
        <f t="shared" si="407"/>
        <v>28.976011728142371</v>
      </c>
      <c r="Y605" s="8"/>
      <c r="Z605" s="8"/>
      <c r="AA605" s="8"/>
      <c r="AB605" s="8"/>
      <c r="AC605" s="8"/>
      <c r="AD605" s="8"/>
      <c r="AE605" s="8"/>
      <c r="AF605" s="8"/>
      <c r="AG605" s="16">
        <f t="shared" si="426"/>
        <v>0</v>
      </c>
      <c r="AH605" s="13">
        <f t="shared" si="427"/>
        <v>4.649958729806758</v>
      </c>
      <c r="AI605" s="13">
        <f t="shared" si="428"/>
        <v>3.4874690473550687</v>
      </c>
      <c r="AJ605" s="13">
        <f t="shared" si="429"/>
        <v>1.1624896824516895</v>
      </c>
      <c r="AK605" s="13">
        <f t="shared" si="430"/>
        <v>4.7717876485276953</v>
      </c>
      <c r="AL605" s="13">
        <f t="shared" si="431"/>
        <v>3.5788407363957715</v>
      </c>
      <c r="AM605" s="13">
        <f t="shared" si="432"/>
        <v>1.1929469121319238</v>
      </c>
      <c r="AN605" s="13">
        <f t="shared" si="433"/>
        <v>4.9019047541277487</v>
      </c>
      <c r="AO605" s="13">
        <f t="shared" si="434"/>
        <v>3.6764285655958111</v>
      </c>
      <c r="AP605" s="13">
        <f t="shared" si="435"/>
        <v>1.2254761885319372</v>
      </c>
      <c r="AQ605" s="13">
        <f t="shared" si="436"/>
        <v>5.0404325824793981</v>
      </c>
      <c r="AR605" s="13">
        <f t="shared" si="437"/>
        <v>3.7803244368595483</v>
      </c>
      <c r="AS605" s="13">
        <f t="shared" si="438"/>
        <v>1.2601081456198495</v>
      </c>
      <c r="AT605" s="13">
        <f t="shared" si="439"/>
        <v>5.1827996007715278</v>
      </c>
      <c r="AU605" s="13">
        <f t="shared" si="440"/>
        <v>3.8871564054451988</v>
      </c>
      <c r="AV605" s="13">
        <f t="shared" si="441"/>
        <v>1.295643195326329</v>
      </c>
      <c r="AW605" s="13">
        <f t="shared" si="442"/>
        <v>5.3344120374928963</v>
      </c>
      <c r="AX605" s="13">
        <f t="shared" si="443"/>
        <v>4.0008673917736868</v>
      </c>
      <c r="AY605" s="13">
        <f t="shared" si="444"/>
        <v>1.3335446457192099</v>
      </c>
      <c r="AZ605" s="13">
        <f t="shared" si="445"/>
        <v>5.4957780016270572</v>
      </c>
      <c r="BA605" s="13">
        <f t="shared" si="446"/>
        <v>4.1218936303748412</v>
      </c>
      <c r="BB605" s="13">
        <f t="shared" si="447"/>
        <v>1.373884371252216</v>
      </c>
      <c r="BC605" s="13">
        <f t="shared" si="448"/>
        <v>5.6674661063978862</v>
      </c>
      <c r="BD605" s="13">
        <f t="shared" si="449"/>
        <v>4.2506615873877509</v>
      </c>
      <c r="BE605" s="13">
        <f t="shared" si="450"/>
        <v>1.4168045190101353</v>
      </c>
      <c r="BF605" s="13">
        <f t="shared" si="406"/>
        <v>70.020551189373336</v>
      </c>
    </row>
    <row r="606" spans="1:58" ht="31.5" hidden="1">
      <c r="A606" s="17" t="s">
        <v>85</v>
      </c>
      <c r="B606" s="8">
        <v>8342</v>
      </c>
      <c r="C606" s="8">
        <v>18</v>
      </c>
      <c r="D606" s="8">
        <v>18</v>
      </c>
      <c r="E606" s="8">
        <v>0</v>
      </c>
      <c r="F606" s="13">
        <f t="shared" si="408"/>
        <v>17.722799999999999</v>
      </c>
      <c r="G606" s="13">
        <f t="shared" si="409"/>
        <v>17.722799999999999</v>
      </c>
      <c r="H606" s="13">
        <f t="shared" si="410"/>
        <v>0</v>
      </c>
      <c r="I606" s="13">
        <f t="shared" si="411"/>
        <v>18.132551136</v>
      </c>
      <c r="J606" s="13">
        <f t="shared" si="412"/>
        <v>18.132551136</v>
      </c>
      <c r="K606" s="13">
        <f t="shared" si="413"/>
        <v>0</v>
      </c>
      <c r="L606" s="13">
        <f t="shared" si="414"/>
        <v>18.500279273038082</v>
      </c>
      <c r="M606" s="13">
        <f t="shared" si="415"/>
        <v>18.500279273038082</v>
      </c>
      <c r="N606" s="13">
        <f t="shared" si="416"/>
        <v>0</v>
      </c>
      <c r="O606" s="13">
        <f t="shared" si="417"/>
        <v>18.931335780099868</v>
      </c>
      <c r="P606" s="13">
        <f t="shared" si="418"/>
        <v>18.931335780099868</v>
      </c>
      <c r="Q606" s="13">
        <f t="shared" si="419"/>
        <v>0</v>
      </c>
      <c r="R606" s="13">
        <f t="shared" si="420"/>
        <v>19.327379324619557</v>
      </c>
      <c r="S606" s="13">
        <f t="shared" si="421"/>
        <v>19.327379324619557</v>
      </c>
      <c r="T606" s="13">
        <f t="shared" si="422"/>
        <v>0</v>
      </c>
      <c r="U606" s="13">
        <f t="shared" si="423"/>
        <v>19.77770726288319</v>
      </c>
      <c r="V606" s="13">
        <f t="shared" si="424"/>
        <v>19.77770726288319</v>
      </c>
      <c r="W606" s="13">
        <f t="shared" si="425"/>
        <v>0</v>
      </c>
      <c r="X606" s="8">
        <f t="shared" si="407"/>
        <v>130.3920527766407</v>
      </c>
      <c r="Y606" s="8"/>
      <c r="Z606" s="8"/>
      <c r="AA606" s="8"/>
      <c r="AB606" s="8"/>
      <c r="AC606" s="8"/>
      <c r="AD606" s="8"/>
      <c r="AE606" s="8"/>
      <c r="AF606" s="8"/>
      <c r="AG606" s="16">
        <f t="shared" si="426"/>
        <v>0</v>
      </c>
      <c r="AH606" s="13">
        <f t="shared" si="427"/>
        <v>20.924814284130417</v>
      </c>
      <c r="AI606" s="13">
        <f t="shared" si="428"/>
        <v>20.924814284130417</v>
      </c>
      <c r="AJ606" s="13">
        <f t="shared" si="429"/>
        <v>0</v>
      </c>
      <c r="AK606" s="13">
        <f t="shared" si="430"/>
        <v>21.473044418374634</v>
      </c>
      <c r="AL606" s="13">
        <f t="shared" si="431"/>
        <v>21.473044418374634</v>
      </c>
      <c r="AM606" s="13">
        <f t="shared" si="432"/>
        <v>0</v>
      </c>
      <c r="AN606" s="13">
        <f t="shared" si="433"/>
        <v>22.058571393574876</v>
      </c>
      <c r="AO606" s="13">
        <f t="shared" si="434"/>
        <v>22.058571393574876</v>
      </c>
      <c r="AP606" s="13">
        <f t="shared" si="435"/>
        <v>0</v>
      </c>
      <c r="AQ606" s="13">
        <f t="shared" si="436"/>
        <v>22.681946621157298</v>
      </c>
      <c r="AR606" s="13">
        <f t="shared" si="437"/>
        <v>22.681946621157298</v>
      </c>
      <c r="AS606" s="13">
        <f t="shared" si="438"/>
        <v>0</v>
      </c>
      <c r="AT606" s="13">
        <f t="shared" si="439"/>
        <v>23.322938432671204</v>
      </c>
      <c r="AU606" s="13">
        <f t="shared" si="440"/>
        <v>23.322938432671204</v>
      </c>
      <c r="AV606" s="13">
        <f t="shared" si="441"/>
        <v>0</v>
      </c>
      <c r="AW606" s="13">
        <f t="shared" si="442"/>
        <v>24.005204350642135</v>
      </c>
      <c r="AX606" s="13">
        <f t="shared" si="443"/>
        <v>24.005204350642135</v>
      </c>
      <c r="AY606" s="13">
        <f t="shared" si="444"/>
        <v>0</v>
      </c>
      <c r="AZ606" s="13">
        <f t="shared" si="445"/>
        <v>24.73136178224906</v>
      </c>
      <c r="BA606" s="13">
        <f t="shared" si="446"/>
        <v>24.73136178224906</v>
      </c>
      <c r="BB606" s="13">
        <f t="shared" si="447"/>
        <v>0</v>
      </c>
      <c r="BC606" s="13">
        <f t="shared" si="448"/>
        <v>25.503969524326521</v>
      </c>
      <c r="BD606" s="13">
        <f t="shared" si="449"/>
        <v>25.503969524326521</v>
      </c>
      <c r="BE606" s="13">
        <f t="shared" si="450"/>
        <v>0</v>
      </c>
      <c r="BF606" s="13">
        <f t="shared" si="406"/>
        <v>315.09390358376686</v>
      </c>
    </row>
    <row r="607" spans="1:58" ht="15.75" hidden="1">
      <c r="A607" s="17" t="s">
        <v>316</v>
      </c>
      <c r="B607" s="8"/>
      <c r="C607" s="8">
        <v>8</v>
      </c>
      <c r="D607" s="8">
        <v>8</v>
      </c>
      <c r="E607" s="8">
        <v>0</v>
      </c>
      <c r="F607" s="13">
        <f t="shared" si="408"/>
        <v>7.8767999999999994</v>
      </c>
      <c r="G607" s="13">
        <f t="shared" si="409"/>
        <v>7.8767999999999994</v>
      </c>
      <c r="H607" s="13">
        <f t="shared" si="410"/>
        <v>0</v>
      </c>
      <c r="I607" s="13">
        <f t="shared" si="411"/>
        <v>8.0589116159999996</v>
      </c>
      <c r="J607" s="13">
        <f t="shared" si="412"/>
        <v>8.0589116159999996</v>
      </c>
      <c r="K607" s="13">
        <f t="shared" si="413"/>
        <v>0</v>
      </c>
      <c r="L607" s="13">
        <f t="shared" si="414"/>
        <v>8.2223463435724788</v>
      </c>
      <c r="M607" s="13">
        <f t="shared" si="415"/>
        <v>8.2223463435724788</v>
      </c>
      <c r="N607" s="13">
        <f t="shared" si="416"/>
        <v>0</v>
      </c>
      <c r="O607" s="13">
        <f t="shared" si="417"/>
        <v>8.4139270133777178</v>
      </c>
      <c r="P607" s="13">
        <f t="shared" si="418"/>
        <v>8.4139270133777178</v>
      </c>
      <c r="Q607" s="13">
        <f t="shared" si="419"/>
        <v>0</v>
      </c>
      <c r="R607" s="13">
        <f t="shared" si="420"/>
        <v>8.5899463664975784</v>
      </c>
      <c r="S607" s="13">
        <f t="shared" si="421"/>
        <v>8.5899463664975784</v>
      </c>
      <c r="T607" s="13">
        <f t="shared" si="422"/>
        <v>0</v>
      </c>
      <c r="U607" s="13">
        <f t="shared" si="423"/>
        <v>8.7900921168369717</v>
      </c>
      <c r="V607" s="13">
        <f t="shared" si="424"/>
        <v>8.7900921168369717</v>
      </c>
      <c r="W607" s="13">
        <f t="shared" si="425"/>
        <v>0</v>
      </c>
      <c r="X607" s="8">
        <f t="shared" si="407"/>
        <v>57.952023456284742</v>
      </c>
      <c r="Y607" s="8"/>
      <c r="Z607" s="8"/>
      <c r="AA607" s="8"/>
      <c r="AB607" s="8"/>
      <c r="AC607" s="8"/>
      <c r="AD607" s="8"/>
      <c r="AE607" s="8"/>
      <c r="AF607" s="8"/>
      <c r="AG607" s="16">
        <f t="shared" si="426"/>
        <v>0</v>
      </c>
      <c r="AH607" s="13">
        <f t="shared" si="427"/>
        <v>9.2999174596135159</v>
      </c>
      <c r="AI607" s="13">
        <f t="shared" si="428"/>
        <v>9.2999174596135159</v>
      </c>
      <c r="AJ607" s="13">
        <f t="shared" si="429"/>
        <v>0</v>
      </c>
      <c r="AK607" s="13">
        <f t="shared" si="430"/>
        <v>9.5435752970553906</v>
      </c>
      <c r="AL607" s="13">
        <f t="shared" si="431"/>
        <v>9.5435752970553906</v>
      </c>
      <c r="AM607" s="13">
        <f t="shared" si="432"/>
        <v>0</v>
      </c>
      <c r="AN607" s="13">
        <f t="shared" si="433"/>
        <v>9.8038095082554975</v>
      </c>
      <c r="AO607" s="13">
        <f t="shared" si="434"/>
        <v>9.8038095082554975</v>
      </c>
      <c r="AP607" s="13">
        <f t="shared" si="435"/>
        <v>0</v>
      </c>
      <c r="AQ607" s="13">
        <f t="shared" si="436"/>
        <v>10.080865164958796</v>
      </c>
      <c r="AR607" s="13">
        <f t="shared" si="437"/>
        <v>10.080865164958796</v>
      </c>
      <c r="AS607" s="13">
        <f t="shared" si="438"/>
        <v>0</v>
      </c>
      <c r="AT607" s="13">
        <f t="shared" si="439"/>
        <v>10.36575041452053</v>
      </c>
      <c r="AU607" s="13">
        <f t="shared" si="440"/>
        <v>10.36575041452053</v>
      </c>
      <c r="AV607" s="13">
        <f t="shared" si="441"/>
        <v>0</v>
      </c>
      <c r="AW607" s="13">
        <f t="shared" si="442"/>
        <v>10.668979711396497</v>
      </c>
      <c r="AX607" s="13">
        <f t="shared" si="443"/>
        <v>10.668979711396497</v>
      </c>
      <c r="AY607" s="13">
        <f t="shared" si="444"/>
        <v>0</v>
      </c>
      <c r="AZ607" s="13">
        <f t="shared" si="445"/>
        <v>10.991716347666243</v>
      </c>
      <c r="BA607" s="13">
        <f t="shared" si="446"/>
        <v>10.991716347666243</v>
      </c>
      <c r="BB607" s="13">
        <f t="shared" si="447"/>
        <v>0</v>
      </c>
      <c r="BC607" s="13">
        <f t="shared" si="448"/>
        <v>11.335097566367335</v>
      </c>
      <c r="BD607" s="13">
        <f t="shared" si="449"/>
        <v>11.335097566367335</v>
      </c>
      <c r="BE607" s="13">
        <f t="shared" si="450"/>
        <v>0</v>
      </c>
      <c r="BF607" s="13">
        <f t="shared" si="406"/>
        <v>140.04173492611852</v>
      </c>
    </row>
    <row r="608" spans="1:58" ht="15.75" hidden="1">
      <c r="A608" s="17" t="s">
        <v>317</v>
      </c>
      <c r="B608" s="8"/>
      <c r="C608" s="8">
        <v>5</v>
      </c>
      <c r="D608" s="8">
        <v>5</v>
      </c>
      <c r="E608" s="8">
        <v>0</v>
      </c>
      <c r="F608" s="13">
        <f t="shared" si="408"/>
        <v>4.9229999999999992</v>
      </c>
      <c r="G608" s="13">
        <f t="shared" si="409"/>
        <v>4.9229999999999992</v>
      </c>
      <c r="H608" s="13">
        <f t="shared" si="410"/>
        <v>0</v>
      </c>
      <c r="I608" s="13">
        <f t="shared" si="411"/>
        <v>5.0368197599999993</v>
      </c>
      <c r="J608" s="13">
        <f t="shared" si="412"/>
        <v>5.0368197599999993</v>
      </c>
      <c r="K608" s="13">
        <f t="shared" si="413"/>
        <v>0</v>
      </c>
      <c r="L608" s="13">
        <f t="shared" si="414"/>
        <v>5.1389664647327997</v>
      </c>
      <c r="M608" s="13">
        <f t="shared" si="415"/>
        <v>5.1389664647327997</v>
      </c>
      <c r="N608" s="13">
        <f t="shared" si="416"/>
        <v>0</v>
      </c>
      <c r="O608" s="13">
        <f t="shared" si="417"/>
        <v>5.2587043833610743</v>
      </c>
      <c r="P608" s="13">
        <f t="shared" si="418"/>
        <v>5.2587043833610743</v>
      </c>
      <c r="Q608" s="13">
        <f t="shared" si="419"/>
        <v>0</v>
      </c>
      <c r="R608" s="13">
        <f t="shared" si="420"/>
        <v>5.3687164790609883</v>
      </c>
      <c r="S608" s="13">
        <f t="shared" si="421"/>
        <v>5.3687164790609883</v>
      </c>
      <c r="T608" s="13">
        <f t="shared" si="422"/>
        <v>0</v>
      </c>
      <c r="U608" s="13">
        <f t="shared" si="423"/>
        <v>5.4938075730231093</v>
      </c>
      <c r="V608" s="13">
        <f t="shared" si="424"/>
        <v>5.4938075730231093</v>
      </c>
      <c r="W608" s="13">
        <f t="shared" si="425"/>
        <v>0</v>
      </c>
      <c r="X608" s="8">
        <f t="shared" si="407"/>
        <v>36.220014660177974</v>
      </c>
      <c r="Y608" s="8"/>
      <c r="Z608" s="8"/>
      <c r="AA608" s="8"/>
      <c r="AB608" s="8"/>
      <c r="AC608" s="8"/>
      <c r="AD608" s="8"/>
      <c r="AE608" s="8"/>
      <c r="AF608" s="8"/>
      <c r="AG608" s="16">
        <f t="shared" si="426"/>
        <v>0</v>
      </c>
      <c r="AH608" s="13">
        <f t="shared" si="427"/>
        <v>5.8124484122584503</v>
      </c>
      <c r="AI608" s="13">
        <f t="shared" si="428"/>
        <v>5.8124484122584503</v>
      </c>
      <c r="AJ608" s="13">
        <f t="shared" si="429"/>
        <v>0</v>
      </c>
      <c r="AK608" s="13">
        <f t="shared" si="430"/>
        <v>5.9647345606596218</v>
      </c>
      <c r="AL608" s="13">
        <f t="shared" si="431"/>
        <v>5.9647345606596218</v>
      </c>
      <c r="AM608" s="13">
        <f t="shared" si="432"/>
        <v>0</v>
      </c>
      <c r="AN608" s="13">
        <f t="shared" si="433"/>
        <v>6.1273809426596877</v>
      </c>
      <c r="AO608" s="13">
        <f t="shared" si="434"/>
        <v>6.1273809426596877</v>
      </c>
      <c r="AP608" s="13">
        <f t="shared" si="435"/>
        <v>0</v>
      </c>
      <c r="AQ608" s="13">
        <f t="shared" si="436"/>
        <v>6.3005407280992509</v>
      </c>
      <c r="AR608" s="13">
        <f t="shared" si="437"/>
        <v>6.3005407280992509</v>
      </c>
      <c r="AS608" s="13">
        <f t="shared" si="438"/>
        <v>0</v>
      </c>
      <c r="AT608" s="13">
        <f t="shared" si="439"/>
        <v>6.4785940090753353</v>
      </c>
      <c r="AU608" s="13">
        <f t="shared" si="440"/>
        <v>6.4785940090753353</v>
      </c>
      <c r="AV608" s="13">
        <f t="shared" si="441"/>
        <v>0</v>
      </c>
      <c r="AW608" s="13">
        <f t="shared" si="442"/>
        <v>6.668112319622816</v>
      </c>
      <c r="AX608" s="13">
        <f t="shared" si="443"/>
        <v>6.668112319622816</v>
      </c>
      <c r="AY608" s="13">
        <f t="shared" si="444"/>
        <v>0</v>
      </c>
      <c r="AZ608" s="13">
        <f t="shared" si="445"/>
        <v>6.8698227172914059</v>
      </c>
      <c r="BA608" s="13">
        <f t="shared" si="446"/>
        <v>6.8698227172914059</v>
      </c>
      <c r="BB608" s="13">
        <f t="shared" si="447"/>
        <v>0</v>
      </c>
      <c r="BC608" s="13">
        <f t="shared" si="448"/>
        <v>7.0844359789795899</v>
      </c>
      <c r="BD608" s="13">
        <f t="shared" si="449"/>
        <v>7.0844359789795899</v>
      </c>
      <c r="BE608" s="13">
        <f t="shared" si="450"/>
        <v>0</v>
      </c>
      <c r="BF608" s="13">
        <f t="shared" si="406"/>
        <v>87.52608432882414</v>
      </c>
    </row>
    <row r="609" spans="1:58" ht="15.75" hidden="1">
      <c r="A609" s="17" t="s">
        <v>318</v>
      </c>
      <c r="B609" s="8"/>
      <c r="C609" s="8">
        <v>4</v>
      </c>
      <c r="D609" s="8">
        <v>4</v>
      </c>
      <c r="E609" s="8">
        <v>0</v>
      </c>
      <c r="F609" s="13">
        <f t="shared" si="408"/>
        <v>3.9383999999999997</v>
      </c>
      <c r="G609" s="13">
        <f t="shared" si="409"/>
        <v>3.9383999999999997</v>
      </c>
      <c r="H609" s="13">
        <f t="shared" si="410"/>
        <v>0</v>
      </c>
      <c r="I609" s="13">
        <f t="shared" si="411"/>
        <v>4.0294558079999998</v>
      </c>
      <c r="J609" s="13">
        <f t="shared" si="412"/>
        <v>4.0294558079999998</v>
      </c>
      <c r="K609" s="13">
        <f t="shared" si="413"/>
        <v>0</v>
      </c>
      <c r="L609" s="13">
        <f t="shared" si="414"/>
        <v>4.1111731717862394</v>
      </c>
      <c r="M609" s="13">
        <f t="shared" si="415"/>
        <v>4.1111731717862394</v>
      </c>
      <c r="N609" s="13">
        <f t="shared" si="416"/>
        <v>0</v>
      </c>
      <c r="O609" s="13">
        <f t="shared" si="417"/>
        <v>4.2069635066888589</v>
      </c>
      <c r="P609" s="13">
        <f t="shared" si="418"/>
        <v>4.2069635066888589</v>
      </c>
      <c r="Q609" s="13">
        <f t="shared" si="419"/>
        <v>0</v>
      </c>
      <c r="R609" s="13">
        <f t="shared" si="420"/>
        <v>4.2949731832487892</v>
      </c>
      <c r="S609" s="13">
        <f t="shared" si="421"/>
        <v>4.2949731832487892</v>
      </c>
      <c r="T609" s="13">
        <f t="shared" si="422"/>
        <v>0</v>
      </c>
      <c r="U609" s="13">
        <f t="shared" si="423"/>
        <v>4.3950460584184858</v>
      </c>
      <c r="V609" s="13">
        <f t="shared" si="424"/>
        <v>4.3950460584184858</v>
      </c>
      <c r="W609" s="13">
        <f t="shared" si="425"/>
        <v>0</v>
      </c>
      <c r="X609" s="8">
        <f t="shared" si="407"/>
        <v>28.976011728142371</v>
      </c>
      <c r="Y609" s="8"/>
      <c r="Z609" s="8"/>
      <c r="AA609" s="8"/>
      <c r="AB609" s="8"/>
      <c r="AC609" s="8"/>
      <c r="AD609" s="8"/>
      <c r="AE609" s="8"/>
      <c r="AF609" s="8"/>
      <c r="AG609" s="16">
        <f t="shared" si="426"/>
        <v>0</v>
      </c>
      <c r="AH609" s="13">
        <f t="shared" si="427"/>
        <v>4.649958729806758</v>
      </c>
      <c r="AI609" s="13">
        <f t="shared" si="428"/>
        <v>4.649958729806758</v>
      </c>
      <c r="AJ609" s="13">
        <f t="shared" si="429"/>
        <v>0</v>
      </c>
      <c r="AK609" s="13">
        <f t="shared" si="430"/>
        <v>4.7717876485276953</v>
      </c>
      <c r="AL609" s="13">
        <f t="shared" si="431"/>
        <v>4.7717876485276953</v>
      </c>
      <c r="AM609" s="13">
        <f t="shared" si="432"/>
        <v>0</v>
      </c>
      <c r="AN609" s="13">
        <f t="shared" si="433"/>
        <v>4.9019047541277487</v>
      </c>
      <c r="AO609" s="13">
        <f t="shared" si="434"/>
        <v>4.9019047541277487</v>
      </c>
      <c r="AP609" s="13">
        <f t="shared" si="435"/>
        <v>0</v>
      </c>
      <c r="AQ609" s="13">
        <f t="shared" si="436"/>
        <v>5.0404325824793981</v>
      </c>
      <c r="AR609" s="13">
        <f t="shared" si="437"/>
        <v>5.0404325824793981</v>
      </c>
      <c r="AS609" s="13">
        <f t="shared" si="438"/>
        <v>0</v>
      </c>
      <c r="AT609" s="13">
        <f t="shared" si="439"/>
        <v>5.1828752072602651</v>
      </c>
      <c r="AU609" s="13">
        <f t="shared" si="440"/>
        <v>5.1828752072602651</v>
      </c>
      <c r="AV609" s="13">
        <f t="shared" si="441"/>
        <v>0</v>
      </c>
      <c r="AW609" s="13">
        <f t="shared" si="442"/>
        <v>5.3344898556982487</v>
      </c>
      <c r="AX609" s="13">
        <f t="shared" si="443"/>
        <v>5.3344898556982487</v>
      </c>
      <c r="AY609" s="13">
        <f t="shared" si="444"/>
        <v>0</v>
      </c>
      <c r="AZ609" s="13">
        <f t="shared" si="445"/>
        <v>5.4958581738331214</v>
      </c>
      <c r="BA609" s="13">
        <f t="shared" si="446"/>
        <v>5.4958581738331214</v>
      </c>
      <c r="BB609" s="13">
        <f t="shared" si="447"/>
        <v>0</v>
      </c>
      <c r="BC609" s="13">
        <f t="shared" si="448"/>
        <v>5.6675487831836673</v>
      </c>
      <c r="BD609" s="13">
        <f t="shared" si="449"/>
        <v>5.6675487831836673</v>
      </c>
      <c r="BE609" s="13">
        <f t="shared" si="450"/>
        <v>0</v>
      </c>
      <c r="BF609" s="13">
        <f t="shared" si="406"/>
        <v>70.020867463059261</v>
      </c>
    </row>
    <row r="610" spans="1:58" ht="15.75" hidden="1">
      <c r="A610" s="17" t="s">
        <v>319</v>
      </c>
      <c r="B610" s="8"/>
      <c r="C610" s="8">
        <v>1</v>
      </c>
      <c r="D610" s="8">
        <v>1</v>
      </c>
      <c r="E610" s="8">
        <v>0</v>
      </c>
      <c r="F610" s="13">
        <f t="shared" si="408"/>
        <v>0.98459999999999992</v>
      </c>
      <c r="G610" s="13">
        <f t="shared" si="409"/>
        <v>0.98459999999999992</v>
      </c>
      <c r="H610" s="13">
        <f t="shared" si="410"/>
        <v>0</v>
      </c>
      <c r="I610" s="13">
        <f t="shared" si="411"/>
        <v>1.007363952</v>
      </c>
      <c r="J610" s="13">
        <f t="shared" si="412"/>
        <v>1.007363952</v>
      </c>
      <c r="K610" s="13">
        <f t="shared" si="413"/>
        <v>0</v>
      </c>
      <c r="L610" s="13">
        <f t="shared" si="414"/>
        <v>1.0277932929465599</v>
      </c>
      <c r="M610" s="13">
        <f t="shared" si="415"/>
        <v>1.0277932929465599</v>
      </c>
      <c r="N610" s="13">
        <f t="shared" si="416"/>
        <v>0</v>
      </c>
      <c r="O610" s="13">
        <f t="shared" si="417"/>
        <v>1.0517408766722147</v>
      </c>
      <c r="P610" s="13">
        <f t="shared" si="418"/>
        <v>1.0517408766722147</v>
      </c>
      <c r="Q610" s="13">
        <f t="shared" si="419"/>
        <v>0</v>
      </c>
      <c r="R610" s="13">
        <f t="shared" si="420"/>
        <v>1.0737432958121973</v>
      </c>
      <c r="S610" s="13">
        <f t="shared" si="421"/>
        <v>1.0737432958121973</v>
      </c>
      <c r="T610" s="13">
        <f t="shared" si="422"/>
        <v>0</v>
      </c>
      <c r="U610" s="13">
        <f t="shared" si="423"/>
        <v>1.0987615146046215</v>
      </c>
      <c r="V610" s="13">
        <f t="shared" si="424"/>
        <v>1.0987615146046215</v>
      </c>
      <c r="W610" s="13">
        <f t="shared" si="425"/>
        <v>0</v>
      </c>
      <c r="X610" s="8">
        <f t="shared" si="407"/>
        <v>7.2440029320355928</v>
      </c>
      <c r="Y610" s="8"/>
      <c r="Z610" s="8"/>
      <c r="AA610" s="8"/>
      <c r="AB610" s="8"/>
      <c r="AC610" s="8"/>
      <c r="AD610" s="8"/>
      <c r="AE610" s="8"/>
      <c r="AF610" s="8"/>
      <c r="AG610" s="16">
        <f t="shared" si="426"/>
        <v>0</v>
      </c>
      <c r="AH610" s="13">
        <f t="shared" si="427"/>
        <v>1.1624896824516895</v>
      </c>
      <c r="AI610" s="13">
        <f t="shared" si="428"/>
        <v>1.1624896824516895</v>
      </c>
      <c r="AJ610" s="13">
        <f t="shared" si="429"/>
        <v>0</v>
      </c>
      <c r="AK610" s="13">
        <f t="shared" si="430"/>
        <v>1.1929469121319238</v>
      </c>
      <c r="AL610" s="13">
        <f t="shared" si="431"/>
        <v>1.1929469121319238</v>
      </c>
      <c r="AM610" s="13">
        <f t="shared" si="432"/>
        <v>0</v>
      </c>
      <c r="AN610" s="13">
        <f t="shared" si="433"/>
        <v>1.2254761885319372</v>
      </c>
      <c r="AO610" s="13">
        <f t="shared" si="434"/>
        <v>1.2254761885319372</v>
      </c>
      <c r="AP610" s="13">
        <f t="shared" si="435"/>
        <v>0</v>
      </c>
      <c r="AQ610" s="13">
        <f t="shared" si="436"/>
        <v>1.2601081456198495</v>
      </c>
      <c r="AR610" s="13">
        <f t="shared" si="437"/>
        <v>1.2601081456198495</v>
      </c>
      <c r="AS610" s="13">
        <f t="shared" si="438"/>
        <v>0</v>
      </c>
      <c r="AT610" s="13">
        <f t="shared" si="439"/>
        <v>1.2957188018150663</v>
      </c>
      <c r="AU610" s="13">
        <f t="shared" si="440"/>
        <v>1.2957188018150663</v>
      </c>
      <c r="AV610" s="13">
        <f t="shared" si="441"/>
        <v>0</v>
      </c>
      <c r="AW610" s="13">
        <f t="shared" si="442"/>
        <v>1.3336224639245622</v>
      </c>
      <c r="AX610" s="13">
        <f t="shared" si="443"/>
        <v>1.3336224639245622</v>
      </c>
      <c r="AY610" s="13">
        <f t="shared" si="444"/>
        <v>0</v>
      </c>
      <c r="AZ610" s="13">
        <f t="shared" si="445"/>
        <v>1.3739645434582803</v>
      </c>
      <c r="BA610" s="13">
        <f t="shared" si="446"/>
        <v>1.3739645434582803</v>
      </c>
      <c r="BB610" s="13">
        <f t="shared" si="447"/>
        <v>0</v>
      </c>
      <c r="BC610" s="13">
        <f t="shared" si="448"/>
        <v>1.4168871957959168</v>
      </c>
      <c r="BD610" s="13">
        <f t="shared" si="449"/>
        <v>1.4168871957959168</v>
      </c>
      <c r="BE610" s="13">
        <f t="shared" si="450"/>
        <v>0</v>
      </c>
      <c r="BF610" s="13">
        <f t="shared" si="406"/>
        <v>17.505216865764815</v>
      </c>
    </row>
    <row r="611" spans="1:58" ht="47.25" hidden="1">
      <c r="A611" s="17" t="s">
        <v>320</v>
      </c>
      <c r="B611" s="8">
        <v>8341</v>
      </c>
      <c r="C611" s="8">
        <v>4</v>
      </c>
      <c r="D611" s="8">
        <v>4</v>
      </c>
      <c r="E611" s="8">
        <v>0</v>
      </c>
      <c r="F611" s="13">
        <f t="shared" si="408"/>
        <v>3.9383999999999997</v>
      </c>
      <c r="G611" s="13">
        <f t="shared" si="409"/>
        <v>3.9383999999999997</v>
      </c>
      <c r="H611" s="13">
        <f t="shared" si="410"/>
        <v>0</v>
      </c>
      <c r="I611" s="13">
        <f t="shared" si="411"/>
        <v>4.0294558079999998</v>
      </c>
      <c r="J611" s="13">
        <f t="shared" si="412"/>
        <v>4.0294558079999998</v>
      </c>
      <c r="K611" s="13">
        <f t="shared" si="413"/>
        <v>0</v>
      </c>
      <c r="L611" s="13">
        <f t="shared" si="414"/>
        <v>4.1111731717862394</v>
      </c>
      <c r="M611" s="13">
        <f t="shared" si="415"/>
        <v>4.1111731717862394</v>
      </c>
      <c r="N611" s="13">
        <f t="shared" si="416"/>
        <v>0</v>
      </c>
      <c r="O611" s="13">
        <f t="shared" si="417"/>
        <v>4.2069635066888589</v>
      </c>
      <c r="P611" s="13">
        <f t="shared" si="418"/>
        <v>4.2069635066888589</v>
      </c>
      <c r="Q611" s="13">
        <f t="shared" si="419"/>
        <v>0</v>
      </c>
      <c r="R611" s="13">
        <f t="shared" si="420"/>
        <v>4.2949731832487892</v>
      </c>
      <c r="S611" s="13">
        <f t="shared" si="421"/>
        <v>4.2949731832487892</v>
      </c>
      <c r="T611" s="13">
        <f t="shared" si="422"/>
        <v>0</v>
      </c>
      <c r="U611" s="13">
        <f t="shared" si="423"/>
        <v>4.3950460584184858</v>
      </c>
      <c r="V611" s="13">
        <f t="shared" si="424"/>
        <v>4.3950460584184858</v>
      </c>
      <c r="W611" s="13">
        <f t="shared" si="425"/>
        <v>0</v>
      </c>
      <c r="X611" s="8">
        <f t="shared" si="407"/>
        <v>28.976011728142371</v>
      </c>
      <c r="Y611" s="8"/>
      <c r="Z611" s="8"/>
      <c r="AA611" s="8"/>
      <c r="AB611" s="8"/>
      <c r="AC611" s="8"/>
      <c r="AD611" s="8"/>
      <c r="AE611" s="8"/>
      <c r="AF611" s="8"/>
      <c r="AG611" s="16">
        <f t="shared" si="426"/>
        <v>0</v>
      </c>
      <c r="AH611" s="13">
        <f t="shared" si="427"/>
        <v>4.649958729806758</v>
      </c>
      <c r="AI611" s="13">
        <f t="shared" si="428"/>
        <v>4.649958729806758</v>
      </c>
      <c r="AJ611" s="13">
        <f t="shared" si="429"/>
        <v>0</v>
      </c>
      <c r="AK611" s="13">
        <f t="shared" si="430"/>
        <v>4.7717876485276953</v>
      </c>
      <c r="AL611" s="13">
        <f t="shared" si="431"/>
        <v>4.7717876485276953</v>
      </c>
      <c r="AM611" s="13">
        <f t="shared" si="432"/>
        <v>0</v>
      </c>
      <c r="AN611" s="13">
        <f t="shared" si="433"/>
        <v>4.9019047541277487</v>
      </c>
      <c r="AO611" s="13">
        <f t="shared" si="434"/>
        <v>4.9019047541277487</v>
      </c>
      <c r="AP611" s="13">
        <f t="shared" si="435"/>
        <v>0</v>
      </c>
      <c r="AQ611" s="13">
        <f t="shared" si="436"/>
        <v>5.0404325824793981</v>
      </c>
      <c r="AR611" s="13">
        <f t="shared" si="437"/>
        <v>5.0404325824793981</v>
      </c>
      <c r="AS611" s="13">
        <f t="shared" si="438"/>
        <v>0</v>
      </c>
      <c r="AT611" s="13">
        <f t="shared" si="439"/>
        <v>5.1828752072602651</v>
      </c>
      <c r="AU611" s="13">
        <f t="shared" si="440"/>
        <v>5.1828752072602651</v>
      </c>
      <c r="AV611" s="13">
        <f t="shared" si="441"/>
        <v>0</v>
      </c>
      <c r="AW611" s="13">
        <f t="shared" si="442"/>
        <v>5.3344898556982487</v>
      </c>
      <c r="AX611" s="13">
        <f t="shared" si="443"/>
        <v>5.3344898556982487</v>
      </c>
      <c r="AY611" s="13">
        <f t="shared" si="444"/>
        <v>0</v>
      </c>
      <c r="AZ611" s="13">
        <f t="shared" si="445"/>
        <v>5.4958581738331214</v>
      </c>
      <c r="BA611" s="13">
        <f t="shared" si="446"/>
        <v>5.4958581738331214</v>
      </c>
      <c r="BB611" s="13">
        <f t="shared" si="447"/>
        <v>0</v>
      </c>
      <c r="BC611" s="13">
        <f t="shared" si="448"/>
        <v>5.6675487831836673</v>
      </c>
      <c r="BD611" s="13">
        <f t="shared" si="449"/>
        <v>5.6675487831836673</v>
      </c>
      <c r="BE611" s="13">
        <f t="shared" si="450"/>
        <v>0</v>
      </c>
      <c r="BF611" s="13">
        <f t="shared" si="406"/>
        <v>70.020867463059261</v>
      </c>
    </row>
    <row r="612" spans="1:58" ht="15.75" hidden="1">
      <c r="A612" s="17" t="s">
        <v>159</v>
      </c>
      <c r="B612" s="8">
        <v>7115</v>
      </c>
      <c r="C612" s="8">
        <v>2</v>
      </c>
      <c r="D612" s="8">
        <v>2</v>
      </c>
      <c r="E612" s="8">
        <v>0</v>
      </c>
      <c r="F612" s="13">
        <f t="shared" si="408"/>
        <v>1.9691999999999998</v>
      </c>
      <c r="G612" s="13">
        <f t="shared" si="409"/>
        <v>1.9691999999999998</v>
      </c>
      <c r="H612" s="13">
        <f t="shared" si="410"/>
        <v>0</v>
      </c>
      <c r="I612" s="13">
        <f t="shared" si="411"/>
        <v>2.0147279039999999</v>
      </c>
      <c r="J612" s="13">
        <f t="shared" si="412"/>
        <v>2.0147279039999999</v>
      </c>
      <c r="K612" s="13">
        <f t="shared" si="413"/>
        <v>0</v>
      </c>
      <c r="L612" s="13">
        <f t="shared" si="414"/>
        <v>2.0555865858931197</v>
      </c>
      <c r="M612" s="13">
        <f t="shared" si="415"/>
        <v>2.0555865858931197</v>
      </c>
      <c r="N612" s="13">
        <f t="shared" si="416"/>
        <v>0</v>
      </c>
      <c r="O612" s="13">
        <f t="shared" si="417"/>
        <v>2.1034817533444294</v>
      </c>
      <c r="P612" s="13">
        <f t="shared" si="418"/>
        <v>2.1034817533444294</v>
      </c>
      <c r="Q612" s="13">
        <f t="shared" si="419"/>
        <v>0</v>
      </c>
      <c r="R612" s="13">
        <f t="shared" si="420"/>
        <v>2.1474865916243946</v>
      </c>
      <c r="S612" s="13">
        <f t="shared" si="421"/>
        <v>2.1474865916243946</v>
      </c>
      <c r="T612" s="13">
        <f t="shared" si="422"/>
        <v>0</v>
      </c>
      <c r="U612" s="13">
        <f t="shared" si="423"/>
        <v>2.1975230292092429</v>
      </c>
      <c r="V612" s="13">
        <f t="shared" si="424"/>
        <v>2.1975230292092429</v>
      </c>
      <c r="W612" s="13">
        <f t="shared" si="425"/>
        <v>0</v>
      </c>
      <c r="X612" s="8">
        <f t="shared" si="407"/>
        <v>14.488005864071186</v>
      </c>
      <c r="Y612" s="8"/>
      <c r="Z612" s="8"/>
      <c r="AA612" s="8"/>
      <c r="AB612" s="8"/>
      <c r="AC612" s="8"/>
      <c r="AD612" s="8"/>
      <c r="AE612" s="8"/>
      <c r="AF612" s="8"/>
      <c r="AG612" s="16">
        <f t="shared" si="426"/>
        <v>0</v>
      </c>
      <c r="AH612" s="13">
        <f t="shared" si="427"/>
        <v>2.324979364903379</v>
      </c>
      <c r="AI612" s="13">
        <f t="shared" si="428"/>
        <v>2.324979364903379</v>
      </c>
      <c r="AJ612" s="13">
        <f t="shared" si="429"/>
        <v>0</v>
      </c>
      <c r="AK612" s="13">
        <f t="shared" si="430"/>
        <v>2.3858938242638477</v>
      </c>
      <c r="AL612" s="13">
        <f t="shared" si="431"/>
        <v>2.3858938242638477</v>
      </c>
      <c r="AM612" s="13">
        <f t="shared" si="432"/>
        <v>0</v>
      </c>
      <c r="AN612" s="13">
        <f t="shared" si="433"/>
        <v>2.4509523770638744</v>
      </c>
      <c r="AO612" s="13">
        <f t="shared" si="434"/>
        <v>2.4509523770638744</v>
      </c>
      <c r="AP612" s="13">
        <f t="shared" si="435"/>
        <v>0</v>
      </c>
      <c r="AQ612" s="13">
        <f t="shared" si="436"/>
        <v>2.520216291239699</v>
      </c>
      <c r="AR612" s="13">
        <f t="shared" si="437"/>
        <v>2.520216291239699</v>
      </c>
      <c r="AS612" s="13">
        <f t="shared" si="438"/>
        <v>0</v>
      </c>
      <c r="AT612" s="13">
        <f t="shared" si="439"/>
        <v>2.5914376036301325</v>
      </c>
      <c r="AU612" s="13">
        <f t="shared" si="440"/>
        <v>2.5914376036301325</v>
      </c>
      <c r="AV612" s="13">
        <f t="shared" si="441"/>
        <v>0</v>
      </c>
      <c r="AW612" s="13">
        <f t="shared" si="442"/>
        <v>2.6672449278491244</v>
      </c>
      <c r="AX612" s="13">
        <f t="shared" si="443"/>
        <v>2.6672449278491244</v>
      </c>
      <c r="AY612" s="13">
        <f t="shared" si="444"/>
        <v>0</v>
      </c>
      <c r="AZ612" s="13">
        <f t="shared" si="445"/>
        <v>2.7479290869165607</v>
      </c>
      <c r="BA612" s="13">
        <f t="shared" si="446"/>
        <v>2.7479290869165607</v>
      </c>
      <c r="BB612" s="13">
        <f t="shared" si="447"/>
        <v>0</v>
      </c>
      <c r="BC612" s="13">
        <f t="shared" si="448"/>
        <v>2.8337743915918336</v>
      </c>
      <c r="BD612" s="13">
        <f t="shared" si="449"/>
        <v>2.8337743915918336</v>
      </c>
      <c r="BE612" s="13">
        <f t="shared" si="450"/>
        <v>0</v>
      </c>
      <c r="BF612" s="13">
        <f t="shared" si="406"/>
        <v>35.010433731529631</v>
      </c>
    </row>
    <row r="613" spans="1:58" ht="47.25" hidden="1">
      <c r="A613" s="17" t="s">
        <v>307</v>
      </c>
      <c r="B613" s="8">
        <v>8312</v>
      </c>
      <c r="C613" s="8">
        <v>2</v>
      </c>
      <c r="D613" s="8">
        <v>2</v>
      </c>
      <c r="E613" s="8">
        <v>0</v>
      </c>
      <c r="F613" s="13">
        <f t="shared" si="408"/>
        <v>1.9691999999999998</v>
      </c>
      <c r="G613" s="13">
        <f t="shared" si="409"/>
        <v>1.9691999999999998</v>
      </c>
      <c r="H613" s="13">
        <f t="shared" si="410"/>
        <v>0</v>
      </c>
      <c r="I613" s="13">
        <f t="shared" si="411"/>
        <v>2.0147279039999999</v>
      </c>
      <c r="J613" s="13">
        <f t="shared" si="412"/>
        <v>2.0147279039999999</v>
      </c>
      <c r="K613" s="13">
        <f t="shared" si="413"/>
        <v>0</v>
      </c>
      <c r="L613" s="13">
        <f t="shared" si="414"/>
        <v>2.0555865858931197</v>
      </c>
      <c r="M613" s="13">
        <f t="shared" si="415"/>
        <v>2.0555865858931197</v>
      </c>
      <c r="N613" s="13">
        <f t="shared" si="416"/>
        <v>0</v>
      </c>
      <c r="O613" s="13">
        <f t="shared" si="417"/>
        <v>2.1034817533444294</v>
      </c>
      <c r="P613" s="13">
        <f t="shared" si="418"/>
        <v>2.1034817533444294</v>
      </c>
      <c r="Q613" s="13">
        <f t="shared" si="419"/>
        <v>0</v>
      </c>
      <c r="R613" s="13">
        <f t="shared" si="420"/>
        <v>2.1474865916243946</v>
      </c>
      <c r="S613" s="13">
        <f t="shared" si="421"/>
        <v>2.1474865916243946</v>
      </c>
      <c r="T613" s="13">
        <f t="shared" si="422"/>
        <v>0</v>
      </c>
      <c r="U613" s="13">
        <f t="shared" si="423"/>
        <v>2.1975230292092429</v>
      </c>
      <c r="V613" s="13">
        <f t="shared" si="424"/>
        <v>2.1975230292092429</v>
      </c>
      <c r="W613" s="13">
        <f t="shared" si="425"/>
        <v>0</v>
      </c>
      <c r="X613" s="8">
        <f t="shared" si="407"/>
        <v>14.488005864071186</v>
      </c>
      <c r="Y613" s="8"/>
      <c r="Z613" s="8"/>
      <c r="AA613" s="8"/>
      <c r="AB613" s="8"/>
      <c r="AC613" s="8"/>
      <c r="AD613" s="8"/>
      <c r="AE613" s="8"/>
      <c r="AF613" s="8"/>
      <c r="AG613" s="16">
        <f t="shared" si="426"/>
        <v>0</v>
      </c>
      <c r="AH613" s="13">
        <f t="shared" si="427"/>
        <v>2.324979364903379</v>
      </c>
      <c r="AI613" s="13">
        <f t="shared" si="428"/>
        <v>2.324979364903379</v>
      </c>
      <c r="AJ613" s="13">
        <f t="shared" si="429"/>
        <v>0</v>
      </c>
      <c r="AK613" s="13">
        <f t="shared" si="430"/>
        <v>2.3858938242638477</v>
      </c>
      <c r="AL613" s="13">
        <f t="shared" si="431"/>
        <v>2.3858938242638477</v>
      </c>
      <c r="AM613" s="13">
        <f t="shared" si="432"/>
        <v>0</v>
      </c>
      <c r="AN613" s="13">
        <f t="shared" si="433"/>
        <v>2.4509523770638744</v>
      </c>
      <c r="AO613" s="13">
        <f t="shared" si="434"/>
        <v>2.4509523770638744</v>
      </c>
      <c r="AP613" s="13">
        <f t="shared" si="435"/>
        <v>0</v>
      </c>
      <c r="AQ613" s="13">
        <f t="shared" si="436"/>
        <v>2.520216291239699</v>
      </c>
      <c r="AR613" s="13">
        <f t="shared" si="437"/>
        <v>2.520216291239699</v>
      </c>
      <c r="AS613" s="13">
        <f t="shared" si="438"/>
        <v>0</v>
      </c>
      <c r="AT613" s="13">
        <f t="shared" si="439"/>
        <v>2.5914376036301325</v>
      </c>
      <c r="AU613" s="13">
        <f t="shared" si="440"/>
        <v>2.5914376036301325</v>
      </c>
      <c r="AV613" s="13">
        <f t="shared" si="441"/>
        <v>0</v>
      </c>
      <c r="AW613" s="13">
        <f t="shared" si="442"/>
        <v>2.6672449278491244</v>
      </c>
      <c r="AX613" s="13">
        <f t="shared" si="443"/>
        <v>2.6672449278491244</v>
      </c>
      <c r="AY613" s="13">
        <f t="shared" si="444"/>
        <v>0</v>
      </c>
      <c r="AZ613" s="13">
        <f t="shared" si="445"/>
        <v>2.7479290869165607</v>
      </c>
      <c r="BA613" s="13">
        <f t="shared" si="446"/>
        <v>2.7479290869165607</v>
      </c>
      <c r="BB613" s="13">
        <f t="shared" si="447"/>
        <v>0</v>
      </c>
      <c r="BC613" s="13">
        <f t="shared" si="448"/>
        <v>2.8337743915918336</v>
      </c>
      <c r="BD613" s="13">
        <f t="shared" si="449"/>
        <v>2.8337743915918336</v>
      </c>
      <c r="BE613" s="13">
        <f t="shared" si="450"/>
        <v>0</v>
      </c>
      <c r="BF613" s="13">
        <f t="shared" si="406"/>
        <v>35.010433731529631</v>
      </c>
    </row>
    <row r="614" spans="1:58" ht="15.75" hidden="1">
      <c r="A614" s="17" t="s">
        <v>310</v>
      </c>
      <c r="B614" s="8">
        <v>7212</v>
      </c>
      <c r="C614" s="8">
        <v>0</v>
      </c>
      <c r="D614" s="8">
        <v>0</v>
      </c>
      <c r="E614" s="8">
        <v>0</v>
      </c>
      <c r="F614" s="13">
        <f t="shared" si="408"/>
        <v>0</v>
      </c>
      <c r="G614" s="13">
        <f t="shared" si="409"/>
        <v>0</v>
      </c>
      <c r="H614" s="13">
        <f t="shared" si="410"/>
        <v>0</v>
      </c>
      <c r="I614" s="13">
        <f t="shared" si="411"/>
        <v>0</v>
      </c>
      <c r="J614" s="13">
        <f t="shared" si="412"/>
        <v>0</v>
      </c>
      <c r="K614" s="13">
        <f t="shared" si="413"/>
        <v>0</v>
      </c>
      <c r="L614" s="13">
        <f t="shared" si="414"/>
        <v>0</v>
      </c>
      <c r="M614" s="13">
        <f t="shared" si="415"/>
        <v>0</v>
      </c>
      <c r="N614" s="13">
        <f t="shared" si="416"/>
        <v>0</v>
      </c>
      <c r="O614" s="13">
        <f t="shared" si="417"/>
        <v>0</v>
      </c>
      <c r="P614" s="13">
        <f t="shared" si="418"/>
        <v>0</v>
      </c>
      <c r="Q614" s="13">
        <f t="shared" si="419"/>
        <v>0</v>
      </c>
      <c r="R614" s="13">
        <f t="shared" si="420"/>
        <v>0</v>
      </c>
      <c r="S614" s="13">
        <f t="shared" si="421"/>
        <v>0</v>
      </c>
      <c r="T614" s="13">
        <f t="shared" si="422"/>
        <v>0</v>
      </c>
      <c r="U614" s="13">
        <f t="shared" si="423"/>
        <v>0</v>
      </c>
      <c r="V614" s="13">
        <f t="shared" si="424"/>
        <v>0</v>
      </c>
      <c r="W614" s="13">
        <f t="shared" si="425"/>
        <v>0</v>
      </c>
      <c r="X614" s="8">
        <f t="shared" si="407"/>
        <v>0</v>
      </c>
      <c r="Y614" s="8"/>
      <c r="Z614" s="8"/>
      <c r="AA614" s="8"/>
      <c r="AB614" s="8"/>
      <c r="AC614" s="8"/>
      <c r="AD614" s="8"/>
      <c r="AE614" s="8"/>
      <c r="AF614" s="8"/>
      <c r="AG614" s="16">
        <f t="shared" si="426"/>
        <v>0</v>
      </c>
      <c r="AH614" s="13">
        <f t="shared" si="427"/>
        <v>0</v>
      </c>
      <c r="AI614" s="13">
        <f t="shared" si="428"/>
        <v>0</v>
      </c>
      <c r="AJ614" s="13">
        <f t="shared" si="429"/>
        <v>0</v>
      </c>
      <c r="AK614" s="13">
        <f t="shared" si="430"/>
        <v>0</v>
      </c>
      <c r="AL614" s="13">
        <f t="shared" si="431"/>
        <v>0</v>
      </c>
      <c r="AM614" s="13">
        <f t="shared" si="432"/>
        <v>0</v>
      </c>
      <c r="AN614" s="13">
        <f t="shared" si="433"/>
        <v>0</v>
      </c>
      <c r="AO614" s="13">
        <f t="shared" si="434"/>
        <v>0</v>
      </c>
      <c r="AP614" s="13">
        <f t="shared" si="435"/>
        <v>0</v>
      </c>
      <c r="AQ614" s="13">
        <f t="shared" si="436"/>
        <v>0</v>
      </c>
      <c r="AR614" s="13">
        <f t="shared" si="437"/>
        <v>0</v>
      </c>
      <c r="AS614" s="13">
        <f t="shared" si="438"/>
        <v>0</v>
      </c>
      <c r="AT614" s="13">
        <f t="shared" si="439"/>
        <v>0</v>
      </c>
      <c r="AU614" s="13">
        <f t="shared" si="440"/>
        <v>0</v>
      </c>
      <c r="AV614" s="13">
        <f t="shared" si="441"/>
        <v>0</v>
      </c>
      <c r="AW614" s="13">
        <f t="shared" si="442"/>
        <v>0</v>
      </c>
      <c r="AX614" s="13">
        <f t="shared" si="443"/>
        <v>0</v>
      </c>
      <c r="AY614" s="13">
        <f t="shared" si="444"/>
        <v>0</v>
      </c>
      <c r="AZ614" s="13">
        <f t="shared" si="445"/>
        <v>0</v>
      </c>
      <c r="BA614" s="13">
        <f t="shared" si="446"/>
        <v>0</v>
      </c>
      <c r="BB614" s="13">
        <f t="shared" si="447"/>
        <v>0</v>
      </c>
      <c r="BC614" s="13">
        <f t="shared" si="448"/>
        <v>0</v>
      </c>
      <c r="BD614" s="13">
        <f t="shared" si="449"/>
        <v>0</v>
      </c>
      <c r="BE614" s="13">
        <f t="shared" si="450"/>
        <v>0</v>
      </c>
      <c r="BF614" s="13">
        <f t="shared" si="406"/>
        <v>0</v>
      </c>
    </row>
    <row r="615" spans="1:58" ht="31.5" hidden="1">
      <c r="A615" s="17" t="s">
        <v>124</v>
      </c>
      <c r="B615" s="8">
        <v>4313</v>
      </c>
      <c r="C615" s="8">
        <v>1</v>
      </c>
      <c r="D615" s="8">
        <v>1</v>
      </c>
      <c r="E615" s="8">
        <v>0</v>
      </c>
      <c r="F615" s="13">
        <f t="shared" si="408"/>
        <v>0.98459999999999992</v>
      </c>
      <c r="G615" s="13">
        <f t="shared" si="409"/>
        <v>0.98459999999999992</v>
      </c>
      <c r="H615" s="13">
        <f t="shared" si="410"/>
        <v>0</v>
      </c>
      <c r="I615" s="13">
        <f t="shared" si="411"/>
        <v>1.007363952</v>
      </c>
      <c r="J615" s="13">
        <f t="shared" si="412"/>
        <v>1.007363952</v>
      </c>
      <c r="K615" s="13">
        <f t="shared" si="413"/>
        <v>0</v>
      </c>
      <c r="L615" s="13">
        <f t="shared" si="414"/>
        <v>1.0277932929465599</v>
      </c>
      <c r="M615" s="13">
        <f t="shared" si="415"/>
        <v>1.0277932929465599</v>
      </c>
      <c r="N615" s="13">
        <f t="shared" si="416"/>
        <v>0</v>
      </c>
      <c r="O615" s="13">
        <f t="shared" si="417"/>
        <v>1.0517408766722147</v>
      </c>
      <c r="P615" s="13">
        <f t="shared" si="418"/>
        <v>1.0517408766722147</v>
      </c>
      <c r="Q615" s="13">
        <f t="shared" si="419"/>
        <v>0</v>
      </c>
      <c r="R615" s="13">
        <f t="shared" si="420"/>
        <v>1.0737432958121973</v>
      </c>
      <c r="S615" s="13">
        <f t="shared" si="421"/>
        <v>1.0737432958121973</v>
      </c>
      <c r="T615" s="13">
        <f t="shared" si="422"/>
        <v>0</v>
      </c>
      <c r="U615" s="13">
        <f t="shared" si="423"/>
        <v>1.0987615146046215</v>
      </c>
      <c r="V615" s="13">
        <f t="shared" si="424"/>
        <v>1.0987615146046215</v>
      </c>
      <c r="W615" s="13">
        <f t="shared" si="425"/>
        <v>0</v>
      </c>
      <c r="X615" s="8">
        <f t="shared" si="407"/>
        <v>7.2440029320355928</v>
      </c>
      <c r="Y615" s="8"/>
      <c r="Z615" s="8"/>
      <c r="AA615" s="8"/>
      <c r="AB615" s="8"/>
      <c r="AC615" s="8"/>
      <c r="AD615" s="8"/>
      <c r="AE615" s="8"/>
      <c r="AF615" s="8"/>
      <c r="AG615" s="16">
        <f t="shared" si="426"/>
        <v>0</v>
      </c>
      <c r="AH615" s="13">
        <f t="shared" si="427"/>
        <v>1.1624896824516895</v>
      </c>
      <c r="AI615" s="13">
        <f t="shared" si="428"/>
        <v>1.1624896824516895</v>
      </c>
      <c r="AJ615" s="13">
        <f t="shared" si="429"/>
        <v>0</v>
      </c>
      <c r="AK615" s="13">
        <f t="shared" si="430"/>
        <v>1.1929469121319238</v>
      </c>
      <c r="AL615" s="13">
        <f t="shared" si="431"/>
        <v>1.1929469121319238</v>
      </c>
      <c r="AM615" s="13">
        <f t="shared" si="432"/>
        <v>0</v>
      </c>
      <c r="AN615" s="13">
        <f t="shared" si="433"/>
        <v>1.2254761885319372</v>
      </c>
      <c r="AO615" s="13">
        <f t="shared" si="434"/>
        <v>1.2254761885319372</v>
      </c>
      <c r="AP615" s="13">
        <f t="shared" si="435"/>
        <v>0</v>
      </c>
      <c r="AQ615" s="13">
        <f t="shared" si="436"/>
        <v>1.2601081456198495</v>
      </c>
      <c r="AR615" s="13">
        <f t="shared" si="437"/>
        <v>1.2601081456198495</v>
      </c>
      <c r="AS615" s="13">
        <f t="shared" si="438"/>
        <v>0</v>
      </c>
      <c r="AT615" s="13">
        <f t="shared" si="439"/>
        <v>1.2957188018150663</v>
      </c>
      <c r="AU615" s="13">
        <f t="shared" si="440"/>
        <v>1.2957188018150663</v>
      </c>
      <c r="AV615" s="13">
        <f t="shared" si="441"/>
        <v>0</v>
      </c>
      <c r="AW615" s="13">
        <f t="shared" si="442"/>
        <v>1.3336224639245622</v>
      </c>
      <c r="AX615" s="13">
        <f t="shared" si="443"/>
        <v>1.3336224639245622</v>
      </c>
      <c r="AY615" s="13">
        <f t="shared" si="444"/>
        <v>0</v>
      </c>
      <c r="AZ615" s="13">
        <f t="shared" si="445"/>
        <v>1.3739645434582803</v>
      </c>
      <c r="BA615" s="13">
        <f t="shared" si="446"/>
        <v>1.3739645434582803</v>
      </c>
      <c r="BB615" s="13">
        <f t="shared" si="447"/>
        <v>0</v>
      </c>
      <c r="BC615" s="13">
        <f t="shared" si="448"/>
        <v>1.4168871957959168</v>
      </c>
      <c r="BD615" s="13">
        <f t="shared" si="449"/>
        <v>1.4168871957959168</v>
      </c>
      <c r="BE615" s="13">
        <f t="shared" si="450"/>
        <v>0</v>
      </c>
      <c r="BF615" s="13">
        <f t="shared" si="406"/>
        <v>17.505216865764815</v>
      </c>
    </row>
    <row r="616" spans="1:58" ht="31.5" hidden="1">
      <c r="A616" s="17" t="s">
        <v>190</v>
      </c>
      <c r="B616" s="8">
        <v>4322</v>
      </c>
      <c r="C616" s="8">
        <v>3</v>
      </c>
      <c r="D616" s="8">
        <v>3</v>
      </c>
      <c r="E616" s="8">
        <v>0</v>
      </c>
      <c r="F616" s="13">
        <f t="shared" si="408"/>
        <v>2.9537999999999998</v>
      </c>
      <c r="G616" s="13">
        <f t="shared" si="409"/>
        <v>2.9537999999999998</v>
      </c>
      <c r="H616" s="13">
        <f t="shared" si="410"/>
        <v>0</v>
      </c>
      <c r="I616" s="13">
        <f t="shared" si="411"/>
        <v>3.0220918559999994</v>
      </c>
      <c r="J616" s="13">
        <f t="shared" si="412"/>
        <v>3.0220918559999994</v>
      </c>
      <c r="K616" s="13">
        <f t="shared" si="413"/>
        <v>0</v>
      </c>
      <c r="L616" s="13">
        <f t="shared" si="414"/>
        <v>3.0833798788396796</v>
      </c>
      <c r="M616" s="13">
        <f t="shared" si="415"/>
        <v>3.0833798788396796</v>
      </c>
      <c r="N616" s="13">
        <f t="shared" si="416"/>
        <v>0</v>
      </c>
      <c r="O616" s="13">
        <f t="shared" si="417"/>
        <v>3.1552226300166439</v>
      </c>
      <c r="P616" s="13">
        <f t="shared" si="418"/>
        <v>3.1552226300166439</v>
      </c>
      <c r="Q616" s="13">
        <f t="shared" si="419"/>
        <v>0</v>
      </c>
      <c r="R616" s="13">
        <f t="shared" si="420"/>
        <v>3.2212298874365923</v>
      </c>
      <c r="S616" s="13">
        <f t="shared" si="421"/>
        <v>3.2212298874365923</v>
      </c>
      <c r="T616" s="13">
        <f t="shared" si="422"/>
        <v>0</v>
      </c>
      <c r="U616" s="13">
        <f t="shared" si="423"/>
        <v>3.2962845438138646</v>
      </c>
      <c r="V616" s="13">
        <f t="shared" si="424"/>
        <v>3.2962845438138646</v>
      </c>
      <c r="W616" s="13">
        <f t="shared" si="425"/>
        <v>0</v>
      </c>
      <c r="X616" s="8">
        <f t="shared" si="407"/>
        <v>21.732008796106779</v>
      </c>
      <c r="Y616" s="8"/>
      <c r="Z616" s="8"/>
      <c r="AA616" s="8"/>
      <c r="AB616" s="8"/>
      <c r="AC616" s="8"/>
      <c r="AD616" s="8"/>
      <c r="AE616" s="8"/>
      <c r="AF616" s="8"/>
      <c r="AG616" s="16">
        <f t="shared" si="426"/>
        <v>0</v>
      </c>
      <c r="AH616" s="13">
        <f t="shared" si="427"/>
        <v>3.4874690473550687</v>
      </c>
      <c r="AI616" s="13">
        <f t="shared" si="428"/>
        <v>3.4874690473550687</v>
      </c>
      <c r="AJ616" s="13">
        <f t="shared" si="429"/>
        <v>0</v>
      </c>
      <c r="AK616" s="13">
        <f t="shared" si="430"/>
        <v>3.5788407363957715</v>
      </c>
      <c r="AL616" s="13">
        <f t="shared" si="431"/>
        <v>3.5788407363957715</v>
      </c>
      <c r="AM616" s="13">
        <f t="shared" si="432"/>
        <v>0</v>
      </c>
      <c r="AN616" s="13">
        <f t="shared" si="433"/>
        <v>3.6764285655958111</v>
      </c>
      <c r="AO616" s="13">
        <f t="shared" si="434"/>
        <v>3.6764285655958111</v>
      </c>
      <c r="AP616" s="13">
        <f t="shared" si="435"/>
        <v>0</v>
      </c>
      <c r="AQ616" s="13">
        <f t="shared" si="436"/>
        <v>3.7803244368595483</v>
      </c>
      <c r="AR616" s="13">
        <f t="shared" si="437"/>
        <v>3.7803244368595483</v>
      </c>
      <c r="AS616" s="13">
        <f t="shared" si="438"/>
        <v>0</v>
      </c>
      <c r="AT616" s="13">
        <f t="shared" si="439"/>
        <v>3.8871564054451988</v>
      </c>
      <c r="AU616" s="13">
        <f t="shared" si="440"/>
        <v>3.8871564054451988</v>
      </c>
      <c r="AV616" s="13">
        <f t="shared" si="441"/>
        <v>0</v>
      </c>
      <c r="AW616" s="13">
        <f t="shared" si="442"/>
        <v>4.0008673917736868</v>
      </c>
      <c r="AX616" s="13">
        <f t="shared" si="443"/>
        <v>4.0008673917736868</v>
      </c>
      <c r="AY616" s="13">
        <f t="shared" si="444"/>
        <v>0</v>
      </c>
      <c r="AZ616" s="13">
        <f t="shared" si="445"/>
        <v>4.1218936303748412</v>
      </c>
      <c r="BA616" s="13">
        <f t="shared" si="446"/>
        <v>4.1218936303748412</v>
      </c>
      <c r="BB616" s="13">
        <f t="shared" si="447"/>
        <v>0</v>
      </c>
      <c r="BC616" s="13">
        <f t="shared" si="448"/>
        <v>4.2506615873877509</v>
      </c>
      <c r="BD616" s="13">
        <f t="shared" si="449"/>
        <v>4.2506615873877509</v>
      </c>
      <c r="BE616" s="13">
        <f t="shared" si="450"/>
        <v>0</v>
      </c>
      <c r="BF616" s="13">
        <f t="shared" si="406"/>
        <v>52.515650597294453</v>
      </c>
    </row>
    <row r="617" spans="1:58" ht="31.5" hidden="1">
      <c r="A617" s="17" t="s">
        <v>43</v>
      </c>
      <c r="B617" s="8">
        <v>4321</v>
      </c>
      <c r="C617" s="8">
        <v>2</v>
      </c>
      <c r="D617" s="8">
        <v>2</v>
      </c>
      <c r="E617" s="8">
        <v>0</v>
      </c>
      <c r="F617" s="13">
        <f t="shared" si="408"/>
        <v>1.9691999999999998</v>
      </c>
      <c r="G617" s="13">
        <f t="shared" si="409"/>
        <v>1.9691999999999998</v>
      </c>
      <c r="H617" s="13">
        <f t="shared" si="410"/>
        <v>0</v>
      </c>
      <c r="I617" s="13">
        <f t="shared" si="411"/>
        <v>2.0147279039999999</v>
      </c>
      <c r="J617" s="13">
        <f t="shared" si="412"/>
        <v>2.0147279039999999</v>
      </c>
      <c r="K617" s="13">
        <f t="shared" si="413"/>
        <v>0</v>
      </c>
      <c r="L617" s="13">
        <f t="shared" si="414"/>
        <v>2.0555865858931197</v>
      </c>
      <c r="M617" s="13">
        <f t="shared" si="415"/>
        <v>2.0555865858931197</v>
      </c>
      <c r="N617" s="13">
        <f t="shared" si="416"/>
        <v>0</v>
      </c>
      <c r="O617" s="13">
        <f t="shared" si="417"/>
        <v>2.1034817533444294</v>
      </c>
      <c r="P617" s="13">
        <f t="shared" si="418"/>
        <v>2.1034817533444294</v>
      </c>
      <c r="Q617" s="13">
        <f t="shared" si="419"/>
        <v>0</v>
      </c>
      <c r="R617" s="13">
        <f t="shared" si="420"/>
        <v>2.1474865916243946</v>
      </c>
      <c r="S617" s="13">
        <f t="shared" si="421"/>
        <v>2.1474865916243946</v>
      </c>
      <c r="T617" s="13">
        <f t="shared" si="422"/>
        <v>0</v>
      </c>
      <c r="U617" s="13">
        <f t="shared" si="423"/>
        <v>2.1975230292092429</v>
      </c>
      <c r="V617" s="13">
        <f t="shared" si="424"/>
        <v>2.1975230292092429</v>
      </c>
      <c r="W617" s="13">
        <f t="shared" si="425"/>
        <v>0</v>
      </c>
      <c r="X617" s="8">
        <f t="shared" si="407"/>
        <v>14.488005864071186</v>
      </c>
      <c r="Y617" s="8"/>
      <c r="Z617" s="8"/>
      <c r="AA617" s="8"/>
      <c r="AB617" s="8"/>
      <c r="AC617" s="8"/>
      <c r="AD617" s="8"/>
      <c r="AE617" s="8"/>
      <c r="AF617" s="8"/>
      <c r="AG617" s="16">
        <f t="shared" si="426"/>
        <v>0</v>
      </c>
      <c r="AH617" s="13">
        <f t="shared" si="427"/>
        <v>2.324979364903379</v>
      </c>
      <c r="AI617" s="13">
        <f t="shared" si="428"/>
        <v>2.324979364903379</v>
      </c>
      <c r="AJ617" s="13">
        <f t="shared" si="429"/>
        <v>0</v>
      </c>
      <c r="AK617" s="13">
        <f t="shared" si="430"/>
        <v>2.3858938242638477</v>
      </c>
      <c r="AL617" s="13">
        <f t="shared" si="431"/>
        <v>2.3858938242638477</v>
      </c>
      <c r="AM617" s="13">
        <f t="shared" si="432"/>
        <v>0</v>
      </c>
      <c r="AN617" s="13">
        <f t="shared" si="433"/>
        <v>2.4509523770638744</v>
      </c>
      <c r="AO617" s="13">
        <f t="shared" si="434"/>
        <v>2.4509523770638744</v>
      </c>
      <c r="AP617" s="13">
        <f t="shared" si="435"/>
        <v>0</v>
      </c>
      <c r="AQ617" s="13">
        <f t="shared" si="436"/>
        <v>2.520216291239699</v>
      </c>
      <c r="AR617" s="13">
        <f t="shared" si="437"/>
        <v>2.520216291239699</v>
      </c>
      <c r="AS617" s="13">
        <f t="shared" si="438"/>
        <v>0</v>
      </c>
      <c r="AT617" s="13">
        <f t="shared" si="439"/>
        <v>2.5914376036301325</v>
      </c>
      <c r="AU617" s="13">
        <f t="shared" si="440"/>
        <v>2.5914376036301325</v>
      </c>
      <c r="AV617" s="13">
        <f t="shared" si="441"/>
        <v>0</v>
      </c>
      <c r="AW617" s="13">
        <f t="shared" si="442"/>
        <v>2.6672449278491244</v>
      </c>
      <c r="AX617" s="13">
        <f t="shared" si="443"/>
        <v>2.6672449278491244</v>
      </c>
      <c r="AY617" s="13">
        <f t="shared" si="444"/>
        <v>0</v>
      </c>
      <c r="AZ617" s="13">
        <f t="shared" si="445"/>
        <v>2.7479290869165607</v>
      </c>
      <c r="BA617" s="13">
        <f t="shared" si="446"/>
        <v>2.7479290869165607</v>
      </c>
      <c r="BB617" s="13">
        <f t="shared" si="447"/>
        <v>0</v>
      </c>
      <c r="BC617" s="13">
        <f t="shared" si="448"/>
        <v>2.8337743915918336</v>
      </c>
      <c r="BD617" s="13">
        <f t="shared" si="449"/>
        <v>2.8337743915918336</v>
      </c>
      <c r="BE617" s="13">
        <f t="shared" si="450"/>
        <v>0</v>
      </c>
      <c r="BF617" s="13">
        <f t="shared" si="406"/>
        <v>35.010433731529631</v>
      </c>
    </row>
    <row r="618" spans="1:58" ht="31.5" hidden="1">
      <c r="A618" s="17" t="s">
        <v>50</v>
      </c>
      <c r="B618" s="8">
        <v>7223</v>
      </c>
      <c r="C618" s="8">
        <v>6</v>
      </c>
      <c r="D618" s="8">
        <v>6</v>
      </c>
      <c r="E618" s="8">
        <v>0</v>
      </c>
      <c r="F618" s="13">
        <f t="shared" si="408"/>
        <v>5.9075999999999995</v>
      </c>
      <c r="G618" s="13">
        <f t="shared" si="409"/>
        <v>5.9075999999999995</v>
      </c>
      <c r="H618" s="13">
        <f t="shared" si="410"/>
        <v>0</v>
      </c>
      <c r="I618" s="13">
        <f t="shared" si="411"/>
        <v>6.0441837119999988</v>
      </c>
      <c r="J618" s="13">
        <f t="shared" si="412"/>
        <v>6.0441837119999988</v>
      </c>
      <c r="K618" s="13">
        <f t="shared" si="413"/>
        <v>0</v>
      </c>
      <c r="L618" s="13">
        <f t="shared" si="414"/>
        <v>6.1667597576793591</v>
      </c>
      <c r="M618" s="13">
        <f t="shared" si="415"/>
        <v>6.1667597576793591</v>
      </c>
      <c r="N618" s="13">
        <f t="shared" si="416"/>
        <v>0</v>
      </c>
      <c r="O618" s="13">
        <f t="shared" si="417"/>
        <v>6.3104452600332879</v>
      </c>
      <c r="P618" s="13">
        <f t="shared" si="418"/>
        <v>6.3104452600332879</v>
      </c>
      <c r="Q618" s="13">
        <f t="shared" si="419"/>
        <v>0</v>
      </c>
      <c r="R618" s="13">
        <f t="shared" si="420"/>
        <v>6.4424597748731847</v>
      </c>
      <c r="S618" s="13">
        <f t="shared" si="421"/>
        <v>6.4424597748731847</v>
      </c>
      <c r="T618" s="13">
        <f t="shared" si="422"/>
        <v>0</v>
      </c>
      <c r="U618" s="13">
        <f t="shared" si="423"/>
        <v>6.5925690876277292</v>
      </c>
      <c r="V618" s="13">
        <f t="shared" si="424"/>
        <v>6.5925690876277292</v>
      </c>
      <c r="W618" s="13">
        <f t="shared" si="425"/>
        <v>0</v>
      </c>
      <c r="X618" s="8">
        <f t="shared" si="407"/>
        <v>43.464017592213558</v>
      </c>
      <c r="Y618" s="8"/>
      <c r="Z618" s="8"/>
      <c r="AA618" s="8"/>
      <c r="AB618" s="8"/>
      <c r="AC618" s="8"/>
      <c r="AD618" s="8"/>
      <c r="AE618" s="8"/>
      <c r="AF618" s="8"/>
      <c r="AG618" s="16">
        <f t="shared" si="426"/>
        <v>0</v>
      </c>
      <c r="AH618" s="13">
        <f t="shared" si="427"/>
        <v>6.9749380947101374</v>
      </c>
      <c r="AI618" s="13">
        <f t="shared" si="428"/>
        <v>6.9749380947101374</v>
      </c>
      <c r="AJ618" s="13">
        <f t="shared" si="429"/>
        <v>0</v>
      </c>
      <c r="AK618" s="13">
        <f t="shared" si="430"/>
        <v>7.157681472791543</v>
      </c>
      <c r="AL618" s="13">
        <f t="shared" si="431"/>
        <v>7.157681472791543</v>
      </c>
      <c r="AM618" s="13">
        <f t="shared" si="432"/>
        <v>0</v>
      </c>
      <c r="AN618" s="13">
        <f t="shared" si="433"/>
        <v>7.3528571311916222</v>
      </c>
      <c r="AO618" s="13">
        <f t="shared" si="434"/>
        <v>7.3528571311916222</v>
      </c>
      <c r="AP618" s="13">
        <f t="shared" si="435"/>
        <v>0</v>
      </c>
      <c r="AQ618" s="13">
        <f t="shared" si="436"/>
        <v>7.5606488737190967</v>
      </c>
      <c r="AR618" s="13">
        <f t="shared" si="437"/>
        <v>7.5606488737190967</v>
      </c>
      <c r="AS618" s="13">
        <f t="shared" si="438"/>
        <v>0</v>
      </c>
      <c r="AT618" s="13">
        <f t="shared" si="439"/>
        <v>7.7743128108903976</v>
      </c>
      <c r="AU618" s="13">
        <f t="shared" si="440"/>
        <v>7.7743128108903976</v>
      </c>
      <c r="AV618" s="13">
        <f t="shared" si="441"/>
        <v>0</v>
      </c>
      <c r="AW618" s="13">
        <f t="shared" si="442"/>
        <v>8.0017347835473736</v>
      </c>
      <c r="AX618" s="13">
        <f t="shared" si="443"/>
        <v>8.0017347835473736</v>
      </c>
      <c r="AY618" s="13">
        <f t="shared" si="444"/>
        <v>0</v>
      </c>
      <c r="AZ618" s="13">
        <f t="shared" si="445"/>
        <v>8.2437872607496825</v>
      </c>
      <c r="BA618" s="13">
        <f t="shared" si="446"/>
        <v>8.2437872607496825</v>
      </c>
      <c r="BB618" s="13">
        <f t="shared" si="447"/>
        <v>0</v>
      </c>
      <c r="BC618" s="13">
        <f t="shared" si="448"/>
        <v>8.5013231747755018</v>
      </c>
      <c r="BD618" s="13">
        <f t="shared" si="449"/>
        <v>8.5013231747755018</v>
      </c>
      <c r="BE618" s="13">
        <f t="shared" si="450"/>
        <v>0</v>
      </c>
      <c r="BF618" s="13">
        <f t="shared" si="406"/>
        <v>105.03130119458891</v>
      </c>
    </row>
    <row r="619" spans="1:58" ht="31.5" hidden="1">
      <c r="A619" s="17" t="s">
        <v>76</v>
      </c>
      <c r="B619" s="8">
        <v>7412</v>
      </c>
      <c r="C619" s="8">
        <v>3</v>
      </c>
      <c r="D619" s="8">
        <v>3</v>
      </c>
      <c r="E619" s="8">
        <v>0</v>
      </c>
      <c r="F619" s="13">
        <f t="shared" si="408"/>
        <v>2.9537999999999998</v>
      </c>
      <c r="G619" s="13">
        <f t="shared" si="409"/>
        <v>2.9537999999999998</v>
      </c>
      <c r="H619" s="13">
        <f t="shared" si="410"/>
        <v>0</v>
      </c>
      <c r="I619" s="13">
        <f t="shared" si="411"/>
        <v>3.0220918559999994</v>
      </c>
      <c r="J619" s="13">
        <f t="shared" si="412"/>
        <v>3.0220918559999994</v>
      </c>
      <c r="K619" s="13">
        <f t="shared" si="413"/>
        <v>0</v>
      </c>
      <c r="L619" s="13">
        <f t="shared" si="414"/>
        <v>3.0833798788396796</v>
      </c>
      <c r="M619" s="13">
        <f t="shared" si="415"/>
        <v>3.0833798788396796</v>
      </c>
      <c r="N619" s="13">
        <f t="shared" si="416"/>
        <v>0</v>
      </c>
      <c r="O619" s="13">
        <f t="shared" si="417"/>
        <v>3.1552226300166439</v>
      </c>
      <c r="P619" s="13">
        <f t="shared" si="418"/>
        <v>3.1552226300166439</v>
      </c>
      <c r="Q619" s="13">
        <f t="shared" si="419"/>
        <v>0</v>
      </c>
      <c r="R619" s="13">
        <f t="shared" si="420"/>
        <v>3.2212298874365923</v>
      </c>
      <c r="S619" s="13">
        <f t="shared" si="421"/>
        <v>3.2212298874365923</v>
      </c>
      <c r="T619" s="13">
        <f t="shared" si="422"/>
        <v>0</v>
      </c>
      <c r="U619" s="13">
        <f t="shared" si="423"/>
        <v>3.2962845438138646</v>
      </c>
      <c r="V619" s="13">
        <f t="shared" si="424"/>
        <v>3.2962845438138646</v>
      </c>
      <c r="W619" s="13">
        <f t="shared" si="425"/>
        <v>0</v>
      </c>
      <c r="X619" s="8">
        <f t="shared" si="407"/>
        <v>21.732008796106779</v>
      </c>
      <c r="Y619" s="8"/>
      <c r="Z619" s="8"/>
      <c r="AA619" s="8"/>
      <c r="AB619" s="8"/>
      <c r="AC619" s="8"/>
      <c r="AD619" s="8"/>
      <c r="AE619" s="8"/>
      <c r="AF619" s="8"/>
      <c r="AG619" s="16">
        <f t="shared" si="426"/>
        <v>0</v>
      </c>
      <c r="AH619" s="13">
        <f t="shared" si="427"/>
        <v>3.4874690473550687</v>
      </c>
      <c r="AI619" s="13">
        <f t="shared" si="428"/>
        <v>3.4874690473550687</v>
      </c>
      <c r="AJ619" s="13">
        <f t="shared" si="429"/>
        <v>0</v>
      </c>
      <c r="AK619" s="13">
        <f t="shared" si="430"/>
        <v>3.5788407363957715</v>
      </c>
      <c r="AL619" s="13">
        <f t="shared" si="431"/>
        <v>3.5788407363957715</v>
      </c>
      <c r="AM619" s="13">
        <f t="shared" si="432"/>
        <v>0</v>
      </c>
      <c r="AN619" s="13">
        <f t="shared" si="433"/>
        <v>3.6764285655958111</v>
      </c>
      <c r="AO619" s="13">
        <f t="shared" si="434"/>
        <v>3.6764285655958111</v>
      </c>
      <c r="AP619" s="13">
        <f t="shared" si="435"/>
        <v>0</v>
      </c>
      <c r="AQ619" s="13">
        <f t="shared" si="436"/>
        <v>3.7803244368595483</v>
      </c>
      <c r="AR619" s="13">
        <f t="shared" si="437"/>
        <v>3.7803244368595483</v>
      </c>
      <c r="AS619" s="13">
        <f t="shared" si="438"/>
        <v>0</v>
      </c>
      <c r="AT619" s="13">
        <f t="shared" si="439"/>
        <v>3.8871564054451988</v>
      </c>
      <c r="AU619" s="13">
        <f t="shared" si="440"/>
        <v>3.8871564054451988</v>
      </c>
      <c r="AV619" s="13">
        <f t="shared" si="441"/>
        <v>0</v>
      </c>
      <c r="AW619" s="13">
        <f t="shared" si="442"/>
        <v>4.0008673917736868</v>
      </c>
      <c r="AX619" s="13">
        <f t="shared" si="443"/>
        <v>4.0008673917736868</v>
      </c>
      <c r="AY619" s="13">
        <f t="shared" si="444"/>
        <v>0</v>
      </c>
      <c r="AZ619" s="13">
        <f t="shared" si="445"/>
        <v>4.1218936303748412</v>
      </c>
      <c r="BA619" s="13">
        <f t="shared" si="446"/>
        <v>4.1218936303748412</v>
      </c>
      <c r="BB619" s="13">
        <f t="shared" si="447"/>
        <v>0</v>
      </c>
      <c r="BC619" s="13">
        <f t="shared" si="448"/>
        <v>4.2506615873877509</v>
      </c>
      <c r="BD619" s="13">
        <f t="shared" si="449"/>
        <v>4.2506615873877509</v>
      </c>
      <c r="BE619" s="13">
        <f t="shared" si="450"/>
        <v>0</v>
      </c>
      <c r="BF619" s="13">
        <f t="shared" si="406"/>
        <v>52.515650597294453</v>
      </c>
    </row>
    <row r="620" spans="1:58" ht="31.5">
      <c r="A620" s="19" t="s">
        <v>752</v>
      </c>
      <c r="B620" s="20"/>
      <c r="C620" s="20">
        <v>25</v>
      </c>
      <c r="D620" s="20">
        <v>22</v>
      </c>
      <c r="E620" s="20">
        <v>3</v>
      </c>
      <c r="F620" s="21">
        <f t="shared" si="408"/>
        <v>24.614999999999998</v>
      </c>
      <c r="G620" s="21">
        <f t="shared" si="409"/>
        <v>21.661199999999997</v>
      </c>
      <c r="H620" s="21">
        <f t="shared" si="410"/>
        <v>2.9537999999999998</v>
      </c>
      <c r="I620" s="21">
        <f t="shared" si="411"/>
        <v>25.184098799999994</v>
      </c>
      <c r="J620" s="21">
        <f t="shared" si="412"/>
        <v>22.162006943999994</v>
      </c>
      <c r="K620" s="21">
        <f t="shared" si="413"/>
        <v>3.0220918559999994</v>
      </c>
      <c r="L620" s="21">
        <f t="shared" si="414"/>
        <v>25.694832323663995</v>
      </c>
      <c r="M620" s="21">
        <f t="shared" si="415"/>
        <v>22.611452444824316</v>
      </c>
      <c r="N620" s="21">
        <f t="shared" si="416"/>
        <v>3.0833798788396796</v>
      </c>
      <c r="O620" s="21">
        <f t="shared" si="417"/>
        <v>26.293521916805368</v>
      </c>
      <c r="P620" s="21">
        <f t="shared" si="418"/>
        <v>23.138299286788722</v>
      </c>
      <c r="Q620" s="21">
        <f t="shared" si="419"/>
        <v>3.1552226300166439</v>
      </c>
      <c r="R620" s="21">
        <f t="shared" si="420"/>
        <v>26.843582395304935</v>
      </c>
      <c r="S620" s="21">
        <f t="shared" si="421"/>
        <v>23.622352507868342</v>
      </c>
      <c r="T620" s="21">
        <f t="shared" si="422"/>
        <v>3.2212298874365923</v>
      </c>
      <c r="U620" s="21">
        <f t="shared" si="423"/>
        <v>27.469037865115538</v>
      </c>
      <c r="V620" s="21">
        <f t="shared" si="424"/>
        <v>24.172753321301673</v>
      </c>
      <c r="W620" s="21">
        <f t="shared" si="425"/>
        <v>3.2962845438138646</v>
      </c>
      <c r="X620" s="20">
        <f t="shared" si="407"/>
        <v>181.10007330088985</v>
      </c>
      <c r="Y620" s="20"/>
      <c r="Z620" s="20"/>
      <c r="AA620" s="20"/>
      <c r="AB620" s="20"/>
      <c r="AC620" s="20"/>
      <c r="AD620" s="20"/>
      <c r="AE620" s="20"/>
      <c r="AF620" s="20"/>
      <c r="AG620" s="22">
        <f t="shared" si="426"/>
        <v>0</v>
      </c>
      <c r="AH620" s="21">
        <f t="shared" si="427"/>
        <v>29.062242061292238</v>
      </c>
      <c r="AI620" s="21">
        <f t="shared" si="428"/>
        <v>25.574773013937168</v>
      </c>
      <c r="AJ620" s="21">
        <f t="shared" si="429"/>
        <v>3.4874690473550687</v>
      </c>
      <c r="AK620" s="21">
        <f t="shared" si="430"/>
        <v>29.823672803298095</v>
      </c>
      <c r="AL620" s="21">
        <f t="shared" si="431"/>
        <v>26.244832066902323</v>
      </c>
      <c r="AM620" s="21">
        <f t="shared" si="432"/>
        <v>3.5788407363957715</v>
      </c>
      <c r="AN620" s="21">
        <f t="shared" si="433"/>
        <v>30.636904713298424</v>
      </c>
      <c r="AO620" s="21">
        <f t="shared" si="434"/>
        <v>26.960476147702614</v>
      </c>
      <c r="AP620" s="21">
        <f t="shared" si="435"/>
        <v>3.6764285655958111</v>
      </c>
      <c r="AQ620" s="21">
        <f t="shared" si="436"/>
        <v>31.502703640496236</v>
      </c>
      <c r="AR620" s="21">
        <f t="shared" si="437"/>
        <v>27.722379203636688</v>
      </c>
      <c r="AS620" s="21">
        <f t="shared" si="438"/>
        <v>3.7803244368595483</v>
      </c>
      <c r="AT620" s="21">
        <f t="shared" si="439"/>
        <v>32.392743225910444</v>
      </c>
      <c r="AU620" s="21">
        <f t="shared" si="440"/>
        <v>28.505813639931457</v>
      </c>
      <c r="AV620" s="21">
        <f t="shared" si="441"/>
        <v>3.8869295859789874</v>
      </c>
      <c r="AW620" s="21">
        <f t="shared" si="442"/>
        <v>33.340328143497999</v>
      </c>
      <c r="AX620" s="21">
        <f t="shared" si="443"/>
        <v>29.339694206340369</v>
      </c>
      <c r="AY620" s="21">
        <f t="shared" si="444"/>
        <v>4.0006339371576303</v>
      </c>
      <c r="AZ620" s="21">
        <f t="shared" si="445"/>
        <v>34.348873069838817</v>
      </c>
      <c r="BA620" s="21">
        <f t="shared" si="446"/>
        <v>30.227219956082166</v>
      </c>
      <c r="BB620" s="21">
        <f t="shared" si="447"/>
        <v>4.1216531137566488</v>
      </c>
      <c r="BC620" s="21">
        <f t="shared" si="448"/>
        <v>35.421931864540582</v>
      </c>
      <c r="BD620" s="21">
        <f t="shared" si="449"/>
        <v>31.171518307510173</v>
      </c>
      <c r="BE620" s="21">
        <f t="shared" si="450"/>
        <v>4.2504135570304058</v>
      </c>
      <c r="BF620" s="21">
        <f t="shared" si="406"/>
        <v>437.62947282306271</v>
      </c>
    </row>
    <row r="621" spans="1:58" ht="15.75" hidden="1">
      <c r="A621" s="17" t="s">
        <v>322</v>
      </c>
      <c r="B621" s="8">
        <v>4412</v>
      </c>
      <c r="C621" s="8">
        <v>10</v>
      </c>
      <c r="D621" s="8">
        <v>9</v>
      </c>
      <c r="E621" s="8">
        <v>1</v>
      </c>
      <c r="F621" s="13">
        <f t="shared" si="408"/>
        <v>9.8460000000000001</v>
      </c>
      <c r="G621" s="13">
        <f t="shared" si="409"/>
        <v>8.8613999999999997</v>
      </c>
      <c r="H621" s="13">
        <f t="shared" si="410"/>
        <v>0.98459999999999992</v>
      </c>
      <c r="I621" s="13">
        <f t="shared" si="411"/>
        <v>10.07363952</v>
      </c>
      <c r="J621" s="13">
        <f t="shared" si="412"/>
        <v>9.066275568</v>
      </c>
      <c r="K621" s="13">
        <f t="shared" si="413"/>
        <v>1.007363952</v>
      </c>
      <c r="L621" s="13">
        <f t="shared" si="414"/>
        <v>10.277932929465601</v>
      </c>
      <c r="M621" s="13">
        <f t="shared" si="415"/>
        <v>9.2501396365190409</v>
      </c>
      <c r="N621" s="13">
        <f t="shared" si="416"/>
        <v>1.0277932929465599</v>
      </c>
      <c r="O621" s="13">
        <f t="shared" si="417"/>
        <v>10.517408766722149</v>
      </c>
      <c r="P621" s="13">
        <f t="shared" si="418"/>
        <v>9.465667890049934</v>
      </c>
      <c r="Q621" s="13">
        <f t="shared" si="419"/>
        <v>1.0517408766722147</v>
      </c>
      <c r="R621" s="13">
        <f t="shared" si="420"/>
        <v>10.737432958121975</v>
      </c>
      <c r="S621" s="13">
        <f t="shared" si="421"/>
        <v>9.6636896623097783</v>
      </c>
      <c r="T621" s="13">
        <f t="shared" si="422"/>
        <v>1.0737432958121973</v>
      </c>
      <c r="U621" s="13">
        <f t="shared" si="423"/>
        <v>10.987615146046217</v>
      </c>
      <c r="V621" s="13">
        <f t="shared" si="424"/>
        <v>9.8888536314415951</v>
      </c>
      <c r="W621" s="13">
        <f t="shared" si="425"/>
        <v>1.0987615146046215</v>
      </c>
      <c r="X621" s="8">
        <f t="shared" si="407"/>
        <v>72.440029320355933</v>
      </c>
      <c r="Y621" s="8"/>
      <c r="Z621" s="8"/>
      <c r="AA621" s="8"/>
      <c r="AB621" s="8"/>
      <c r="AC621" s="8"/>
      <c r="AD621" s="8"/>
      <c r="AE621" s="8"/>
      <c r="AF621" s="8"/>
      <c r="AG621" s="16">
        <f t="shared" si="426"/>
        <v>0</v>
      </c>
      <c r="AH621" s="13">
        <f t="shared" si="427"/>
        <v>11.624896824516897</v>
      </c>
      <c r="AI621" s="13">
        <f t="shared" si="428"/>
        <v>10.462407142065208</v>
      </c>
      <c r="AJ621" s="13">
        <f t="shared" si="429"/>
        <v>1.1624896824516895</v>
      </c>
      <c r="AK621" s="13">
        <f t="shared" si="430"/>
        <v>11.92946912131924</v>
      </c>
      <c r="AL621" s="13">
        <f t="shared" si="431"/>
        <v>10.736522209187317</v>
      </c>
      <c r="AM621" s="13">
        <f t="shared" si="432"/>
        <v>1.1929469121319238</v>
      </c>
      <c r="AN621" s="13">
        <f t="shared" si="433"/>
        <v>12.254761885319375</v>
      </c>
      <c r="AO621" s="13">
        <f t="shared" si="434"/>
        <v>11.029285696787438</v>
      </c>
      <c r="AP621" s="13">
        <f t="shared" si="435"/>
        <v>1.2254761885319372</v>
      </c>
      <c r="AQ621" s="13">
        <f t="shared" si="436"/>
        <v>12.601081456198498</v>
      </c>
      <c r="AR621" s="13">
        <f t="shared" si="437"/>
        <v>11.340973310578649</v>
      </c>
      <c r="AS621" s="13">
        <f t="shared" si="438"/>
        <v>1.2601081456198495</v>
      </c>
      <c r="AT621" s="13">
        <f t="shared" si="439"/>
        <v>12.957112411661932</v>
      </c>
      <c r="AU621" s="13">
        <f t="shared" si="440"/>
        <v>11.661469216335602</v>
      </c>
      <c r="AV621" s="13">
        <f t="shared" si="441"/>
        <v>1.295643195326329</v>
      </c>
      <c r="AW621" s="13">
        <f t="shared" si="442"/>
        <v>13.336146821040277</v>
      </c>
      <c r="AX621" s="13">
        <f t="shared" si="443"/>
        <v>12.002602175321067</v>
      </c>
      <c r="AY621" s="13">
        <f t="shared" si="444"/>
        <v>1.3335446457192099</v>
      </c>
      <c r="AZ621" s="13">
        <f t="shared" si="445"/>
        <v>13.739565262376747</v>
      </c>
      <c r="BA621" s="13">
        <f t="shared" si="446"/>
        <v>12.36568089112453</v>
      </c>
      <c r="BB621" s="13">
        <f t="shared" si="447"/>
        <v>1.373884371252216</v>
      </c>
      <c r="BC621" s="13">
        <f t="shared" si="448"/>
        <v>14.168789281173396</v>
      </c>
      <c r="BD621" s="13">
        <f t="shared" si="449"/>
        <v>12.751984762163261</v>
      </c>
      <c r="BE621" s="13">
        <f t="shared" si="450"/>
        <v>1.4168045190101353</v>
      </c>
      <c r="BF621" s="13">
        <f t="shared" si="406"/>
        <v>175.05185238396228</v>
      </c>
    </row>
    <row r="622" spans="1:58" ht="15.75" hidden="1">
      <c r="A622" s="17" t="s">
        <v>323</v>
      </c>
      <c r="B622" s="8">
        <v>4223</v>
      </c>
      <c r="C622" s="8">
        <v>15</v>
      </c>
      <c r="D622" s="8">
        <v>13</v>
      </c>
      <c r="E622" s="8">
        <v>2</v>
      </c>
      <c r="F622" s="13">
        <f t="shared" si="408"/>
        <v>14.768999999999998</v>
      </c>
      <c r="G622" s="13">
        <f t="shared" si="409"/>
        <v>12.799799999999999</v>
      </c>
      <c r="H622" s="13">
        <f t="shared" si="410"/>
        <v>1.9691999999999998</v>
      </c>
      <c r="I622" s="13">
        <f t="shared" si="411"/>
        <v>15.110459279999997</v>
      </c>
      <c r="J622" s="13">
        <f t="shared" si="412"/>
        <v>13.095731375999998</v>
      </c>
      <c r="K622" s="13">
        <f t="shared" si="413"/>
        <v>2.0147279039999999</v>
      </c>
      <c r="L622" s="13">
        <f t="shared" si="414"/>
        <v>15.416899394198399</v>
      </c>
      <c r="M622" s="13">
        <f t="shared" si="415"/>
        <v>13.361312808305279</v>
      </c>
      <c r="N622" s="13">
        <f t="shared" si="416"/>
        <v>2.0555865858931197</v>
      </c>
      <c r="O622" s="13">
        <f t="shared" si="417"/>
        <v>15.776113150083219</v>
      </c>
      <c r="P622" s="13">
        <f t="shared" si="418"/>
        <v>13.67263139673879</v>
      </c>
      <c r="Q622" s="13">
        <f t="shared" si="419"/>
        <v>2.1034817533444294</v>
      </c>
      <c r="R622" s="13">
        <f t="shared" si="420"/>
        <v>16.10614943718296</v>
      </c>
      <c r="S622" s="13">
        <f t="shared" si="421"/>
        <v>13.958662845558566</v>
      </c>
      <c r="T622" s="13">
        <f t="shared" si="422"/>
        <v>2.1474865916243946</v>
      </c>
      <c r="U622" s="13">
        <f t="shared" si="423"/>
        <v>16.481422719069322</v>
      </c>
      <c r="V622" s="13">
        <f t="shared" si="424"/>
        <v>14.28389968986008</v>
      </c>
      <c r="W622" s="13">
        <f t="shared" si="425"/>
        <v>2.1975230292092429</v>
      </c>
      <c r="X622" s="8">
        <f t="shared" si="407"/>
        <v>108.66004398053389</v>
      </c>
      <c r="Y622" s="8"/>
      <c r="Z622" s="8"/>
      <c r="AA622" s="8"/>
      <c r="AB622" s="8"/>
      <c r="AC622" s="8"/>
      <c r="AD622" s="8"/>
      <c r="AE622" s="8"/>
      <c r="AF622" s="8"/>
      <c r="AG622" s="16">
        <f t="shared" si="426"/>
        <v>0</v>
      </c>
      <c r="AH622" s="13">
        <f t="shared" si="427"/>
        <v>17.437345236775343</v>
      </c>
      <c r="AI622" s="13">
        <f t="shared" si="428"/>
        <v>15.112365871871964</v>
      </c>
      <c r="AJ622" s="13">
        <f t="shared" si="429"/>
        <v>2.324979364903379</v>
      </c>
      <c r="AK622" s="13">
        <f t="shared" si="430"/>
        <v>17.894203681978858</v>
      </c>
      <c r="AL622" s="13">
        <f t="shared" si="431"/>
        <v>15.508309857715011</v>
      </c>
      <c r="AM622" s="13">
        <f t="shared" si="432"/>
        <v>2.3858938242638477</v>
      </c>
      <c r="AN622" s="13">
        <f t="shared" si="433"/>
        <v>18.38214282797906</v>
      </c>
      <c r="AO622" s="13">
        <f t="shared" si="434"/>
        <v>15.931190450915183</v>
      </c>
      <c r="AP622" s="13">
        <f t="shared" si="435"/>
        <v>2.4509523770638744</v>
      </c>
      <c r="AQ622" s="13">
        <f t="shared" si="436"/>
        <v>18.901622184297743</v>
      </c>
      <c r="AR622" s="13">
        <f t="shared" si="437"/>
        <v>16.381405893058044</v>
      </c>
      <c r="AS622" s="13">
        <f t="shared" si="438"/>
        <v>2.520216291239699</v>
      </c>
      <c r="AT622" s="13">
        <f t="shared" si="439"/>
        <v>19.435630814248523</v>
      </c>
      <c r="AU622" s="13">
        <f t="shared" si="440"/>
        <v>16.844344423595864</v>
      </c>
      <c r="AV622" s="13">
        <f t="shared" si="441"/>
        <v>2.591286390652658</v>
      </c>
      <c r="AW622" s="13">
        <f t="shared" si="442"/>
        <v>20.004181322457733</v>
      </c>
      <c r="AX622" s="13">
        <f t="shared" si="443"/>
        <v>17.337092031019314</v>
      </c>
      <c r="AY622" s="13">
        <f t="shared" si="444"/>
        <v>2.6670892914384199</v>
      </c>
      <c r="AZ622" s="13">
        <f t="shared" si="445"/>
        <v>20.609307807462081</v>
      </c>
      <c r="BA622" s="13">
        <f t="shared" si="446"/>
        <v>17.86153906495765</v>
      </c>
      <c r="BB622" s="13">
        <f t="shared" si="447"/>
        <v>2.7477687425044319</v>
      </c>
      <c r="BC622" s="13">
        <f t="shared" si="448"/>
        <v>21.253142583367197</v>
      </c>
      <c r="BD622" s="13">
        <f t="shared" si="449"/>
        <v>18.419533545346926</v>
      </c>
      <c r="BE622" s="13">
        <f t="shared" si="450"/>
        <v>2.8336090380202705</v>
      </c>
      <c r="BF622" s="13">
        <f t="shared" si="406"/>
        <v>262.57762043910043</v>
      </c>
    </row>
    <row r="623" spans="1:58" ht="15.75" hidden="1">
      <c r="A623" s="17"/>
      <c r="B623" s="8"/>
      <c r="C623" s="8">
        <v>0</v>
      </c>
      <c r="D623" s="8">
        <v>0</v>
      </c>
      <c r="E623" s="8">
        <v>0</v>
      </c>
      <c r="F623" s="13">
        <f t="shared" si="408"/>
        <v>0</v>
      </c>
      <c r="G623" s="13">
        <f t="shared" si="409"/>
        <v>0</v>
      </c>
      <c r="H623" s="13">
        <f t="shared" si="410"/>
        <v>0</v>
      </c>
      <c r="I623" s="13">
        <f t="shared" si="411"/>
        <v>0</v>
      </c>
      <c r="J623" s="13">
        <f t="shared" si="412"/>
        <v>0</v>
      </c>
      <c r="K623" s="13">
        <f t="shared" si="413"/>
        <v>0</v>
      </c>
      <c r="L623" s="13">
        <f t="shared" si="414"/>
        <v>0</v>
      </c>
      <c r="M623" s="13">
        <f t="shared" si="415"/>
        <v>0</v>
      </c>
      <c r="N623" s="13">
        <f t="shared" si="416"/>
        <v>0</v>
      </c>
      <c r="O623" s="13">
        <f t="shared" si="417"/>
        <v>0</v>
      </c>
      <c r="P623" s="13">
        <f t="shared" si="418"/>
        <v>0</v>
      </c>
      <c r="Q623" s="13">
        <f t="shared" si="419"/>
        <v>0</v>
      </c>
      <c r="R623" s="13">
        <f t="shared" si="420"/>
        <v>0</v>
      </c>
      <c r="S623" s="13">
        <f t="shared" si="421"/>
        <v>0</v>
      </c>
      <c r="T623" s="13">
        <f t="shared" si="422"/>
        <v>0</v>
      </c>
      <c r="U623" s="13">
        <f t="shared" si="423"/>
        <v>0</v>
      </c>
      <c r="V623" s="13">
        <f t="shared" si="424"/>
        <v>0</v>
      </c>
      <c r="W623" s="13">
        <f t="shared" si="425"/>
        <v>0</v>
      </c>
      <c r="X623" s="8">
        <f t="shared" si="407"/>
        <v>0</v>
      </c>
      <c r="Y623" s="8"/>
      <c r="Z623" s="8"/>
      <c r="AA623" s="8"/>
      <c r="AB623" s="8"/>
      <c r="AC623" s="8"/>
      <c r="AD623" s="8"/>
      <c r="AE623" s="8"/>
      <c r="AF623" s="8"/>
      <c r="AG623" s="16">
        <f t="shared" si="426"/>
        <v>0</v>
      </c>
      <c r="AH623" s="13">
        <f t="shared" si="427"/>
        <v>0</v>
      </c>
      <c r="AI623" s="13">
        <f t="shared" si="428"/>
        <v>0</v>
      </c>
      <c r="AJ623" s="13">
        <f t="shared" si="429"/>
        <v>0</v>
      </c>
      <c r="AK623" s="13">
        <f t="shared" si="430"/>
        <v>0</v>
      </c>
      <c r="AL623" s="13">
        <f t="shared" si="431"/>
        <v>0</v>
      </c>
      <c r="AM623" s="13">
        <f t="shared" si="432"/>
        <v>0</v>
      </c>
      <c r="AN623" s="13">
        <f t="shared" si="433"/>
        <v>0</v>
      </c>
      <c r="AO623" s="13">
        <f t="shared" si="434"/>
        <v>0</v>
      </c>
      <c r="AP623" s="13">
        <f t="shared" si="435"/>
        <v>0</v>
      </c>
      <c r="AQ623" s="13">
        <f t="shared" si="436"/>
        <v>0</v>
      </c>
      <c r="AR623" s="13">
        <f t="shared" si="437"/>
        <v>0</v>
      </c>
      <c r="AS623" s="13">
        <f t="shared" si="438"/>
        <v>0</v>
      </c>
      <c r="AT623" s="13">
        <f t="shared" si="439"/>
        <v>0</v>
      </c>
      <c r="AU623" s="13">
        <f t="shared" si="440"/>
        <v>0</v>
      </c>
      <c r="AV623" s="13">
        <f t="shared" si="441"/>
        <v>0</v>
      </c>
      <c r="AW623" s="13">
        <f t="shared" si="442"/>
        <v>0</v>
      </c>
      <c r="AX623" s="13">
        <f t="shared" si="443"/>
        <v>0</v>
      </c>
      <c r="AY623" s="13">
        <f t="shared" si="444"/>
        <v>0</v>
      </c>
      <c r="AZ623" s="13">
        <f t="shared" si="445"/>
        <v>0</v>
      </c>
      <c r="BA623" s="13">
        <f t="shared" si="446"/>
        <v>0</v>
      </c>
      <c r="BB623" s="13">
        <f t="shared" si="447"/>
        <v>0</v>
      </c>
      <c r="BC623" s="13">
        <f t="shared" si="448"/>
        <v>0</v>
      </c>
      <c r="BD623" s="13">
        <f t="shared" si="449"/>
        <v>0</v>
      </c>
      <c r="BE623" s="13">
        <f t="shared" si="450"/>
        <v>0</v>
      </c>
      <c r="BF623" s="13">
        <f t="shared" si="406"/>
        <v>0</v>
      </c>
    </row>
    <row r="624" spans="1:58" ht="47.25">
      <c r="A624" s="14" t="s">
        <v>753</v>
      </c>
      <c r="B624" s="11"/>
      <c r="C624" s="11">
        <v>92</v>
      </c>
      <c r="D624" s="11">
        <v>85</v>
      </c>
      <c r="E624" s="11">
        <v>7</v>
      </c>
      <c r="F624" s="12">
        <f t="shared" si="408"/>
        <v>90.583200000000005</v>
      </c>
      <c r="G624" s="12">
        <f t="shared" si="409"/>
        <v>83.691000000000003</v>
      </c>
      <c r="H624" s="12">
        <f t="shared" si="410"/>
        <v>6.892199999999999</v>
      </c>
      <c r="I624" s="12">
        <f t="shared" si="411"/>
        <v>92.677483583999987</v>
      </c>
      <c r="J624" s="12">
        <f t="shared" si="412"/>
        <v>85.625935919999989</v>
      </c>
      <c r="K624" s="12">
        <f t="shared" si="413"/>
        <v>7.0515476639999983</v>
      </c>
      <c r="L624" s="12">
        <f t="shared" si="414"/>
        <v>94.556982951083498</v>
      </c>
      <c r="M624" s="12">
        <f t="shared" si="415"/>
        <v>87.362429900457585</v>
      </c>
      <c r="N624" s="12">
        <f t="shared" si="416"/>
        <v>7.1945530506259185</v>
      </c>
      <c r="O624" s="12">
        <f t="shared" si="417"/>
        <v>96.760160653843755</v>
      </c>
      <c r="P624" s="12">
        <f t="shared" si="418"/>
        <v>89.397974517138252</v>
      </c>
      <c r="Q624" s="12">
        <f t="shared" si="419"/>
        <v>7.3621861367055024</v>
      </c>
      <c r="R624" s="12">
        <f t="shared" si="420"/>
        <v>98.784383214722155</v>
      </c>
      <c r="S624" s="12">
        <f t="shared" si="421"/>
        <v>91.268180144036776</v>
      </c>
      <c r="T624" s="12">
        <f t="shared" si="422"/>
        <v>7.516203070685382</v>
      </c>
      <c r="U624" s="12">
        <f t="shared" si="423"/>
        <v>101.08605934362518</v>
      </c>
      <c r="V624" s="12">
        <f t="shared" si="424"/>
        <v>93.394728741392825</v>
      </c>
      <c r="W624" s="12">
        <f t="shared" si="425"/>
        <v>7.6913306022323518</v>
      </c>
      <c r="X624" s="11">
        <f t="shared" si="407"/>
        <v>666.44826974727459</v>
      </c>
      <c r="Y624" s="23">
        <f>X624/X892*100</f>
        <v>1.804275348107472</v>
      </c>
      <c r="Z624" s="23">
        <f>Y624+Y1235</f>
        <v>2.0194216475911211</v>
      </c>
      <c r="AA624" s="23">
        <v>1.2</v>
      </c>
      <c r="AB624" s="23">
        <v>5.4</v>
      </c>
      <c r="AC624" s="23">
        <f>AB624/262.9*100</f>
        <v>2.0540129326740209</v>
      </c>
      <c r="AD624" s="23">
        <v>103.2</v>
      </c>
      <c r="AE624" s="23">
        <f>U624*AD624/100</f>
        <v>104.32081324262118</v>
      </c>
      <c r="AF624" s="23">
        <v>103.2</v>
      </c>
      <c r="AG624" s="15">
        <f t="shared" si="426"/>
        <v>104.32081324262118</v>
      </c>
      <c r="AH624" s="12">
        <f t="shared" si="427"/>
        <v>106.94905078555543</v>
      </c>
      <c r="AI624" s="12">
        <f t="shared" si="428"/>
        <v>98.811623008393596</v>
      </c>
      <c r="AJ624" s="12">
        <f t="shared" si="429"/>
        <v>8.1374277771618271</v>
      </c>
      <c r="AK624" s="12">
        <f t="shared" si="430"/>
        <v>109.75111591613698</v>
      </c>
      <c r="AL624" s="12">
        <f t="shared" si="431"/>
        <v>101.40048753121351</v>
      </c>
      <c r="AM624" s="12">
        <f t="shared" si="432"/>
        <v>8.3506283849234677</v>
      </c>
      <c r="AN624" s="12">
        <f t="shared" si="433"/>
        <v>112.7438093449382</v>
      </c>
      <c r="AO624" s="12">
        <f t="shared" si="434"/>
        <v>104.16547602521464</v>
      </c>
      <c r="AP624" s="12">
        <f t="shared" si="435"/>
        <v>8.5783333197235603</v>
      </c>
      <c r="AQ624" s="12">
        <f t="shared" si="436"/>
        <v>115.92994939702614</v>
      </c>
      <c r="AR624" s="12">
        <f t="shared" si="437"/>
        <v>107.10919237768719</v>
      </c>
      <c r="AS624" s="12">
        <f t="shared" si="438"/>
        <v>8.8207570193389468</v>
      </c>
      <c r="AT624" s="12">
        <f t="shared" si="439"/>
        <v>119.20560052156493</v>
      </c>
      <c r="AU624" s="12">
        <f t="shared" si="440"/>
        <v>110.13609815428063</v>
      </c>
      <c r="AV624" s="12">
        <f t="shared" si="441"/>
        <v>9.0695023672843043</v>
      </c>
      <c r="AW624" s="12">
        <f t="shared" si="442"/>
        <v>122.69272195362227</v>
      </c>
      <c r="AX624" s="12">
        <f t="shared" si="443"/>
        <v>113.35790943358779</v>
      </c>
      <c r="AY624" s="12">
        <f t="shared" si="444"/>
        <v>9.3348125200344718</v>
      </c>
      <c r="AZ624" s="12">
        <f t="shared" si="445"/>
        <v>126.40417679271935</v>
      </c>
      <c r="BA624" s="12">
        <f t="shared" si="446"/>
        <v>116.78698619395384</v>
      </c>
      <c r="BB624" s="12">
        <f t="shared" si="447"/>
        <v>9.6171905987655162</v>
      </c>
      <c r="BC624" s="12">
        <f t="shared" si="448"/>
        <v>130.35304327572388</v>
      </c>
      <c r="BD624" s="12">
        <f t="shared" si="449"/>
        <v>120.43541164265294</v>
      </c>
      <c r="BE624" s="12">
        <f t="shared" si="450"/>
        <v>9.9176316330709504</v>
      </c>
      <c r="BF624" s="12">
        <f t="shared" si="406"/>
        <v>1610.4777377345615</v>
      </c>
    </row>
    <row r="625" spans="1:58" ht="31.5">
      <c r="A625" s="19" t="s">
        <v>754</v>
      </c>
      <c r="B625" s="20"/>
      <c r="C625" s="20">
        <v>58</v>
      </c>
      <c r="D625" s="20">
        <v>55</v>
      </c>
      <c r="E625" s="20">
        <v>3</v>
      </c>
      <c r="F625" s="21">
        <f t="shared" si="408"/>
        <v>57.106799999999993</v>
      </c>
      <c r="G625" s="21">
        <f t="shared" si="409"/>
        <v>54.152999999999992</v>
      </c>
      <c r="H625" s="21">
        <f t="shared" si="410"/>
        <v>2.9537999999999998</v>
      </c>
      <c r="I625" s="21">
        <f t="shared" si="411"/>
        <v>58.427109215999991</v>
      </c>
      <c r="J625" s="21">
        <f t="shared" si="412"/>
        <v>55.405017359999995</v>
      </c>
      <c r="K625" s="21">
        <f t="shared" si="413"/>
        <v>3.0220918559999994</v>
      </c>
      <c r="L625" s="21">
        <f t="shared" si="414"/>
        <v>59.61201099090048</v>
      </c>
      <c r="M625" s="21">
        <f t="shared" si="415"/>
        <v>56.5286311120608</v>
      </c>
      <c r="N625" s="21">
        <f t="shared" si="416"/>
        <v>3.0833798788396796</v>
      </c>
      <c r="O625" s="21">
        <f t="shared" si="417"/>
        <v>61.000970846988459</v>
      </c>
      <c r="P625" s="21">
        <f t="shared" si="418"/>
        <v>57.845748216971813</v>
      </c>
      <c r="Q625" s="21">
        <f t="shared" si="419"/>
        <v>3.1552226300166439</v>
      </c>
      <c r="R625" s="21">
        <f t="shared" si="420"/>
        <v>62.277111157107456</v>
      </c>
      <c r="S625" s="21">
        <f t="shared" si="421"/>
        <v>59.055881269670863</v>
      </c>
      <c r="T625" s="21">
        <f t="shared" si="422"/>
        <v>3.2212298874365923</v>
      </c>
      <c r="U625" s="21">
        <f t="shared" si="423"/>
        <v>63.72816784706805</v>
      </c>
      <c r="V625" s="21">
        <f t="shared" si="424"/>
        <v>60.431883303254189</v>
      </c>
      <c r="W625" s="21">
        <f t="shared" si="425"/>
        <v>3.2962845438138646</v>
      </c>
      <c r="X625" s="20">
        <f t="shared" si="407"/>
        <v>420.15217005806443</v>
      </c>
      <c r="Y625" s="20"/>
      <c r="Z625" s="20"/>
      <c r="AA625" s="20"/>
      <c r="AB625" s="20"/>
      <c r="AC625" s="20"/>
      <c r="AD625" s="20"/>
      <c r="AE625" s="20"/>
      <c r="AF625" s="20"/>
      <c r="AG625" s="22">
        <f t="shared" si="426"/>
        <v>0</v>
      </c>
      <c r="AH625" s="21">
        <f t="shared" si="427"/>
        <v>67.424401582197987</v>
      </c>
      <c r="AI625" s="21">
        <f t="shared" si="428"/>
        <v>63.936932534842924</v>
      </c>
      <c r="AJ625" s="21">
        <f t="shared" si="429"/>
        <v>3.4874690473550687</v>
      </c>
      <c r="AK625" s="21">
        <f t="shared" si="430"/>
        <v>69.190920903651588</v>
      </c>
      <c r="AL625" s="21">
        <f t="shared" si="431"/>
        <v>65.612080167255812</v>
      </c>
      <c r="AM625" s="21">
        <f t="shared" si="432"/>
        <v>3.5788407363957715</v>
      </c>
      <c r="AN625" s="21">
        <f t="shared" si="433"/>
        <v>71.077618934852353</v>
      </c>
      <c r="AO625" s="21">
        <f t="shared" si="434"/>
        <v>67.40119036925654</v>
      </c>
      <c r="AP625" s="21">
        <f t="shared" si="435"/>
        <v>3.6764285655958111</v>
      </c>
      <c r="AQ625" s="21">
        <f t="shared" si="436"/>
        <v>73.086272445951266</v>
      </c>
      <c r="AR625" s="21">
        <f t="shared" si="437"/>
        <v>69.305948009091722</v>
      </c>
      <c r="AS625" s="21">
        <f t="shared" si="438"/>
        <v>3.7803244368595483</v>
      </c>
      <c r="AT625" s="21">
        <f t="shared" si="439"/>
        <v>75.151463685807641</v>
      </c>
      <c r="AU625" s="21">
        <f t="shared" si="440"/>
        <v>71.264534099828651</v>
      </c>
      <c r="AV625" s="21">
        <f t="shared" si="441"/>
        <v>3.8869295859789874</v>
      </c>
      <c r="AW625" s="21">
        <f t="shared" si="442"/>
        <v>77.349869453008566</v>
      </c>
      <c r="AX625" s="21">
        <f t="shared" si="443"/>
        <v>73.349235515850935</v>
      </c>
      <c r="AY625" s="21">
        <f t="shared" si="444"/>
        <v>4.0006339371576303</v>
      </c>
      <c r="AZ625" s="21">
        <f t="shared" si="445"/>
        <v>79.68970300396208</v>
      </c>
      <c r="BA625" s="21">
        <f t="shared" si="446"/>
        <v>75.56804989020543</v>
      </c>
      <c r="BB625" s="21">
        <f t="shared" si="447"/>
        <v>4.1216531137566488</v>
      </c>
      <c r="BC625" s="21">
        <f t="shared" si="448"/>
        <v>82.179209325805857</v>
      </c>
      <c r="BD625" s="21">
        <f t="shared" si="449"/>
        <v>77.928795768775444</v>
      </c>
      <c r="BE625" s="21">
        <f t="shared" si="450"/>
        <v>4.2504135570304058</v>
      </c>
      <c r="BF625" s="21">
        <f t="shared" si="406"/>
        <v>1015.3016293933017</v>
      </c>
    </row>
    <row r="626" spans="1:58" ht="47.25" hidden="1">
      <c r="A626" s="17" t="s">
        <v>324</v>
      </c>
      <c r="B626" s="8">
        <v>5151</v>
      </c>
      <c r="C626" s="8">
        <v>6</v>
      </c>
      <c r="D626" s="8">
        <v>6</v>
      </c>
      <c r="E626" s="8">
        <v>0</v>
      </c>
      <c r="F626" s="13">
        <f t="shared" si="408"/>
        <v>5.9075999999999995</v>
      </c>
      <c r="G626" s="13">
        <f t="shared" si="409"/>
        <v>5.9075999999999995</v>
      </c>
      <c r="H626" s="13">
        <f t="shared" si="410"/>
        <v>0</v>
      </c>
      <c r="I626" s="13">
        <f t="shared" si="411"/>
        <v>6.0441837119999988</v>
      </c>
      <c r="J626" s="13">
        <f t="shared" si="412"/>
        <v>6.0441837119999988</v>
      </c>
      <c r="K626" s="13">
        <f t="shared" si="413"/>
        <v>0</v>
      </c>
      <c r="L626" s="13">
        <f t="shared" si="414"/>
        <v>6.1667597576793591</v>
      </c>
      <c r="M626" s="13">
        <f t="shared" si="415"/>
        <v>6.1667597576793591</v>
      </c>
      <c r="N626" s="13">
        <f t="shared" si="416"/>
        <v>0</v>
      </c>
      <c r="O626" s="13">
        <f t="shared" si="417"/>
        <v>6.3104452600332879</v>
      </c>
      <c r="P626" s="13">
        <f t="shared" si="418"/>
        <v>6.3104452600332879</v>
      </c>
      <c r="Q626" s="13">
        <f t="shared" si="419"/>
        <v>0</v>
      </c>
      <c r="R626" s="13">
        <f t="shared" si="420"/>
        <v>6.4424597748731847</v>
      </c>
      <c r="S626" s="13">
        <f t="shared" si="421"/>
        <v>6.4424597748731847</v>
      </c>
      <c r="T626" s="13">
        <f t="shared" si="422"/>
        <v>0</v>
      </c>
      <c r="U626" s="13">
        <f t="shared" si="423"/>
        <v>6.5925690876277292</v>
      </c>
      <c r="V626" s="13">
        <f t="shared" si="424"/>
        <v>6.5925690876277292</v>
      </c>
      <c r="W626" s="13">
        <f t="shared" si="425"/>
        <v>0</v>
      </c>
      <c r="X626" s="8">
        <f t="shared" si="407"/>
        <v>43.464017592213558</v>
      </c>
      <c r="Y626" s="8"/>
      <c r="Z626" s="8"/>
      <c r="AA626" s="8"/>
      <c r="AB626" s="8"/>
      <c r="AC626" s="8"/>
      <c r="AD626" s="8"/>
      <c r="AE626" s="8"/>
      <c r="AF626" s="8"/>
      <c r="AG626" s="16">
        <f t="shared" si="426"/>
        <v>0</v>
      </c>
      <c r="AH626" s="13">
        <f t="shared" si="427"/>
        <v>6.9749380947101374</v>
      </c>
      <c r="AI626" s="13">
        <f t="shared" si="428"/>
        <v>6.9749380947101374</v>
      </c>
      <c r="AJ626" s="13">
        <f t="shared" si="429"/>
        <v>0</v>
      </c>
      <c r="AK626" s="13">
        <f t="shared" si="430"/>
        <v>7.157681472791543</v>
      </c>
      <c r="AL626" s="13">
        <f t="shared" si="431"/>
        <v>7.157681472791543</v>
      </c>
      <c r="AM626" s="13">
        <f t="shared" si="432"/>
        <v>0</v>
      </c>
      <c r="AN626" s="13">
        <f t="shared" si="433"/>
        <v>7.3528571311916222</v>
      </c>
      <c r="AO626" s="13">
        <f t="shared" si="434"/>
        <v>7.3528571311916222</v>
      </c>
      <c r="AP626" s="13">
        <f t="shared" si="435"/>
        <v>0</v>
      </c>
      <c r="AQ626" s="13">
        <f t="shared" si="436"/>
        <v>7.5606488737190967</v>
      </c>
      <c r="AR626" s="13">
        <f t="shared" si="437"/>
        <v>7.5606488737190967</v>
      </c>
      <c r="AS626" s="13">
        <f t="shared" si="438"/>
        <v>0</v>
      </c>
      <c r="AT626" s="13">
        <f t="shared" si="439"/>
        <v>7.7743128108903976</v>
      </c>
      <c r="AU626" s="13">
        <f t="shared" si="440"/>
        <v>7.7743128108903976</v>
      </c>
      <c r="AV626" s="13">
        <f t="shared" si="441"/>
        <v>0</v>
      </c>
      <c r="AW626" s="13">
        <f t="shared" si="442"/>
        <v>8.0017347835473736</v>
      </c>
      <c r="AX626" s="13">
        <f t="shared" si="443"/>
        <v>8.0017347835473736</v>
      </c>
      <c r="AY626" s="13">
        <f t="shared" si="444"/>
        <v>0</v>
      </c>
      <c r="AZ626" s="13">
        <f t="shared" si="445"/>
        <v>8.2437872607496825</v>
      </c>
      <c r="BA626" s="13">
        <f t="shared" si="446"/>
        <v>8.2437872607496825</v>
      </c>
      <c r="BB626" s="13">
        <f t="shared" si="447"/>
        <v>0</v>
      </c>
      <c r="BC626" s="13">
        <f t="shared" si="448"/>
        <v>8.5013231747755018</v>
      </c>
      <c r="BD626" s="13">
        <f t="shared" si="449"/>
        <v>8.5013231747755018</v>
      </c>
      <c r="BE626" s="13">
        <f t="shared" si="450"/>
        <v>0</v>
      </c>
      <c r="BF626" s="13">
        <f t="shared" si="406"/>
        <v>105.03130119458891</v>
      </c>
    </row>
    <row r="627" spans="1:58" ht="15.75" hidden="1">
      <c r="A627" s="17" t="s">
        <v>325</v>
      </c>
      <c r="B627" s="8">
        <v>8157</v>
      </c>
      <c r="C627" s="8">
        <v>4</v>
      </c>
      <c r="D627" s="8">
        <v>4</v>
      </c>
      <c r="E627" s="8">
        <v>0</v>
      </c>
      <c r="F627" s="13">
        <f t="shared" si="408"/>
        <v>3.9383999999999997</v>
      </c>
      <c r="G627" s="13">
        <f t="shared" si="409"/>
        <v>3.9383999999999997</v>
      </c>
      <c r="H627" s="13">
        <f t="shared" si="410"/>
        <v>0</v>
      </c>
      <c r="I627" s="13">
        <f t="shared" si="411"/>
        <v>4.0294558079999998</v>
      </c>
      <c r="J627" s="13">
        <f t="shared" si="412"/>
        <v>4.0294558079999998</v>
      </c>
      <c r="K627" s="13">
        <f t="shared" si="413"/>
        <v>0</v>
      </c>
      <c r="L627" s="13">
        <f t="shared" si="414"/>
        <v>4.1111731717862394</v>
      </c>
      <c r="M627" s="13">
        <f t="shared" si="415"/>
        <v>4.1111731717862394</v>
      </c>
      <c r="N627" s="13">
        <f t="shared" si="416"/>
        <v>0</v>
      </c>
      <c r="O627" s="13">
        <f t="shared" si="417"/>
        <v>4.2069635066888589</v>
      </c>
      <c r="P627" s="13">
        <f t="shared" si="418"/>
        <v>4.2069635066888589</v>
      </c>
      <c r="Q627" s="13">
        <f t="shared" si="419"/>
        <v>0</v>
      </c>
      <c r="R627" s="13">
        <f t="shared" si="420"/>
        <v>4.2949731832487892</v>
      </c>
      <c r="S627" s="13">
        <f t="shared" si="421"/>
        <v>4.2949731832487892</v>
      </c>
      <c r="T627" s="13">
        <f t="shared" si="422"/>
        <v>0</v>
      </c>
      <c r="U627" s="13">
        <f t="shared" si="423"/>
        <v>4.3950460584184858</v>
      </c>
      <c r="V627" s="13">
        <f t="shared" si="424"/>
        <v>4.3950460584184858</v>
      </c>
      <c r="W627" s="13">
        <f t="shared" si="425"/>
        <v>0</v>
      </c>
      <c r="X627" s="8">
        <f t="shared" si="407"/>
        <v>28.976011728142371</v>
      </c>
      <c r="Y627" s="8"/>
      <c r="Z627" s="8"/>
      <c r="AA627" s="8"/>
      <c r="AB627" s="8"/>
      <c r="AC627" s="8"/>
      <c r="AD627" s="8"/>
      <c r="AE627" s="8"/>
      <c r="AF627" s="8"/>
      <c r="AG627" s="16">
        <f t="shared" si="426"/>
        <v>0</v>
      </c>
      <c r="AH627" s="13">
        <f t="shared" si="427"/>
        <v>4.649958729806758</v>
      </c>
      <c r="AI627" s="13">
        <f t="shared" si="428"/>
        <v>4.649958729806758</v>
      </c>
      <c r="AJ627" s="13">
        <f t="shared" si="429"/>
        <v>0</v>
      </c>
      <c r="AK627" s="13">
        <f t="shared" si="430"/>
        <v>4.7717876485276953</v>
      </c>
      <c r="AL627" s="13">
        <f t="shared" si="431"/>
        <v>4.7717876485276953</v>
      </c>
      <c r="AM627" s="13">
        <f t="shared" si="432"/>
        <v>0</v>
      </c>
      <c r="AN627" s="13">
        <f t="shared" si="433"/>
        <v>4.9019047541277487</v>
      </c>
      <c r="AO627" s="13">
        <f t="shared" si="434"/>
        <v>4.9019047541277487</v>
      </c>
      <c r="AP627" s="13">
        <f t="shared" si="435"/>
        <v>0</v>
      </c>
      <c r="AQ627" s="13">
        <f t="shared" si="436"/>
        <v>5.0404325824793981</v>
      </c>
      <c r="AR627" s="13">
        <f t="shared" si="437"/>
        <v>5.0404325824793981</v>
      </c>
      <c r="AS627" s="13">
        <f t="shared" si="438"/>
        <v>0</v>
      </c>
      <c r="AT627" s="13">
        <f t="shared" si="439"/>
        <v>5.1828752072602651</v>
      </c>
      <c r="AU627" s="13">
        <f t="shared" si="440"/>
        <v>5.1828752072602651</v>
      </c>
      <c r="AV627" s="13">
        <f t="shared" si="441"/>
        <v>0</v>
      </c>
      <c r="AW627" s="13">
        <f t="shared" si="442"/>
        <v>5.3344898556982487</v>
      </c>
      <c r="AX627" s="13">
        <f t="shared" si="443"/>
        <v>5.3344898556982487</v>
      </c>
      <c r="AY627" s="13">
        <f t="shared" si="444"/>
        <v>0</v>
      </c>
      <c r="AZ627" s="13">
        <f t="shared" si="445"/>
        <v>5.4958581738331214</v>
      </c>
      <c r="BA627" s="13">
        <f t="shared" si="446"/>
        <v>5.4958581738331214</v>
      </c>
      <c r="BB627" s="13">
        <f t="shared" si="447"/>
        <v>0</v>
      </c>
      <c r="BC627" s="13">
        <f t="shared" si="448"/>
        <v>5.6675487831836673</v>
      </c>
      <c r="BD627" s="13">
        <f t="shared" si="449"/>
        <v>5.6675487831836673</v>
      </c>
      <c r="BE627" s="13">
        <f t="shared" si="450"/>
        <v>0</v>
      </c>
      <c r="BF627" s="13">
        <f t="shared" si="406"/>
        <v>70.020867463059261</v>
      </c>
    </row>
    <row r="628" spans="1:58" ht="15.75" hidden="1">
      <c r="A628" s="17" t="s">
        <v>326</v>
      </c>
      <c r="B628" s="8">
        <v>5131</v>
      </c>
      <c r="C628" s="8">
        <v>6</v>
      </c>
      <c r="D628" s="8">
        <v>6</v>
      </c>
      <c r="E628" s="8">
        <v>0</v>
      </c>
      <c r="F628" s="13">
        <f t="shared" si="408"/>
        <v>5.9075999999999995</v>
      </c>
      <c r="G628" s="13">
        <f t="shared" si="409"/>
        <v>5.9075999999999995</v>
      </c>
      <c r="H628" s="13">
        <f t="shared" si="410"/>
        <v>0</v>
      </c>
      <c r="I628" s="13">
        <f t="shared" si="411"/>
        <v>6.0441837119999988</v>
      </c>
      <c r="J628" s="13">
        <f t="shared" si="412"/>
        <v>6.0441837119999988</v>
      </c>
      <c r="K628" s="13">
        <f t="shared" si="413"/>
        <v>0</v>
      </c>
      <c r="L628" s="13">
        <f t="shared" si="414"/>
        <v>6.1667597576793591</v>
      </c>
      <c r="M628" s="13">
        <f t="shared" si="415"/>
        <v>6.1667597576793591</v>
      </c>
      <c r="N628" s="13">
        <f t="shared" si="416"/>
        <v>0</v>
      </c>
      <c r="O628" s="13">
        <f t="shared" si="417"/>
        <v>6.3104452600332879</v>
      </c>
      <c r="P628" s="13">
        <f t="shared" si="418"/>
        <v>6.3104452600332879</v>
      </c>
      <c r="Q628" s="13">
        <f t="shared" si="419"/>
        <v>0</v>
      </c>
      <c r="R628" s="13">
        <f t="shared" si="420"/>
        <v>6.4424597748731847</v>
      </c>
      <c r="S628" s="13">
        <f t="shared" si="421"/>
        <v>6.4424597748731847</v>
      </c>
      <c r="T628" s="13">
        <f t="shared" si="422"/>
        <v>0</v>
      </c>
      <c r="U628" s="13">
        <f t="shared" si="423"/>
        <v>6.5925690876277292</v>
      </c>
      <c r="V628" s="13">
        <f t="shared" si="424"/>
        <v>6.5925690876277292</v>
      </c>
      <c r="W628" s="13">
        <f t="shared" si="425"/>
        <v>0</v>
      </c>
      <c r="X628" s="8">
        <f t="shared" si="407"/>
        <v>43.464017592213558</v>
      </c>
      <c r="Y628" s="8"/>
      <c r="Z628" s="8"/>
      <c r="AA628" s="8"/>
      <c r="AB628" s="8"/>
      <c r="AC628" s="8"/>
      <c r="AD628" s="8"/>
      <c r="AE628" s="8"/>
      <c r="AF628" s="8"/>
      <c r="AG628" s="16">
        <f t="shared" si="426"/>
        <v>0</v>
      </c>
      <c r="AH628" s="13">
        <f t="shared" si="427"/>
        <v>6.9749380947101374</v>
      </c>
      <c r="AI628" s="13">
        <f t="shared" si="428"/>
        <v>6.9749380947101374</v>
      </c>
      <c r="AJ628" s="13">
        <f t="shared" si="429"/>
        <v>0</v>
      </c>
      <c r="AK628" s="13">
        <f t="shared" si="430"/>
        <v>7.157681472791543</v>
      </c>
      <c r="AL628" s="13">
        <f t="shared" si="431"/>
        <v>7.157681472791543</v>
      </c>
      <c r="AM628" s="13">
        <f t="shared" si="432"/>
        <v>0</v>
      </c>
      <c r="AN628" s="13">
        <f t="shared" si="433"/>
        <v>7.3528571311916222</v>
      </c>
      <c r="AO628" s="13">
        <f t="shared" si="434"/>
        <v>7.3528571311916222</v>
      </c>
      <c r="AP628" s="13">
        <f t="shared" si="435"/>
        <v>0</v>
      </c>
      <c r="AQ628" s="13">
        <f t="shared" si="436"/>
        <v>7.5606488737190967</v>
      </c>
      <c r="AR628" s="13">
        <f t="shared" si="437"/>
        <v>7.5606488737190967</v>
      </c>
      <c r="AS628" s="13">
        <f t="shared" si="438"/>
        <v>0</v>
      </c>
      <c r="AT628" s="13">
        <f t="shared" si="439"/>
        <v>7.7743128108903976</v>
      </c>
      <c r="AU628" s="13">
        <f t="shared" si="440"/>
        <v>7.7743128108903976</v>
      </c>
      <c r="AV628" s="13">
        <f t="shared" si="441"/>
        <v>0</v>
      </c>
      <c r="AW628" s="13">
        <f t="shared" si="442"/>
        <v>8.0017347835473736</v>
      </c>
      <c r="AX628" s="13">
        <f t="shared" si="443"/>
        <v>8.0017347835473736</v>
      </c>
      <c r="AY628" s="13">
        <f t="shared" si="444"/>
        <v>0</v>
      </c>
      <c r="AZ628" s="13">
        <f t="shared" si="445"/>
        <v>8.2437872607496825</v>
      </c>
      <c r="BA628" s="13">
        <f t="shared" si="446"/>
        <v>8.2437872607496825</v>
      </c>
      <c r="BB628" s="13">
        <f t="shared" si="447"/>
        <v>0</v>
      </c>
      <c r="BC628" s="13">
        <f t="shared" si="448"/>
        <v>8.5013231747755018</v>
      </c>
      <c r="BD628" s="13">
        <f t="shared" si="449"/>
        <v>8.5013231747755018</v>
      </c>
      <c r="BE628" s="13">
        <f t="shared" si="450"/>
        <v>0</v>
      </c>
      <c r="BF628" s="13">
        <f t="shared" si="406"/>
        <v>105.03130119458891</v>
      </c>
    </row>
    <row r="629" spans="1:58" ht="15.75" hidden="1">
      <c r="A629" s="17" t="s">
        <v>101</v>
      </c>
      <c r="B629" s="8">
        <v>5120</v>
      </c>
      <c r="C629" s="8">
        <v>32</v>
      </c>
      <c r="D629" s="8">
        <v>30</v>
      </c>
      <c r="E629" s="8">
        <v>2</v>
      </c>
      <c r="F629" s="13">
        <f t="shared" si="408"/>
        <v>31.507199999999997</v>
      </c>
      <c r="G629" s="13">
        <f t="shared" si="409"/>
        <v>29.537999999999997</v>
      </c>
      <c r="H629" s="13">
        <f t="shared" si="410"/>
        <v>1.9691999999999998</v>
      </c>
      <c r="I629" s="13">
        <f t="shared" si="411"/>
        <v>32.235646463999991</v>
      </c>
      <c r="J629" s="13">
        <f t="shared" si="412"/>
        <v>30.220918559999994</v>
      </c>
      <c r="K629" s="13">
        <f t="shared" si="413"/>
        <v>2.0147279039999999</v>
      </c>
      <c r="L629" s="13">
        <f t="shared" si="414"/>
        <v>32.889385374289915</v>
      </c>
      <c r="M629" s="13">
        <f t="shared" si="415"/>
        <v>30.833798788396795</v>
      </c>
      <c r="N629" s="13">
        <f t="shared" si="416"/>
        <v>2.0555865858931197</v>
      </c>
      <c r="O629" s="13">
        <f t="shared" si="417"/>
        <v>33.655708053510871</v>
      </c>
      <c r="P629" s="13">
        <f t="shared" si="418"/>
        <v>31.552226300166438</v>
      </c>
      <c r="Q629" s="13">
        <f t="shared" si="419"/>
        <v>2.1034817533444294</v>
      </c>
      <c r="R629" s="13">
        <f t="shared" si="420"/>
        <v>34.359785465990313</v>
      </c>
      <c r="S629" s="13">
        <f t="shared" si="421"/>
        <v>32.212298874365921</v>
      </c>
      <c r="T629" s="13">
        <f t="shared" si="422"/>
        <v>2.1474865916243946</v>
      </c>
      <c r="U629" s="13">
        <f t="shared" si="423"/>
        <v>35.160368467347894</v>
      </c>
      <c r="V629" s="13">
        <f t="shared" si="424"/>
        <v>32.96284543813865</v>
      </c>
      <c r="W629" s="13">
        <f t="shared" si="425"/>
        <v>2.1975230292092429</v>
      </c>
      <c r="X629" s="8">
        <f t="shared" si="407"/>
        <v>231.80809382513897</v>
      </c>
      <c r="Y629" s="8"/>
      <c r="Z629" s="8"/>
      <c r="AA629" s="8"/>
      <c r="AB629" s="8"/>
      <c r="AC629" s="8"/>
      <c r="AD629" s="8"/>
      <c r="AE629" s="8"/>
      <c r="AF629" s="8"/>
      <c r="AG629" s="16">
        <f t="shared" si="426"/>
        <v>0</v>
      </c>
      <c r="AH629" s="13">
        <f t="shared" si="427"/>
        <v>37.199669838454071</v>
      </c>
      <c r="AI629" s="13">
        <f t="shared" si="428"/>
        <v>34.874690473550693</v>
      </c>
      <c r="AJ629" s="13">
        <f t="shared" si="429"/>
        <v>2.324979364903379</v>
      </c>
      <c r="AK629" s="13">
        <f t="shared" si="430"/>
        <v>38.17430118822157</v>
      </c>
      <c r="AL629" s="13">
        <f t="shared" si="431"/>
        <v>35.788407363957724</v>
      </c>
      <c r="AM629" s="13">
        <f t="shared" si="432"/>
        <v>2.3858938242638477</v>
      </c>
      <c r="AN629" s="13">
        <f t="shared" si="433"/>
        <v>39.215238033022004</v>
      </c>
      <c r="AO629" s="13">
        <f t="shared" si="434"/>
        <v>36.764285655958126</v>
      </c>
      <c r="AP629" s="13">
        <f t="shared" si="435"/>
        <v>2.4509523770638744</v>
      </c>
      <c r="AQ629" s="13">
        <f t="shared" si="436"/>
        <v>40.323460659835199</v>
      </c>
      <c r="AR629" s="13">
        <f t="shared" si="437"/>
        <v>37.8032443685955</v>
      </c>
      <c r="AS629" s="13">
        <f t="shared" si="438"/>
        <v>2.520216291239699</v>
      </c>
      <c r="AT629" s="13">
        <f t="shared" si="439"/>
        <v>41.462850445104664</v>
      </c>
      <c r="AU629" s="13">
        <f t="shared" si="440"/>
        <v>38.871564054452008</v>
      </c>
      <c r="AV629" s="13">
        <f t="shared" si="441"/>
        <v>2.591286390652658</v>
      </c>
      <c r="AW629" s="13">
        <f t="shared" si="442"/>
        <v>42.675763209175315</v>
      </c>
      <c r="AX629" s="13">
        <f t="shared" si="443"/>
        <v>40.008673917736893</v>
      </c>
      <c r="AY629" s="13">
        <f t="shared" si="444"/>
        <v>2.6670892914384199</v>
      </c>
      <c r="AZ629" s="13">
        <f t="shared" si="445"/>
        <v>43.966705046252869</v>
      </c>
      <c r="BA629" s="13">
        <f t="shared" si="446"/>
        <v>41.218936303748436</v>
      </c>
      <c r="BB629" s="13">
        <f t="shared" si="447"/>
        <v>2.7477687425044319</v>
      </c>
      <c r="BC629" s="13">
        <f t="shared" si="448"/>
        <v>45.340224911897806</v>
      </c>
      <c r="BD629" s="13">
        <f t="shared" si="449"/>
        <v>42.506615873877536</v>
      </c>
      <c r="BE629" s="13">
        <f t="shared" si="450"/>
        <v>2.8336090380202705</v>
      </c>
      <c r="BF629" s="13">
        <f t="shared" si="406"/>
        <v>560.16630715710244</v>
      </c>
    </row>
    <row r="630" spans="1:58" ht="15.75" hidden="1">
      <c r="A630" s="17" t="s">
        <v>122</v>
      </c>
      <c r="B630" s="8">
        <v>5223</v>
      </c>
      <c r="C630" s="8">
        <v>0</v>
      </c>
      <c r="D630" s="8">
        <v>0</v>
      </c>
      <c r="E630" s="8">
        <v>0</v>
      </c>
      <c r="F630" s="13">
        <f t="shared" si="408"/>
        <v>0</v>
      </c>
      <c r="G630" s="13">
        <f t="shared" si="409"/>
        <v>0</v>
      </c>
      <c r="H630" s="13">
        <f t="shared" si="410"/>
        <v>0</v>
      </c>
      <c r="I630" s="13">
        <f t="shared" si="411"/>
        <v>0</v>
      </c>
      <c r="J630" s="13">
        <f t="shared" si="412"/>
        <v>0</v>
      </c>
      <c r="K630" s="13">
        <f t="shared" si="413"/>
        <v>0</v>
      </c>
      <c r="L630" s="13">
        <f t="shared" si="414"/>
        <v>0</v>
      </c>
      <c r="M630" s="13">
        <f t="shared" si="415"/>
        <v>0</v>
      </c>
      <c r="N630" s="13">
        <f t="shared" si="416"/>
        <v>0</v>
      </c>
      <c r="O630" s="13">
        <f t="shared" si="417"/>
        <v>0</v>
      </c>
      <c r="P630" s="13">
        <f t="shared" si="418"/>
        <v>0</v>
      </c>
      <c r="Q630" s="13">
        <f t="shared" si="419"/>
        <v>0</v>
      </c>
      <c r="R630" s="13">
        <f t="shared" si="420"/>
        <v>0</v>
      </c>
      <c r="S630" s="13">
        <f t="shared" si="421"/>
        <v>0</v>
      </c>
      <c r="T630" s="13">
        <f t="shared" si="422"/>
        <v>0</v>
      </c>
      <c r="U630" s="13">
        <f t="shared" si="423"/>
        <v>0</v>
      </c>
      <c r="V630" s="13">
        <f t="shared" si="424"/>
        <v>0</v>
      </c>
      <c r="W630" s="13">
        <f t="shared" si="425"/>
        <v>0</v>
      </c>
      <c r="X630" s="8">
        <f t="shared" si="407"/>
        <v>0</v>
      </c>
      <c r="Y630" s="8"/>
      <c r="Z630" s="8"/>
      <c r="AA630" s="8"/>
      <c r="AB630" s="8"/>
      <c r="AC630" s="8"/>
      <c r="AD630" s="8"/>
      <c r="AE630" s="8"/>
      <c r="AF630" s="8"/>
      <c r="AG630" s="16">
        <f t="shared" si="426"/>
        <v>0</v>
      </c>
      <c r="AH630" s="13">
        <f t="shared" si="427"/>
        <v>0</v>
      </c>
      <c r="AI630" s="13">
        <f t="shared" si="428"/>
        <v>0</v>
      </c>
      <c r="AJ630" s="13">
        <f t="shared" si="429"/>
        <v>0</v>
      </c>
      <c r="AK630" s="13">
        <f t="shared" si="430"/>
        <v>0</v>
      </c>
      <c r="AL630" s="13">
        <f t="shared" si="431"/>
        <v>0</v>
      </c>
      <c r="AM630" s="13">
        <f t="shared" si="432"/>
        <v>0</v>
      </c>
      <c r="AN630" s="13">
        <f t="shared" si="433"/>
        <v>0</v>
      </c>
      <c r="AO630" s="13">
        <f t="shared" si="434"/>
        <v>0</v>
      </c>
      <c r="AP630" s="13">
        <f t="shared" si="435"/>
        <v>0</v>
      </c>
      <c r="AQ630" s="13">
        <f t="shared" si="436"/>
        <v>0</v>
      </c>
      <c r="AR630" s="13">
        <f t="shared" si="437"/>
        <v>0</v>
      </c>
      <c r="AS630" s="13">
        <f t="shared" si="438"/>
        <v>0</v>
      </c>
      <c r="AT630" s="13">
        <f t="shared" si="439"/>
        <v>0</v>
      </c>
      <c r="AU630" s="13">
        <f t="shared" si="440"/>
        <v>0</v>
      </c>
      <c r="AV630" s="13">
        <f t="shared" si="441"/>
        <v>0</v>
      </c>
      <c r="AW630" s="13">
        <f t="shared" si="442"/>
        <v>0</v>
      </c>
      <c r="AX630" s="13">
        <f t="shared" si="443"/>
        <v>0</v>
      </c>
      <c r="AY630" s="13">
        <f t="shared" si="444"/>
        <v>0</v>
      </c>
      <c r="AZ630" s="13">
        <f t="shared" si="445"/>
        <v>0</v>
      </c>
      <c r="BA630" s="13">
        <f t="shared" si="446"/>
        <v>0</v>
      </c>
      <c r="BB630" s="13">
        <f t="shared" si="447"/>
        <v>0</v>
      </c>
      <c r="BC630" s="13">
        <f t="shared" si="448"/>
        <v>0</v>
      </c>
      <c r="BD630" s="13">
        <f t="shared" si="449"/>
        <v>0</v>
      </c>
      <c r="BE630" s="13">
        <f t="shared" si="450"/>
        <v>0</v>
      </c>
      <c r="BF630" s="13">
        <f t="shared" si="406"/>
        <v>0</v>
      </c>
    </row>
    <row r="631" spans="1:58" ht="31.5" hidden="1">
      <c r="A631" s="17" t="s">
        <v>327</v>
      </c>
      <c r="B631" s="8">
        <v>4224</v>
      </c>
      <c r="C631" s="8">
        <v>9</v>
      </c>
      <c r="D631" s="8">
        <v>8</v>
      </c>
      <c r="E631" s="8">
        <v>1</v>
      </c>
      <c r="F631" s="13">
        <f t="shared" si="408"/>
        <v>8.8613999999999997</v>
      </c>
      <c r="G631" s="13">
        <f t="shared" si="409"/>
        <v>7.8767999999999994</v>
      </c>
      <c r="H631" s="13">
        <f t="shared" si="410"/>
        <v>0.98459999999999992</v>
      </c>
      <c r="I631" s="13">
        <f t="shared" si="411"/>
        <v>9.066275568</v>
      </c>
      <c r="J631" s="13">
        <f t="shared" si="412"/>
        <v>8.0589116159999996</v>
      </c>
      <c r="K631" s="13">
        <f t="shared" si="413"/>
        <v>1.007363952</v>
      </c>
      <c r="L631" s="13">
        <f t="shared" si="414"/>
        <v>9.2501396365190391</v>
      </c>
      <c r="M631" s="13">
        <f t="shared" si="415"/>
        <v>8.2223463435724788</v>
      </c>
      <c r="N631" s="13">
        <f t="shared" si="416"/>
        <v>1.0277932929465599</v>
      </c>
      <c r="O631" s="13">
        <f t="shared" si="417"/>
        <v>9.4656678900499323</v>
      </c>
      <c r="P631" s="13">
        <f t="shared" si="418"/>
        <v>8.4139270133777178</v>
      </c>
      <c r="Q631" s="13">
        <f t="shared" si="419"/>
        <v>1.0517408766722147</v>
      </c>
      <c r="R631" s="13">
        <f t="shared" si="420"/>
        <v>9.6636896623097748</v>
      </c>
      <c r="S631" s="13">
        <f t="shared" si="421"/>
        <v>8.5899463664975784</v>
      </c>
      <c r="T631" s="13">
        <f t="shared" si="422"/>
        <v>1.0737432958121973</v>
      </c>
      <c r="U631" s="13">
        <f t="shared" si="423"/>
        <v>9.8888536314415934</v>
      </c>
      <c r="V631" s="13">
        <f t="shared" si="424"/>
        <v>8.7900921168369717</v>
      </c>
      <c r="W631" s="13">
        <f t="shared" si="425"/>
        <v>1.0987615146046215</v>
      </c>
      <c r="X631" s="8">
        <f t="shared" si="407"/>
        <v>65.196026388320334</v>
      </c>
      <c r="Y631" s="8"/>
      <c r="Z631" s="8"/>
      <c r="AA631" s="8"/>
      <c r="AB631" s="8"/>
      <c r="AC631" s="8"/>
      <c r="AD631" s="8"/>
      <c r="AE631" s="8"/>
      <c r="AF631" s="8"/>
      <c r="AG631" s="16">
        <f t="shared" si="426"/>
        <v>0</v>
      </c>
      <c r="AH631" s="13">
        <f t="shared" si="427"/>
        <v>10.462407142065205</v>
      </c>
      <c r="AI631" s="13">
        <f t="shared" si="428"/>
        <v>9.2999174596135159</v>
      </c>
      <c r="AJ631" s="13">
        <f t="shared" si="429"/>
        <v>1.1624896824516895</v>
      </c>
      <c r="AK631" s="13">
        <f t="shared" si="430"/>
        <v>10.736522209187314</v>
      </c>
      <c r="AL631" s="13">
        <f t="shared" si="431"/>
        <v>9.5435752970553906</v>
      </c>
      <c r="AM631" s="13">
        <f t="shared" si="432"/>
        <v>1.1929469121319238</v>
      </c>
      <c r="AN631" s="13">
        <f t="shared" si="433"/>
        <v>11.029285696787435</v>
      </c>
      <c r="AO631" s="13">
        <f t="shared" si="434"/>
        <v>9.8038095082554975</v>
      </c>
      <c r="AP631" s="13">
        <f t="shared" si="435"/>
        <v>1.2254761885319372</v>
      </c>
      <c r="AQ631" s="13">
        <f t="shared" si="436"/>
        <v>11.340973310578645</v>
      </c>
      <c r="AR631" s="13">
        <f t="shared" si="437"/>
        <v>10.080865164958796</v>
      </c>
      <c r="AS631" s="13">
        <f t="shared" si="438"/>
        <v>1.2601081456198495</v>
      </c>
      <c r="AT631" s="13">
        <f t="shared" si="439"/>
        <v>11.66139360984686</v>
      </c>
      <c r="AU631" s="13">
        <f t="shared" si="440"/>
        <v>10.36575041452053</v>
      </c>
      <c r="AV631" s="13">
        <f t="shared" si="441"/>
        <v>1.295643195326329</v>
      </c>
      <c r="AW631" s="13">
        <f t="shared" si="442"/>
        <v>12.002524357115707</v>
      </c>
      <c r="AX631" s="13">
        <f t="shared" si="443"/>
        <v>10.668979711396497</v>
      </c>
      <c r="AY631" s="13">
        <f t="shared" si="444"/>
        <v>1.3335446457192099</v>
      </c>
      <c r="AZ631" s="13">
        <f t="shared" si="445"/>
        <v>12.365600718918458</v>
      </c>
      <c r="BA631" s="13">
        <f t="shared" si="446"/>
        <v>10.991716347666243</v>
      </c>
      <c r="BB631" s="13">
        <f t="shared" si="447"/>
        <v>1.373884371252216</v>
      </c>
      <c r="BC631" s="13">
        <f t="shared" si="448"/>
        <v>12.75190208537747</v>
      </c>
      <c r="BD631" s="13">
        <f t="shared" si="449"/>
        <v>11.335097566367335</v>
      </c>
      <c r="BE631" s="13">
        <f t="shared" si="450"/>
        <v>1.4168045190101353</v>
      </c>
      <c r="BF631" s="13">
        <f t="shared" si="406"/>
        <v>157.54663551819746</v>
      </c>
    </row>
    <row r="632" spans="1:58" ht="15.75" hidden="1">
      <c r="A632" s="17" t="s">
        <v>52</v>
      </c>
      <c r="B632" s="8">
        <v>3113</v>
      </c>
      <c r="C632" s="8">
        <v>1</v>
      </c>
      <c r="D632" s="8">
        <v>1</v>
      </c>
      <c r="E632" s="8">
        <v>0</v>
      </c>
      <c r="F632" s="13">
        <f t="shared" si="408"/>
        <v>0.98459999999999992</v>
      </c>
      <c r="G632" s="13">
        <f t="shared" si="409"/>
        <v>0.98459999999999992</v>
      </c>
      <c r="H632" s="13">
        <f t="shared" si="410"/>
        <v>0</v>
      </c>
      <c r="I632" s="13">
        <f t="shared" si="411"/>
        <v>1.007363952</v>
      </c>
      <c r="J632" s="13">
        <f t="shared" si="412"/>
        <v>1.007363952</v>
      </c>
      <c r="K632" s="13">
        <f t="shared" si="413"/>
        <v>0</v>
      </c>
      <c r="L632" s="13">
        <f t="shared" si="414"/>
        <v>1.0277932929465599</v>
      </c>
      <c r="M632" s="13">
        <f t="shared" si="415"/>
        <v>1.0277932929465599</v>
      </c>
      <c r="N632" s="13">
        <f t="shared" si="416"/>
        <v>0</v>
      </c>
      <c r="O632" s="13">
        <f t="shared" si="417"/>
        <v>1.0517408766722147</v>
      </c>
      <c r="P632" s="13">
        <f t="shared" si="418"/>
        <v>1.0517408766722147</v>
      </c>
      <c r="Q632" s="13">
        <f t="shared" si="419"/>
        <v>0</v>
      </c>
      <c r="R632" s="13">
        <f t="shared" si="420"/>
        <v>1.0737432958121973</v>
      </c>
      <c r="S632" s="13">
        <f t="shared" si="421"/>
        <v>1.0737432958121973</v>
      </c>
      <c r="T632" s="13">
        <f t="shared" si="422"/>
        <v>0</v>
      </c>
      <c r="U632" s="13">
        <f t="shared" si="423"/>
        <v>1.0987615146046215</v>
      </c>
      <c r="V632" s="13">
        <f t="shared" si="424"/>
        <v>1.0987615146046215</v>
      </c>
      <c r="W632" s="13">
        <f t="shared" si="425"/>
        <v>0</v>
      </c>
      <c r="X632" s="8">
        <f t="shared" si="407"/>
        <v>7.2440029320355928</v>
      </c>
      <c r="Y632" s="8"/>
      <c r="Z632" s="8"/>
      <c r="AA632" s="8"/>
      <c r="AB632" s="8"/>
      <c r="AC632" s="8"/>
      <c r="AD632" s="8"/>
      <c r="AE632" s="8"/>
      <c r="AF632" s="8"/>
      <c r="AG632" s="16">
        <f t="shared" si="426"/>
        <v>0</v>
      </c>
      <c r="AH632" s="13">
        <f t="shared" si="427"/>
        <v>1.1624896824516895</v>
      </c>
      <c r="AI632" s="13">
        <f t="shared" si="428"/>
        <v>1.1624896824516895</v>
      </c>
      <c r="AJ632" s="13">
        <f t="shared" si="429"/>
        <v>0</v>
      </c>
      <c r="AK632" s="13">
        <f t="shared" si="430"/>
        <v>1.1929469121319238</v>
      </c>
      <c r="AL632" s="13">
        <f t="shared" si="431"/>
        <v>1.1929469121319238</v>
      </c>
      <c r="AM632" s="13">
        <f t="shared" si="432"/>
        <v>0</v>
      </c>
      <c r="AN632" s="13">
        <f t="shared" si="433"/>
        <v>1.2254761885319372</v>
      </c>
      <c r="AO632" s="13">
        <f t="shared" si="434"/>
        <v>1.2254761885319372</v>
      </c>
      <c r="AP632" s="13">
        <f t="shared" si="435"/>
        <v>0</v>
      </c>
      <c r="AQ632" s="13">
        <f t="shared" si="436"/>
        <v>1.2601081456198495</v>
      </c>
      <c r="AR632" s="13">
        <f t="shared" si="437"/>
        <v>1.2601081456198495</v>
      </c>
      <c r="AS632" s="13">
        <f t="shared" si="438"/>
        <v>0</v>
      </c>
      <c r="AT632" s="13">
        <f t="shared" si="439"/>
        <v>1.2957188018150663</v>
      </c>
      <c r="AU632" s="13">
        <f t="shared" si="440"/>
        <v>1.2957188018150663</v>
      </c>
      <c r="AV632" s="13">
        <f t="shared" si="441"/>
        <v>0</v>
      </c>
      <c r="AW632" s="13">
        <f t="shared" si="442"/>
        <v>1.3336224639245622</v>
      </c>
      <c r="AX632" s="13">
        <f t="shared" si="443"/>
        <v>1.3336224639245622</v>
      </c>
      <c r="AY632" s="13">
        <f t="shared" si="444"/>
        <v>0</v>
      </c>
      <c r="AZ632" s="13">
        <f t="shared" si="445"/>
        <v>1.3739645434582803</v>
      </c>
      <c r="BA632" s="13">
        <f t="shared" si="446"/>
        <v>1.3739645434582803</v>
      </c>
      <c r="BB632" s="13">
        <f t="shared" si="447"/>
        <v>0</v>
      </c>
      <c r="BC632" s="13">
        <f t="shared" si="448"/>
        <v>1.4168871957959168</v>
      </c>
      <c r="BD632" s="13">
        <f t="shared" si="449"/>
        <v>1.4168871957959168</v>
      </c>
      <c r="BE632" s="13">
        <f t="shared" si="450"/>
        <v>0</v>
      </c>
      <c r="BF632" s="13">
        <f t="shared" si="406"/>
        <v>17.505216865764815</v>
      </c>
    </row>
    <row r="633" spans="1:58" ht="31.5">
      <c r="A633" s="19" t="s">
        <v>755</v>
      </c>
      <c r="B633" s="20"/>
      <c r="C633" s="20">
        <v>34</v>
      </c>
      <c r="D633" s="20">
        <v>30</v>
      </c>
      <c r="E633" s="20">
        <v>4</v>
      </c>
      <c r="F633" s="21">
        <f t="shared" si="408"/>
        <v>33.476399999999998</v>
      </c>
      <c r="G633" s="21">
        <f t="shared" si="409"/>
        <v>29.537999999999997</v>
      </c>
      <c r="H633" s="21">
        <f t="shared" si="410"/>
        <v>3.9383999999999997</v>
      </c>
      <c r="I633" s="21">
        <f t="shared" si="411"/>
        <v>34.250374367999996</v>
      </c>
      <c r="J633" s="21">
        <f t="shared" si="412"/>
        <v>30.220918559999994</v>
      </c>
      <c r="K633" s="21">
        <f t="shared" si="413"/>
        <v>4.0294558079999998</v>
      </c>
      <c r="L633" s="21">
        <f t="shared" si="414"/>
        <v>34.944971960183032</v>
      </c>
      <c r="M633" s="21">
        <f t="shared" si="415"/>
        <v>30.833798788396795</v>
      </c>
      <c r="N633" s="21">
        <f t="shared" si="416"/>
        <v>4.1111731717862394</v>
      </c>
      <c r="O633" s="21">
        <f t="shared" si="417"/>
        <v>35.759189806855296</v>
      </c>
      <c r="P633" s="21">
        <f t="shared" si="418"/>
        <v>31.552226300166438</v>
      </c>
      <c r="Q633" s="21">
        <f t="shared" si="419"/>
        <v>4.2069635066888589</v>
      </c>
      <c r="R633" s="21">
        <f t="shared" si="420"/>
        <v>36.507272057614713</v>
      </c>
      <c r="S633" s="21">
        <f t="shared" si="421"/>
        <v>32.212298874365921</v>
      </c>
      <c r="T633" s="21">
        <f t="shared" si="422"/>
        <v>4.2949731832487892</v>
      </c>
      <c r="U633" s="21">
        <f t="shared" si="423"/>
        <v>37.357891496557137</v>
      </c>
      <c r="V633" s="21">
        <f t="shared" si="424"/>
        <v>32.96284543813865</v>
      </c>
      <c r="W633" s="21">
        <f t="shared" si="425"/>
        <v>4.3950460584184858</v>
      </c>
      <c r="X633" s="20">
        <f t="shared" si="407"/>
        <v>246.29609968921014</v>
      </c>
      <c r="Y633" s="20"/>
      <c r="Z633" s="20"/>
      <c r="AA633" s="20"/>
      <c r="AB633" s="20"/>
      <c r="AC633" s="20"/>
      <c r="AD633" s="20"/>
      <c r="AE633" s="20"/>
      <c r="AF633" s="20"/>
      <c r="AG633" s="22">
        <f t="shared" si="426"/>
        <v>0</v>
      </c>
      <c r="AH633" s="21">
        <f t="shared" si="427"/>
        <v>39.524649203357448</v>
      </c>
      <c r="AI633" s="21">
        <f t="shared" si="428"/>
        <v>34.874690473550693</v>
      </c>
      <c r="AJ633" s="21">
        <f t="shared" si="429"/>
        <v>4.649958729806758</v>
      </c>
      <c r="AK633" s="21">
        <f t="shared" si="430"/>
        <v>40.560195012485423</v>
      </c>
      <c r="AL633" s="21">
        <f t="shared" si="431"/>
        <v>35.788407363957724</v>
      </c>
      <c r="AM633" s="21">
        <f t="shared" si="432"/>
        <v>4.7717876485276953</v>
      </c>
      <c r="AN633" s="21">
        <f t="shared" si="433"/>
        <v>41.666190410085875</v>
      </c>
      <c r="AO633" s="21">
        <f t="shared" si="434"/>
        <v>36.764285655958126</v>
      </c>
      <c r="AP633" s="21">
        <f t="shared" si="435"/>
        <v>4.9019047541277487</v>
      </c>
      <c r="AQ633" s="21">
        <f t="shared" si="436"/>
        <v>42.843676951074897</v>
      </c>
      <c r="AR633" s="21">
        <f t="shared" si="437"/>
        <v>37.8032443685955</v>
      </c>
      <c r="AS633" s="21">
        <f t="shared" si="438"/>
        <v>5.0404325824793981</v>
      </c>
      <c r="AT633" s="21">
        <f t="shared" si="439"/>
        <v>44.054136835757326</v>
      </c>
      <c r="AU633" s="21">
        <f t="shared" si="440"/>
        <v>38.871564054452008</v>
      </c>
      <c r="AV633" s="21">
        <f t="shared" si="441"/>
        <v>5.182572781305316</v>
      </c>
      <c r="AW633" s="21">
        <f t="shared" si="442"/>
        <v>45.342852500613731</v>
      </c>
      <c r="AX633" s="21">
        <f t="shared" si="443"/>
        <v>40.008673917736893</v>
      </c>
      <c r="AY633" s="21">
        <f t="shared" si="444"/>
        <v>5.3341785828768398</v>
      </c>
      <c r="AZ633" s="21">
        <f t="shared" si="445"/>
        <v>46.714473788757303</v>
      </c>
      <c r="BA633" s="21">
        <f t="shared" si="446"/>
        <v>41.218936303748436</v>
      </c>
      <c r="BB633" s="21">
        <f t="shared" si="447"/>
        <v>5.4955374850088639</v>
      </c>
      <c r="BC633" s="21">
        <f t="shared" si="448"/>
        <v>48.173833949918077</v>
      </c>
      <c r="BD633" s="21">
        <f t="shared" si="449"/>
        <v>42.506615873877536</v>
      </c>
      <c r="BE633" s="21">
        <f t="shared" si="450"/>
        <v>5.6672180760405411</v>
      </c>
      <c r="BF633" s="21">
        <f t="shared" si="406"/>
        <v>595.17610834126026</v>
      </c>
    </row>
    <row r="634" spans="1:58" ht="15.75" hidden="1">
      <c r="A634" s="17" t="s">
        <v>329</v>
      </c>
      <c r="B634" s="8">
        <v>5222</v>
      </c>
      <c r="C634" s="8">
        <v>0</v>
      </c>
      <c r="D634" s="8">
        <v>0</v>
      </c>
      <c r="E634" s="8">
        <v>0</v>
      </c>
      <c r="F634" s="13">
        <f t="shared" si="408"/>
        <v>0</v>
      </c>
      <c r="G634" s="13">
        <f t="shared" si="409"/>
        <v>0</v>
      </c>
      <c r="H634" s="13">
        <f t="shared" si="410"/>
        <v>0</v>
      </c>
      <c r="I634" s="13">
        <f t="shared" si="411"/>
        <v>0</v>
      </c>
      <c r="J634" s="13">
        <f t="shared" si="412"/>
        <v>0</v>
      </c>
      <c r="K634" s="13">
        <f t="shared" si="413"/>
        <v>0</v>
      </c>
      <c r="L634" s="13">
        <f t="shared" si="414"/>
        <v>0</v>
      </c>
      <c r="M634" s="13">
        <f t="shared" si="415"/>
        <v>0</v>
      </c>
      <c r="N634" s="13">
        <f t="shared" si="416"/>
        <v>0</v>
      </c>
      <c r="O634" s="13">
        <f t="shared" si="417"/>
        <v>0</v>
      </c>
      <c r="P634" s="13">
        <f t="shared" si="418"/>
        <v>0</v>
      </c>
      <c r="Q634" s="13">
        <f t="shared" si="419"/>
        <v>0</v>
      </c>
      <c r="R634" s="13">
        <f t="shared" si="420"/>
        <v>0</v>
      </c>
      <c r="S634" s="13">
        <f t="shared" si="421"/>
        <v>0</v>
      </c>
      <c r="T634" s="13">
        <f t="shared" si="422"/>
        <v>0</v>
      </c>
      <c r="U634" s="13">
        <f t="shared" si="423"/>
        <v>0</v>
      </c>
      <c r="V634" s="13">
        <f t="shared" si="424"/>
        <v>0</v>
      </c>
      <c r="W634" s="13">
        <f t="shared" si="425"/>
        <v>0</v>
      </c>
      <c r="X634" s="8">
        <f t="shared" si="407"/>
        <v>0</v>
      </c>
      <c r="Y634" s="8"/>
      <c r="Z634" s="8"/>
      <c r="AA634" s="8"/>
      <c r="AB634" s="8"/>
      <c r="AC634" s="8"/>
      <c r="AD634" s="8"/>
      <c r="AE634" s="8"/>
      <c r="AF634" s="8"/>
      <c r="AG634" s="16">
        <f t="shared" si="426"/>
        <v>0</v>
      </c>
      <c r="AH634" s="13">
        <f t="shared" si="427"/>
        <v>0</v>
      </c>
      <c r="AI634" s="13">
        <f t="shared" si="428"/>
        <v>0</v>
      </c>
      <c r="AJ634" s="13">
        <f t="shared" si="429"/>
        <v>0</v>
      </c>
      <c r="AK634" s="13">
        <f t="shared" si="430"/>
        <v>0</v>
      </c>
      <c r="AL634" s="13">
        <f t="shared" si="431"/>
        <v>0</v>
      </c>
      <c r="AM634" s="13">
        <f t="shared" si="432"/>
        <v>0</v>
      </c>
      <c r="AN634" s="13">
        <f t="shared" si="433"/>
        <v>0</v>
      </c>
      <c r="AO634" s="13">
        <f t="shared" si="434"/>
        <v>0</v>
      </c>
      <c r="AP634" s="13">
        <f t="shared" si="435"/>
        <v>0</v>
      </c>
      <c r="AQ634" s="13">
        <f t="shared" si="436"/>
        <v>0</v>
      </c>
      <c r="AR634" s="13">
        <f t="shared" si="437"/>
        <v>0</v>
      </c>
      <c r="AS634" s="13">
        <f t="shared" si="438"/>
        <v>0</v>
      </c>
      <c r="AT634" s="13">
        <f t="shared" si="439"/>
        <v>0</v>
      </c>
      <c r="AU634" s="13">
        <f t="shared" si="440"/>
        <v>0</v>
      </c>
      <c r="AV634" s="13">
        <f t="shared" si="441"/>
        <v>0</v>
      </c>
      <c r="AW634" s="13">
        <f t="shared" si="442"/>
        <v>0</v>
      </c>
      <c r="AX634" s="13">
        <f t="shared" si="443"/>
        <v>0</v>
      </c>
      <c r="AY634" s="13">
        <f t="shared" si="444"/>
        <v>0</v>
      </c>
      <c r="AZ634" s="13">
        <f t="shared" si="445"/>
        <v>0</v>
      </c>
      <c r="BA634" s="13">
        <f t="shared" si="446"/>
        <v>0</v>
      </c>
      <c r="BB634" s="13">
        <f t="shared" si="447"/>
        <v>0</v>
      </c>
      <c r="BC634" s="13">
        <f t="shared" si="448"/>
        <v>0</v>
      </c>
      <c r="BD634" s="13">
        <f t="shared" si="449"/>
        <v>0</v>
      </c>
      <c r="BE634" s="13">
        <f t="shared" si="450"/>
        <v>0</v>
      </c>
      <c r="BF634" s="13">
        <f t="shared" si="406"/>
        <v>0</v>
      </c>
    </row>
    <row r="635" spans="1:58" ht="15.75" hidden="1">
      <c r="A635" s="17" t="s">
        <v>330</v>
      </c>
      <c r="B635" s="8">
        <v>5132</v>
      </c>
      <c r="C635" s="8">
        <v>1</v>
      </c>
      <c r="D635" s="8">
        <v>1</v>
      </c>
      <c r="E635" s="8">
        <v>0</v>
      </c>
      <c r="F635" s="13">
        <f t="shared" si="408"/>
        <v>0.98459999999999992</v>
      </c>
      <c r="G635" s="13">
        <f t="shared" si="409"/>
        <v>0.98459999999999992</v>
      </c>
      <c r="H635" s="13">
        <f t="shared" si="410"/>
        <v>0</v>
      </c>
      <c r="I635" s="13">
        <f t="shared" si="411"/>
        <v>1.007363952</v>
      </c>
      <c r="J635" s="13">
        <f t="shared" si="412"/>
        <v>1.007363952</v>
      </c>
      <c r="K635" s="13">
        <f t="shared" si="413"/>
        <v>0</v>
      </c>
      <c r="L635" s="13">
        <f t="shared" si="414"/>
        <v>1.0277932929465599</v>
      </c>
      <c r="M635" s="13">
        <f t="shared" si="415"/>
        <v>1.0277932929465599</v>
      </c>
      <c r="N635" s="13">
        <f t="shared" si="416"/>
        <v>0</v>
      </c>
      <c r="O635" s="13">
        <f t="shared" si="417"/>
        <v>1.0517408766722147</v>
      </c>
      <c r="P635" s="13">
        <f t="shared" si="418"/>
        <v>1.0517408766722147</v>
      </c>
      <c r="Q635" s="13">
        <f t="shared" si="419"/>
        <v>0</v>
      </c>
      <c r="R635" s="13">
        <f t="shared" si="420"/>
        <v>1.0737432958121973</v>
      </c>
      <c r="S635" s="13">
        <f t="shared" si="421"/>
        <v>1.0737432958121973</v>
      </c>
      <c r="T635" s="13">
        <f t="shared" si="422"/>
        <v>0</v>
      </c>
      <c r="U635" s="13">
        <f t="shared" si="423"/>
        <v>1.0987615146046215</v>
      </c>
      <c r="V635" s="13">
        <f t="shared" si="424"/>
        <v>1.0987615146046215</v>
      </c>
      <c r="W635" s="13">
        <f t="shared" si="425"/>
        <v>0</v>
      </c>
      <c r="X635" s="8">
        <f t="shared" si="407"/>
        <v>7.2440029320355928</v>
      </c>
      <c r="Y635" s="8"/>
      <c r="Z635" s="8"/>
      <c r="AA635" s="8"/>
      <c r="AB635" s="8"/>
      <c r="AC635" s="8"/>
      <c r="AD635" s="8"/>
      <c r="AE635" s="8"/>
      <c r="AF635" s="8"/>
      <c r="AG635" s="16">
        <f t="shared" si="426"/>
        <v>0</v>
      </c>
      <c r="AH635" s="13">
        <f t="shared" si="427"/>
        <v>1.1624896824516895</v>
      </c>
      <c r="AI635" s="13">
        <f t="shared" si="428"/>
        <v>1.1624896824516895</v>
      </c>
      <c r="AJ635" s="13">
        <f t="shared" si="429"/>
        <v>0</v>
      </c>
      <c r="AK635" s="13">
        <f t="shared" si="430"/>
        <v>1.1929469121319238</v>
      </c>
      <c r="AL635" s="13">
        <f t="shared" si="431"/>
        <v>1.1929469121319238</v>
      </c>
      <c r="AM635" s="13">
        <f t="shared" si="432"/>
        <v>0</v>
      </c>
      <c r="AN635" s="13">
        <f t="shared" si="433"/>
        <v>1.2254761885319372</v>
      </c>
      <c r="AO635" s="13">
        <f t="shared" si="434"/>
        <v>1.2254761885319372</v>
      </c>
      <c r="AP635" s="13">
        <f t="shared" si="435"/>
        <v>0</v>
      </c>
      <c r="AQ635" s="13">
        <f t="shared" si="436"/>
        <v>1.2601081456198495</v>
      </c>
      <c r="AR635" s="13">
        <f t="shared" si="437"/>
        <v>1.2601081456198495</v>
      </c>
      <c r="AS635" s="13">
        <f t="shared" si="438"/>
        <v>0</v>
      </c>
      <c r="AT635" s="13">
        <f t="shared" si="439"/>
        <v>1.2957188018150663</v>
      </c>
      <c r="AU635" s="13">
        <f t="shared" si="440"/>
        <v>1.2957188018150663</v>
      </c>
      <c r="AV635" s="13">
        <f t="shared" si="441"/>
        <v>0</v>
      </c>
      <c r="AW635" s="13">
        <f t="shared" si="442"/>
        <v>1.3336224639245622</v>
      </c>
      <c r="AX635" s="13">
        <f t="shared" si="443"/>
        <v>1.3336224639245622</v>
      </c>
      <c r="AY635" s="13">
        <f t="shared" si="444"/>
        <v>0</v>
      </c>
      <c r="AZ635" s="13">
        <f t="shared" si="445"/>
        <v>1.3739645434582803</v>
      </c>
      <c r="BA635" s="13">
        <f t="shared" si="446"/>
        <v>1.3739645434582803</v>
      </c>
      <c r="BB635" s="13">
        <f t="shared" si="447"/>
        <v>0</v>
      </c>
      <c r="BC635" s="13">
        <f t="shared" si="448"/>
        <v>1.4168871957959168</v>
      </c>
      <c r="BD635" s="13">
        <f t="shared" si="449"/>
        <v>1.4168871957959168</v>
      </c>
      <c r="BE635" s="13">
        <f t="shared" si="450"/>
        <v>0</v>
      </c>
      <c r="BF635" s="13">
        <f t="shared" si="406"/>
        <v>17.505216865764815</v>
      </c>
    </row>
    <row r="636" spans="1:58" ht="15.75" hidden="1">
      <c r="A636" s="17" t="s">
        <v>21</v>
      </c>
      <c r="B636" s="8">
        <v>8332</v>
      </c>
      <c r="C636" s="8">
        <v>0</v>
      </c>
      <c r="D636" s="8">
        <v>0</v>
      </c>
      <c r="E636" s="8">
        <v>0</v>
      </c>
      <c r="F636" s="13">
        <f t="shared" si="408"/>
        <v>0</v>
      </c>
      <c r="G636" s="13">
        <f t="shared" si="409"/>
        <v>0</v>
      </c>
      <c r="H636" s="13">
        <f t="shared" si="410"/>
        <v>0</v>
      </c>
      <c r="I636" s="13">
        <f t="shared" si="411"/>
        <v>0</v>
      </c>
      <c r="J636" s="13">
        <f t="shared" si="412"/>
        <v>0</v>
      </c>
      <c r="K636" s="13">
        <f t="shared" si="413"/>
        <v>0</v>
      </c>
      <c r="L636" s="13">
        <f t="shared" si="414"/>
        <v>0</v>
      </c>
      <c r="M636" s="13">
        <f t="shared" si="415"/>
        <v>0</v>
      </c>
      <c r="N636" s="13">
        <f t="shared" si="416"/>
        <v>0</v>
      </c>
      <c r="O636" s="13">
        <f t="shared" si="417"/>
        <v>0</v>
      </c>
      <c r="P636" s="13">
        <f t="shared" si="418"/>
        <v>0</v>
      </c>
      <c r="Q636" s="13">
        <f t="shared" si="419"/>
        <v>0</v>
      </c>
      <c r="R636" s="13">
        <f t="shared" si="420"/>
        <v>0</v>
      </c>
      <c r="S636" s="13">
        <f t="shared" si="421"/>
        <v>0</v>
      </c>
      <c r="T636" s="13">
        <f t="shared" si="422"/>
        <v>0</v>
      </c>
      <c r="U636" s="13">
        <f t="shared" si="423"/>
        <v>0</v>
      </c>
      <c r="V636" s="13">
        <f t="shared" si="424"/>
        <v>0</v>
      </c>
      <c r="W636" s="13">
        <f t="shared" si="425"/>
        <v>0</v>
      </c>
      <c r="X636" s="8">
        <f t="shared" si="407"/>
        <v>0</v>
      </c>
      <c r="Y636" s="8"/>
      <c r="Z636" s="8"/>
      <c r="AA636" s="8"/>
      <c r="AB636" s="8"/>
      <c r="AC636" s="8"/>
      <c r="AD636" s="8"/>
      <c r="AE636" s="8"/>
      <c r="AF636" s="8"/>
      <c r="AG636" s="16">
        <f t="shared" si="426"/>
        <v>0</v>
      </c>
      <c r="AH636" s="13">
        <f t="shared" si="427"/>
        <v>0</v>
      </c>
      <c r="AI636" s="13">
        <f t="shared" si="428"/>
        <v>0</v>
      </c>
      <c r="AJ636" s="13">
        <f t="shared" si="429"/>
        <v>0</v>
      </c>
      <c r="AK636" s="13">
        <f t="shared" si="430"/>
        <v>0</v>
      </c>
      <c r="AL636" s="13">
        <f t="shared" si="431"/>
        <v>0</v>
      </c>
      <c r="AM636" s="13">
        <f t="shared" si="432"/>
        <v>0</v>
      </c>
      <c r="AN636" s="13">
        <f t="shared" si="433"/>
        <v>0</v>
      </c>
      <c r="AO636" s="13">
        <f t="shared" si="434"/>
        <v>0</v>
      </c>
      <c r="AP636" s="13">
        <f t="shared" si="435"/>
        <v>0</v>
      </c>
      <c r="AQ636" s="13">
        <f t="shared" si="436"/>
        <v>0</v>
      </c>
      <c r="AR636" s="13">
        <f t="shared" si="437"/>
        <v>0</v>
      </c>
      <c r="AS636" s="13">
        <f t="shared" si="438"/>
        <v>0</v>
      </c>
      <c r="AT636" s="13">
        <f t="shared" si="439"/>
        <v>0</v>
      </c>
      <c r="AU636" s="13">
        <f t="shared" si="440"/>
        <v>0</v>
      </c>
      <c r="AV636" s="13">
        <f t="shared" si="441"/>
        <v>0</v>
      </c>
      <c r="AW636" s="13">
        <f t="shared" si="442"/>
        <v>0</v>
      </c>
      <c r="AX636" s="13">
        <f t="shared" si="443"/>
        <v>0</v>
      </c>
      <c r="AY636" s="13">
        <f t="shared" si="444"/>
        <v>0</v>
      </c>
      <c r="AZ636" s="13">
        <f t="shared" si="445"/>
        <v>0</v>
      </c>
      <c r="BA636" s="13">
        <f t="shared" si="446"/>
        <v>0</v>
      </c>
      <c r="BB636" s="13">
        <f t="shared" si="447"/>
        <v>0</v>
      </c>
      <c r="BC636" s="13">
        <f t="shared" si="448"/>
        <v>0</v>
      </c>
      <c r="BD636" s="13">
        <f t="shared" si="449"/>
        <v>0</v>
      </c>
      <c r="BE636" s="13">
        <f t="shared" si="450"/>
        <v>0</v>
      </c>
      <c r="BF636" s="13">
        <f t="shared" si="406"/>
        <v>0</v>
      </c>
    </row>
    <row r="637" spans="1:58" ht="15.75" hidden="1">
      <c r="A637" s="17" t="s">
        <v>28</v>
      </c>
      <c r="B637" s="8">
        <v>5230</v>
      </c>
      <c r="C637" s="8">
        <v>0</v>
      </c>
      <c r="D637" s="8">
        <v>0</v>
      </c>
      <c r="E637" s="8">
        <v>0</v>
      </c>
      <c r="F637" s="13">
        <f t="shared" si="408"/>
        <v>0</v>
      </c>
      <c r="G637" s="13">
        <f t="shared" si="409"/>
        <v>0</v>
      </c>
      <c r="H637" s="13">
        <f t="shared" si="410"/>
        <v>0</v>
      </c>
      <c r="I637" s="13">
        <f t="shared" si="411"/>
        <v>0</v>
      </c>
      <c r="J637" s="13">
        <f t="shared" si="412"/>
        <v>0</v>
      </c>
      <c r="K637" s="13">
        <f t="shared" si="413"/>
        <v>0</v>
      </c>
      <c r="L637" s="13">
        <f t="shared" si="414"/>
        <v>0</v>
      </c>
      <c r="M637" s="13">
        <f t="shared" si="415"/>
        <v>0</v>
      </c>
      <c r="N637" s="13">
        <f t="shared" si="416"/>
        <v>0</v>
      </c>
      <c r="O637" s="13">
        <f t="shared" si="417"/>
        <v>0</v>
      </c>
      <c r="P637" s="13">
        <f t="shared" si="418"/>
        <v>0</v>
      </c>
      <c r="Q637" s="13">
        <f t="shared" si="419"/>
        <v>0</v>
      </c>
      <c r="R637" s="13">
        <f t="shared" si="420"/>
        <v>0</v>
      </c>
      <c r="S637" s="13">
        <f t="shared" si="421"/>
        <v>0</v>
      </c>
      <c r="T637" s="13">
        <f t="shared" si="422"/>
        <v>0</v>
      </c>
      <c r="U637" s="13">
        <f t="shared" si="423"/>
        <v>0</v>
      </c>
      <c r="V637" s="13">
        <f t="shared" si="424"/>
        <v>0</v>
      </c>
      <c r="W637" s="13">
        <f t="shared" si="425"/>
        <v>0</v>
      </c>
      <c r="X637" s="8">
        <f t="shared" si="407"/>
        <v>0</v>
      </c>
      <c r="Y637" s="8"/>
      <c r="Z637" s="8"/>
      <c r="AA637" s="8"/>
      <c r="AB637" s="8"/>
      <c r="AC637" s="8"/>
      <c r="AD637" s="8"/>
      <c r="AE637" s="8"/>
      <c r="AF637" s="8"/>
      <c r="AG637" s="16">
        <f t="shared" si="426"/>
        <v>0</v>
      </c>
      <c r="AH637" s="13">
        <f t="shared" si="427"/>
        <v>0</v>
      </c>
      <c r="AI637" s="13">
        <f t="shared" si="428"/>
        <v>0</v>
      </c>
      <c r="AJ637" s="13">
        <f t="shared" si="429"/>
        <v>0</v>
      </c>
      <c r="AK637" s="13">
        <f t="shared" si="430"/>
        <v>0</v>
      </c>
      <c r="AL637" s="13">
        <f t="shared" si="431"/>
        <v>0</v>
      </c>
      <c r="AM637" s="13">
        <f t="shared" si="432"/>
        <v>0</v>
      </c>
      <c r="AN637" s="13">
        <f t="shared" si="433"/>
        <v>0</v>
      </c>
      <c r="AO637" s="13">
        <f t="shared" si="434"/>
        <v>0</v>
      </c>
      <c r="AP637" s="13">
        <f t="shared" si="435"/>
        <v>0</v>
      </c>
      <c r="AQ637" s="13">
        <f t="shared" si="436"/>
        <v>0</v>
      </c>
      <c r="AR637" s="13">
        <f t="shared" si="437"/>
        <v>0</v>
      </c>
      <c r="AS637" s="13">
        <f t="shared" si="438"/>
        <v>0</v>
      </c>
      <c r="AT637" s="13">
        <f t="shared" si="439"/>
        <v>0</v>
      </c>
      <c r="AU637" s="13">
        <f t="shared" si="440"/>
        <v>0</v>
      </c>
      <c r="AV637" s="13">
        <f t="shared" si="441"/>
        <v>0</v>
      </c>
      <c r="AW637" s="13">
        <f t="shared" si="442"/>
        <v>0</v>
      </c>
      <c r="AX637" s="13">
        <f t="shared" si="443"/>
        <v>0</v>
      </c>
      <c r="AY637" s="13">
        <f t="shared" si="444"/>
        <v>0</v>
      </c>
      <c r="AZ637" s="13">
        <f t="shared" si="445"/>
        <v>0</v>
      </c>
      <c r="BA637" s="13">
        <f t="shared" si="446"/>
        <v>0</v>
      </c>
      <c r="BB637" s="13">
        <f t="shared" si="447"/>
        <v>0</v>
      </c>
      <c r="BC637" s="13">
        <f t="shared" si="448"/>
        <v>0</v>
      </c>
      <c r="BD637" s="13">
        <f t="shared" si="449"/>
        <v>0</v>
      </c>
      <c r="BE637" s="13">
        <f t="shared" si="450"/>
        <v>0</v>
      </c>
      <c r="BF637" s="13">
        <f t="shared" si="406"/>
        <v>0</v>
      </c>
    </row>
    <row r="638" spans="1:58" ht="15.75" hidden="1">
      <c r="A638" s="17" t="s">
        <v>326</v>
      </c>
      <c r="B638" s="8">
        <v>5131</v>
      </c>
      <c r="C638" s="8">
        <v>2</v>
      </c>
      <c r="D638" s="8">
        <v>2</v>
      </c>
      <c r="E638" s="8">
        <v>0</v>
      </c>
      <c r="F638" s="13">
        <f t="shared" si="408"/>
        <v>1.9691999999999998</v>
      </c>
      <c r="G638" s="13">
        <f t="shared" si="409"/>
        <v>1.9691999999999998</v>
      </c>
      <c r="H638" s="13">
        <f t="shared" si="410"/>
        <v>0</v>
      </c>
      <c r="I638" s="13">
        <f t="shared" si="411"/>
        <v>2.0147279039999999</v>
      </c>
      <c r="J638" s="13">
        <f t="shared" si="412"/>
        <v>2.0147279039999999</v>
      </c>
      <c r="K638" s="13">
        <f t="shared" si="413"/>
        <v>0</v>
      </c>
      <c r="L638" s="13">
        <f t="shared" si="414"/>
        <v>2.0555865858931197</v>
      </c>
      <c r="M638" s="13">
        <f t="shared" si="415"/>
        <v>2.0555865858931197</v>
      </c>
      <c r="N638" s="13">
        <f t="shared" si="416"/>
        <v>0</v>
      </c>
      <c r="O638" s="13">
        <f t="shared" si="417"/>
        <v>2.1034817533444294</v>
      </c>
      <c r="P638" s="13">
        <f t="shared" si="418"/>
        <v>2.1034817533444294</v>
      </c>
      <c r="Q638" s="13">
        <f t="shared" si="419"/>
        <v>0</v>
      </c>
      <c r="R638" s="13">
        <f t="shared" si="420"/>
        <v>2.1474865916243946</v>
      </c>
      <c r="S638" s="13">
        <f t="shared" si="421"/>
        <v>2.1474865916243946</v>
      </c>
      <c r="T638" s="13">
        <f t="shared" si="422"/>
        <v>0</v>
      </c>
      <c r="U638" s="13">
        <f t="shared" si="423"/>
        <v>2.1975230292092429</v>
      </c>
      <c r="V638" s="13">
        <f t="shared" si="424"/>
        <v>2.1975230292092429</v>
      </c>
      <c r="W638" s="13">
        <f t="shared" si="425"/>
        <v>0</v>
      </c>
      <c r="X638" s="8">
        <f t="shared" si="407"/>
        <v>14.488005864071186</v>
      </c>
      <c r="Y638" s="8"/>
      <c r="Z638" s="8"/>
      <c r="AA638" s="8"/>
      <c r="AB638" s="8"/>
      <c r="AC638" s="8"/>
      <c r="AD638" s="8"/>
      <c r="AE638" s="8"/>
      <c r="AF638" s="8"/>
      <c r="AG638" s="16">
        <f t="shared" si="426"/>
        <v>0</v>
      </c>
      <c r="AH638" s="13">
        <f t="shared" si="427"/>
        <v>2.324979364903379</v>
      </c>
      <c r="AI638" s="13">
        <f t="shared" si="428"/>
        <v>2.324979364903379</v>
      </c>
      <c r="AJ638" s="13">
        <f t="shared" si="429"/>
        <v>0</v>
      </c>
      <c r="AK638" s="13">
        <f t="shared" si="430"/>
        <v>2.3858938242638477</v>
      </c>
      <c r="AL638" s="13">
        <f t="shared" si="431"/>
        <v>2.3858938242638477</v>
      </c>
      <c r="AM638" s="13">
        <f t="shared" si="432"/>
        <v>0</v>
      </c>
      <c r="AN638" s="13">
        <f t="shared" si="433"/>
        <v>2.4509523770638744</v>
      </c>
      <c r="AO638" s="13">
        <f t="shared" si="434"/>
        <v>2.4509523770638744</v>
      </c>
      <c r="AP638" s="13">
        <f t="shared" si="435"/>
        <v>0</v>
      </c>
      <c r="AQ638" s="13">
        <f t="shared" si="436"/>
        <v>2.520216291239699</v>
      </c>
      <c r="AR638" s="13">
        <f t="shared" si="437"/>
        <v>2.520216291239699</v>
      </c>
      <c r="AS638" s="13">
        <f t="shared" si="438"/>
        <v>0</v>
      </c>
      <c r="AT638" s="13">
        <f t="shared" si="439"/>
        <v>2.5914376036301325</v>
      </c>
      <c r="AU638" s="13">
        <f t="shared" si="440"/>
        <v>2.5914376036301325</v>
      </c>
      <c r="AV638" s="13">
        <f t="shared" si="441"/>
        <v>0</v>
      </c>
      <c r="AW638" s="13">
        <f t="shared" si="442"/>
        <v>2.6672449278491244</v>
      </c>
      <c r="AX638" s="13">
        <f t="shared" si="443"/>
        <v>2.6672449278491244</v>
      </c>
      <c r="AY638" s="13">
        <f t="shared" si="444"/>
        <v>0</v>
      </c>
      <c r="AZ638" s="13">
        <f t="shared" si="445"/>
        <v>2.7479290869165607</v>
      </c>
      <c r="BA638" s="13">
        <f t="shared" si="446"/>
        <v>2.7479290869165607</v>
      </c>
      <c r="BB638" s="13">
        <f t="shared" si="447"/>
        <v>0</v>
      </c>
      <c r="BC638" s="13">
        <f t="shared" si="448"/>
        <v>2.8337743915918336</v>
      </c>
      <c r="BD638" s="13">
        <f t="shared" si="449"/>
        <v>2.8337743915918336</v>
      </c>
      <c r="BE638" s="13">
        <f t="shared" si="450"/>
        <v>0</v>
      </c>
      <c r="BF638" s="13">
        <f t="shared" si="406"/>
        <v>35.010433731529631</v>
      </c>
    </row>
    <row r="639" spans="1:58" ht="15.75" hidden="1">
      <c r="A639" s="17" t="s">
        <v>95</v>
      </c>
      <c r="B639" s="8">
        <v>7512</v>
      </c>
      <c r="C639" s="8">
        <v>2</v>
      </c>
      <c r="D639" s="8">
        <v>0</v>
      </c>
      <c r="E639" s="8">
        <v>2</v>
      </c>
      <c r="F639" s="13">
        <f t="shared" si="408"/>
        <v>1.9691999999999998</v>
      </c>
      <c r="G639" s="13">
        <f t="shared" si="409"/>
        <v>0</v>
      </c>
      <c r="H639" s="13">
        <f t="shared" si="410"/>
        <v>1.9691999999999998</v>
      </c>
      <c r="I639" s="13">
        <f t="shared" si="411"/>
        <v>2.0147279039999999</v>
      </c>
      <c r="J639" s="13">
        <f t="shared" si="412"/>
        <v>0</v>
      </c>
      <c r="K639" s="13">
        <f t="shared" si="413"/>
        <v>2.0147279039999999</v>
      </c>
      <c r="L639" s="13">
        <f t="shared" si="414"/>
        <v>2.0555865858931197</v>
      </c>
      <c r="M639" s="13">
        <f t="shared" si="415"/>
        <v>0</v>
      </c>
      <c r="N639" s="13">
        <f t="shared" si="416"/>
        <v>2.0555865858931197</v>
      </c>
      <c r="O639" s="13">
        <f t="shared" si="417"/>
        <v>2.1034817533444294</v>
      </c>
      <c r="P639" s="13">
        <f t="shared" si="418"/>
        <v>0</v>
      </c>
      <c r="Q639" s="13">
        <f t="shared" si="419"/>
        <v>2.1034817533444294</v>
      </c>
      <c r="R639" s="13">
        <f t="shared" si="420"/>
        <v>2.1474865916243946</v>
      </c>
      <c r="S639" s="13">
        <f t="shared" si="421"/>
        <v>0</v>
      </c>
      <c r="T639" s="13">
        <f t="shared" si="422"/>
        <v>2.1474865916243946</v>
      </c>
      <c r="U639" s="13">
        <f t="shared" si="423"/>
        <v>2.1975230292092429</v>
      </c>
      <c r="V639" s="13">
        <f t="shared" si="424"/>
        <v>0</v>
      </c>
      <c r="W639" s="13">
        <f t="shared" si="425"/>
        <v>2.1975230292092429</v>
      </c>
      <c r="X639" s="8">
        <f t="shared" si="407"/>
        <v>14.488005864071186</v>
      </c>
      <c r="Y639" s="8"/>
      <c r="Z639" s="8"/>
      <c r="AA639" s="8"/>
      <c r="AB639" s="8"/>
      <c r="AC639" s="8"/>
      <c r="AD639" s="8"/>
      <c r="AE639" s="8"/>
      <c r="AF639" s="8"/>
      <c r="AG639" s="16">
        <f t="shared" si="426"/>
        <v>0</v>
      </c>
      <c r="AH639" s="13">
        <f t="shared" si="427"/>
        <v>2.324979364903379</v>
      </c>
      <c r="AI639" s="13">
        <f t="shared" si="428"/>
        <v>0</v>
      </c>
      <c r="AJ639" s="13">
        <f t="shared" si="429"/>
        <v>2.324979364903379</v>
      </c>
      <c r="AK639" s="13">
        <f t="shared" si="430"/>
        <v>2.3858938242638477</v>
      </c>
      <c r="AL639" s="13">
        <f t="shared" si="431"/>
        <v>0</v>
      </c>
      <c r="AM639" s="13">
        <f t="shared" si="432"/>
        <v>2.3858938242638477</v>
      </c>
      <c r="AN639" s="13">
        <f t="shared" si="433"/>
        <v>2.4509523770638744</v>
      </c>
      <c r="AO639" s="13">
        <f t="shared" si="434"/>
        <v>0</v>
      </c>
      <c r="AP639" s="13">
        <f t="shared" si="435"/>
        <v>2.4509523770638744</v>
      </c>
      <c r="AQ639" s="13">
        <f t="shared" si="436"/>
        <v>2.520216291239699</v>
      </c>
      <c r="AR639" s="13">
        <f t="shared" si="437"/>
        <v>0</v>
      </c>
      <c r="AS639" s="13">
        <f t="shared" si="438"/>
        <v>2.520216291239699</v>
      </c>
      <c r="AT639" s="13">
        <f t="shared" si="439"/>
        <v>2.591286390652658</v>
      </c>
      <c r="AU639" s="13">
        <f t="shared" si="440"/>
        <v>0</v>
      </c>
      <c r="AV639" s="13">
        <f t="shared" si="441"/>
        <v>2.591286390652658</v>
      </c>
      <c r="AW639" s="13">
        <f t="shared" si="442"/>
        <v>2.6670892914384199</v>
      </c>
      <c r="AX639" s="13">
        <f t="shared" si="443"/>
        <v>0</v>
      </c>
      <c r="AY639" s="13">
        <f t="shared" si="444"/>
        <v>2.6670892914384199</v>
      </c>
      <c r="AZ639" s="13">
        <f t="shared" si="445"/>
        <v>2.7477687425044319</v>
      </c>
      <c r="BA639" s="13">
        <f t="shared" si="446"/>
        <v>0</v>
      </c>
      <c r="BB639" s="13">
        <f t="shared" si="447"/>
        <v>2.7477687425044319</v>
      </c>
      <c r="BC639" s="13">
        <f t="shared" si="448"/>
        <v>2.8336090380202705</v>
      </c>
      <c r="BD639" s="13">
        <f t="shared" si="449"/>
        <v>0</v>
      </c>
      <c r="BE639" s="13">
        <f t="shared" si="450"/>
        <v>2.8336090380202705</v>
      </c>
      <c r="BF639" s="13">
        <f t="shared" si="406"/>
        <v>35.009801184157766</v>
      </c>
    </row>
    <row r="640" spans="1:58" ht="15.75" hidden="1">
      <c r="A640" s="17" t="s">
        <v>101</v>
      </c>
      <c r="B640" s="8">
        <v>5120</v>
      </c>
      <c r="C640" s="8">
        <v>23</v>
      </c>
      <c r="D640" s="8">
        <v>22</v>
      </c>
      <c r="E640" s="8">
        <v>1</v>
      </c>
      <c r="F640" s="13">
        <f t="shared" si="408"/>
        <v>22.645799999999998</v>
      </c>
      <c r="G640" s="13">
        <f t="shared" si="409"/>
        <v>21.661199999999997</v>
      </c>
      <c r="H640" s="13">
        <f t="shared" si="410"/>
        <v>0.98459999999999992</v>
      </c>
      <c r="I640" s="13">
        <f t="shared" si="411"/>
        <v>23.169370895999993</v>
      </c>
      <c r="J640" s="13">
        <f t="shared" si="412"/>
        <v>22.162006943999994</v>
      </c>
      <c r="K640" s="13">
        <f t="shared" si="413"/>
        <v>1.007363952</v>
      </c>
      <c r="L640" s="13">
        <f t="shared" si="414"/>
        <v>23.639245737770874</v>
      </c>
      <c r="M640" s="13">
        <f t="shared" si="415"/>
        <v>22.611452444824316</v>
      </c>
      <c r="N640" s="13">
        <f t="shared" si="416"/>
        <v>1.0277932929465599</v>
      </c>
      <c r="O640" s="13">
        <f t="shared" si="417"/>
        <v>24.190040163460939</v>
      </c>
      <c r="P640" s="13">
        <f t="shared" si="418"/>
        <v>23.138299286788722</v>
      </c>
      <c r="Q640" s="13">
        <f t="shared" si="419"/>
        <v>1.0517408766722147</v>
      </c>
      <c r="R640" s="13">
        <f t="shared" si="420"/>
        <v>24.696095803680539</v>
      </c>
      <c r="S640" s="13">
        <f t="shared" si="421"/>
        <v>23.622352507868342</v>
      </c>
      <c r="T640" s="13">
        <f t="shared" si="422"/>
        <v>1.0737432958121973</v>
      </c>
      <c r="U640" s="13">
        <f t="shared" si="423"/>
        <v>25.271514835906295</v>
      </c>
      <c r="V640" s="13">
        <f t="shared" si="424"/>
        <v>24.172753321301673</v>
      </c>
      <c r="W640" s="13">
        <f t="shared" si="425"/>
        <v>1.0987615146046215</v>
      </c>
      <c r="X640" s="8">
        <f t="shared" si="407"/>
        <v>166.61206743681862</v>
      </c>
      <c r="Y640" s="8"/>
      <c r="Z640" s="8"/>
      <c r="AA640" s="8"/>
      <c r="AB640" s="8"/>
      <c r="AC640" s="8"/>
      <c r="AD640" s="8"/>
      <c r="AE640" s="8"/>
      <c r="AF640" s="8"/>
      <c r="AG640" s="16">
        <f t="shared" si="426"/>
        <v>0</v>
      </c>
      <c r="AH640" s="13">
        <f t="shared" si="427"/>
        <v>26.737262696388857</v>
      </c>
      <c r="AI640" s="13">
        <f t="shared" si="428"/>
        <v>25.574773013937168</v>
      </c>
      <c r="AJ640" s="13">
        <f t="shared" si="429"/>
        <v>1.1624896824516895</v>
      </c>
      <c r="AK640" s="13">
        <f t="shared" si="430"/>
        <v>27.437778979034245</v>
      </c>
      <c r="AL640" s="13">
        <f t="shared" si="431"/>
        <v>26.244832066902323</v>
      </c>
      <c r="AM640" s="13">
        <f t="shared" si="432"/>
        <v>1.1929469121319238</v>
      </c>
      <c r="AN640" s="13">
        <f t="shared" si="433"/>
        <v>28.18595233623455</v>
      </c>
      <c r="AO640" s="13">
        <f t="shared" si="434"/>
        <v>26.960476147702614</v>
      </c>
      <c r="AP640" s="13">
        <f t="shared" si="435"/>
        <v>1.2254761885319372</v>
      </c>
      <c r="AQ640" s="13">
        <f t="shared" si="436"/>
        <v>28.982487349256537</v>
      </c>
      <c r="AR640" s="13">
        <f t="shared" si="437"/>
        <v>27.722379203636688</v>
      </c>
      <c r="AS640" s="13">
        <f t="shared" si="438"/>
        <v>1.2601081456198495</v>
      </c>
      <c r="AT640" s="13">
        <f t="shared" si="439"/>
        <v>29.801456835257785</v>
      </c>
      <c r="AU640" s="13">
        <f t="shared" si="440"/>
        <v>28.505813639931457</v>
      </c>
      <c r="AV640" s="13">
        <f t="shared" si="441"/>
        <v>1.295643195326329</v>
      </c>
      <c r="AW640" s="13">
        <f t="shared" si="442"/>
        <v>30.67323885205958</v>
      </c>
      <c r="AX640" s="13">
        <f t="shared" si="443"/>
        <v>29.339694206340369</v>
      </c>
      <c r="AY640" s="13">
        <f t="shared" si="444"/>
        <v>1.3335446457192099</v>
      </c>
      <c r="AZ640" s="13">
        <f t="shared" si="445"/>
        <v>31.601104327334383</v>
      </c>
      <c r="BA640" s="13">
        <f t="shared" si="446"/>
        <v>30.227219956082166</v>
      </c>
      <c r="BB640" s="13">
        <f t="shared" si="447"/>
        <v>1.373884371252216</v>
      </c>
      <c r="BC640" s="13">
        <f t="shared" si="448"/>
        <v>32.588322826520312</v>
      </c>
      <c r="BD640" s="13">
        <f t="shared" si="449"/>
        <v>31.171518307510173</v>
      </c>
      <c r="BE640" s="13">
        <f t="shared" si="450"/>
        <v>1.4168045190101353</v>
      </c>
      <c r="BF640" s="13">
        <f t="shared" si="406"/>
        <v>402.61967163890483</v>
      </c>
    </row>
    <row r="641" spans="1:58" ht="15.75" hidden="1">
      <c r="A641" s="17" t="s">
        <v>122</v>
      </c>
      <c r="B641" s="8">
        <v>5223</v>
      </c>
      <c r="C641" s="8">
        <v>2</v>
      </c>
      <c r="D641" s="8">
        <v>2</v>
      </c>
      <c r="E641" s="8">
        <v>0</v>
      </c>
      <c r="F641" s="13">
        <f t="shared" si="408"/>
        <v>1.9691999999999998</v>
      </c>
      <c r="G641" s="13">
        <f t="shared" si="409"/>
        <v>1.9691999999999998</v>
      </c>
      <c r="H641" s="13">
        <f t="shared" si="410"/>
        <v>0</v>
      </c>
      <c r="I641" s="13">
        <f t="shared" si="411"/>
        <v>2.0147279039999999</v>
      </c>
      <c r="J641" s="13">
        <f t="shared" si="412"/>
        <v>2.0147279039999999</v>
      </c>
      <c r="K641" s="13">
        <f t="shared" si="413"/>
        <v>0</v>
      </c>
      <c r="L641" s="13">
        <f t="shared" si="414"/>
        <v>2.0555865858931197</v>
      </c>
      <c r="M641" s="13">
        <f t="shared" si="415"/>
        <v>2.0555865858931197</v>
      </c>
      <c r="N641" s="13">
        <f t="shared" si="416"/>
        <v>0</v>
      </c>
      <c r="O641" s="13">
        <f t="shared" si="417"/>
        <v>2.1034817533444294</v>
      </c>
      <c r="P641" s="13">
        <f t="shared" si="418"/>
        <v>2.1034817533444294</v>
      </c>
      <c r="Q641" s="13">
        <f t="shared" si="419"/>
        <v>0</v>
      </c>
      <c r="R641" s="13">
        <f t="shared" si="420"/>
        <v>2.1474865916243946</v>
      </c>
      <c r="S641" s="13">
        <f t="shared" si="421"/>
        <v>2.1474865916243946</v>
      </c>
      <c r="T641" s="13">
        <f t="shared" si="422"/>
        <v>0</v>
      </c>
      <c r="U641" s="13">
        <f t="shared" si="423"/>
        <v>2.1975230292092429</v>
      </c>
      <c r="V641" s="13">
        <f t="shared" si="424"/>
        <v>2.1975230292092429</v>
      </c>
      <c r="W641" s="13">
        <f t="shared" si="425"/>
        <v>0</v>
      </c>
      <c r="X641" s="8">
        <f t="shared" si="407"/>
        <v>14.488005864071186</v>
      </c>
      <c r="Y641" s="8"/>
      <c r="Z641" s="8"/>
      <c r="AA641" s="8"/>
      <c r="AB641" s="8"/>
      <c r="AC641" s="8"/>
      <c r="AD641" s="8"/>
      <c r="AE641" s="8"/>
      <c r="AF641" s="8"/>
      <c r="AG641" s="16">
        <f t="shared" si="426"/>
        <v>0</v>
      </c>
      <c r="AH641" s="13">
        <f t="shared" si="427"/>
        <v>2.324979364903379</v>
      </c>
      <c r="AI641" s="13">
        <f t="shared" si="428"/>
        <v>2.324979364903379</v>
      </c>
      <c r="AJ641" s="13">
        <f t="shared" si="429"/>
        <v>0</v>
      </c>
      <c r="AK641" s="13">
        <f t="shared" si="430"/>
        <v>2.3858938242638477</v>
      </c>
      <c r="AL641" s="13">
        <f t="shared" si="431"/>
        <v>2.3858938242638477</v>
      </c>
      <c r="AM641" s="13">
        <f t="shared" si="432"/>
        <v>0</v>
      </c>
      <c r="AN641" s="13">
        <f t="shared" si="433"/>
        <v>2.4509523770638744</v>
      </c>
      <c r="AO641" s="13">
        <f t="shared" si="434"/>
        <v>2.4509523770638744</v>
      </c>
      <c r="AP641" s="13">
        <f t="shared" si="435"/>
        <v>0</v>
      </c>
      <c r="AQ641" s="13">
        <f t="shared" si="436"/>
        <v>2.520216291239699</v>
      </c>
      <c r="AR641" s="13">
        <f t="shared" si="437"/>
        <v>2.520216291239699</v>
      </c>
      <c r="AS641" s="13">
        <f t="shared" si="438"/>
        <v>0</v>
      </c>
      <c r="AT641" s="13">
        <f t="shared" si="439"/>
        <v>2.5914376036301325</v>
      </c>
      <c r="AU641" s="13">
        <f t="shared" si="440"/>
        <v>2.5914376036301325</v>
      </c>
      <c r="AV641" s="13">
        <f t="shared" si="441"/>
        <v>0</v>
      </c>
      <c r="AW641" s="13">
        <f t="shared" si="442"/>
        <v>2.6672449278491244</v>
      </c>
      <c r="AX641" s="13">
        <f t="shared" si="443"/>
        <v>2.6672449278491244</v>
      </c>
      <c r="AY641" s="13">
        <f t="shared" si="444"/>
        <v>0</v>
      </c>
      <c r="AZ641" s="13">
        <f t="shared" si="445"/>
        <v>2.7479290869165607</v>
      </c>
      <c r="BA641" s="13">
        <f t="shared" si="446"/>
        <v>2.7479290869165607</v>
      </c>
      <c r="BB641" s="13">
        <f t="shared" si="447"/>
        <v>0</v>
      </c>
      <c r="BC641" s="13">
        <f t="shared" si="448"/>
        <v>2.8337743915918336</v>
      </c>
      <c r="BD641" s="13">
        <f t="shared" si="449"/>
        <v>2.8337743915918336</v>
      </c>
      <c r="BE641" s="13">
        <f t="shared" si="450"/>
        <v>0</v>
      </c>
      <c r="BF641" s="13">
        <f t="shared" si="406"/>
        <v>35.010433731529631</v>
      </c>
    </row>
    <row r="642" spans="1:58" ht="31.5" hidden="1">
      <c r="A642" s="17" t="s">
        <v>41</v>
      </c>
      <c r="B642" s="8">
        <v>4311</v>
      </c>
      <c r="C642" s="8">
        <v>2</v>
      </c>
      <c r="D642" s="8">
        <v>2</v>
      </c>
      <c r="E642" s="8">
        <v>0</v>
      </c>
      <c r="F642" s="13">
        <f t="shared" si="408"/>
        <v>1.9691999999999998</v>
      </c>
      <c r="G642" s="13">
        <f t="shared" si="409"/>
        <v>1.9691999999999998</v>
      </c>
      <c r="H642" s="13">
        <f t="shared" si="410"/>
        <v>0</v>
      </c>
      <c r="I642" s="13">
        <f t="shared" si="411"/>
        <v>2.0147279039999999</v>
      </c>
      <c r="J642" s="13">
        <f t="shared" si="412"/>
        <v>2.0147279039999999</v>
      </c>
      <c r="K642" s="13">
        <f t="shared" si="413"/>
        <v>0</v>
      </c>
      <c r="L642" s="13">
        <f t="shared" si="414"/>
        <v>2.0555865858931197</v>
      </c>
      <c r="M642" s="13">
        <f t="shared" si="415"/>
        <v>2.0555865858931197</v>
      </c>
      <c r="N642" s="13">
        <f t="shared" si="416"/>
        <v>0</v>
      </c>
      <c r="O642" s="13">
        <f t="shared" si="417"/>
        <v>2.1034817533444294</v>
      </c>
      <c r="P642" s="13">
        <f t="shared" si="418"/>
        <v>2.1034817533444294</v>
      </c>
      <c r="Q642" s="13">
        <f t="shared" si="419"/>
        <v>0</v>
      </c>
      <c r="R642" s="13">
        <f t="shared" si="420"/>
        <v>2.1474865916243946</v>
      </c>
      <c r="S642" s="13">
        <f t="shared" si="421"/>
        <v>2.1474865916243946</v>
      </c>
      <c r="T642" s="13">
        <f t="shared" si="422"/>
        <v>0</v>
      </c>
      <c r="U642" s="13">
        <f t="shared" si="423"/>
        <v>2.1975230292092429</v>
      </c>
      <c r="V642" s="13">
        <f t="shared" si="424"/>
        <v>2.1975230292092429</v>
      </c>
      <c r="W642" s="13">
        <f t="shared" si="425"/>
        <v>0</v>
      </c>
      <c r="X642" s="8">
        <f t="shared" si="407"/>
        <v>14.488005864071186</v>
      </c>
      <c r="Y642" s="8"/>
      <c r="Z642" s="8"/>
      <c r="AA642" s="8"/>
      <c r="AB642" s="8"/>
      <c r="AC642" s="8"/>
      <c r="AD642" s="8"/>
      <c r="AE642" s="8"/>
      <c r="AF642" s="8"/>
      <c r="AG642" s="16">
        <f t="shared" si="426"/>
        <v>0</v>
      </c>
      <c r="AH642" s="13">
        <f t="shared" si="427"/>
        <v>2.324979364903379</v>
      </c>
      <c r="AI642" s="13">
        <f t="shared" si="428"/>
        <v>2.324979364903379</v>
      </c>
      <c r="AJ642" s="13">
        <f t="shared" si="429"/>
        <v>0</v>
      </c>
      <c r="AK642" s="13">
        <f t="shared" si="430"/>
        <v>2.3858938242638477</v>
      </c>
      <c r="AL642" s="13">
        <f t="shared" si="431"/>
        <v>2.3858938242638477</v>
      </c>
      <c r="AM642" s="13">
        <f t="shared" si="432"/>
        <v>0</v>
      </c>
      <c r="AN642" s="13">
        <f t="shared" si="433"/>
        <v>2.4509523770638744</v>
      </c>
      <c r="AO642" s="13">
        <f t="shared" si="434"/>
        <v>2.4509523770638744</v>
      </c>
      <c r="AP642" s="13">
        <f t="shared" si="435"/>
        <v>0</v>
      </c>
      <c r="AQ642" s="13">
        <f t="shared" si="436"/>
        <v>2.520216291239699</v>
      </c>
      <c r="AR642" s="13">
        <f t="shared" si="437"/>
        <v>2.520216291239699</v>
      </c>
      <c r="AS642" s="13">
        <f t="shared" si="438"/>
        <v>0</v>
      </c>
      <c r="AT642" s="13">
        <f t="shared" si="439"/>
        <v>2.5914376036301325</v>
      </c>
      <c r="AU642" s="13">
        <f t="shared" si="440"/>
        <v>2.5914376036301325</v>
      </c>
      <c r="AV642" s="13">
        <f t="shared" si="441"/>
        <v>0</v>
      </c>
      <c r="AW642" s="13">
        <f t="shared" si="442"/>
        <v>2.6672449278491244</v>
      </c>
      <c r="AX642" s="13">
        <f t="shared" si="443"/>
        <v>2.6672449278491244</v>
      </c>
      <c r="AY642" s="13">
        <f t="shared" si="444"/>
        <v>0</v>
      </c>
      <c r="AZ642" s="13">
        <f t="shared" si="445"/>
        <v>2.7479290869165607</v>
      </c>
      <c r="BA642" s="13">
        <f t="shared" si="446"/>
        <v>2.7479290869165607</v>
      </c>
      <c r="BB642" s="13">
        <f t="shared" si="447"/>
        <v>0</v>
      </c>
      <c r="BC642" s="13">
        <f t="shared" si="448"/>
        <v>2.8337743915918336</v>
      </c>
      <c r="BD642" s="13">
        <f t="shared" si="449"/>
        <v>2.8337743915918336</v>
      </c>
      <c r="BE642" s="13">
        <f t="shared" si="450"/>
        <v>0</v>
      </c>
      <c r="BF642" s="13">
        <f t="shared" si="406"/>
        <v>35.010433731529631</v>
      </c>
    </row>
    <row r="643" spans="1:58" ht="47.25" hidden="1">
      <c r="A643" s="17" t="s">
        <v>105</v>
      </c>
      <c r="B643" s="8">
        <v>3139</v>
      </c>
      <c r="C643" s="8">
        <v>2</v>
      </c>
      <c r="D643" s="8">
        <v>1</v>
      </c>
      <c r="E643" s="8">
        <v>1</v>
      </c>
      <c r="F643" s="13">
        <f t="shared" si="408"/>
        <v>1.9691999999999998</v>
      </c>
      <c r="G643" s="13">
        <f t="shared" si="409"/>
        <v>0.98459999999999992</v>
      </c>
      <c r="H643" s="13">
        <f t="shared" si="410"/>
        <v>0.98459999999999992</v>
      </c>
      <c r="I643" s="13">
        <f t="shared" si="411"/>
        <v>2.0147279039999999</v>
      </c>
      <c r="J643" s="13">
        <f t="shared" si="412"/>
        <v>1.007363952</v>
      </c>
      <c r="K643" s="13">
        <f t="shared" si="413"/>
        <v>1.007363952</v>
      </c>
      <c r="L643" s="13">
        <f t="shared" si="414"/>
        <v>2.0555865858931197</v>
      </c>
      <c r="M643" s="13">
        <f t="shared" si="415"/>
        <v>1.0277932929465599</v>
      </c>
      <c r="N643" s="13">
        <f t="shared" si="416"/>
        <v>1.0277932929465599</v>
      </c>
      <c r="O643" s="13">
        <f t="shared" si="417"/>
        <v>2.1034817533444294</v>
      </c>
      <c r="P643" s="13">
        <f t="shared" si="418"/>
        <v>1.0517408766722147</v>
      </c>
      <c r="Q643" s="13">
        <f t="shared" si="419"/>
        <v>1.0517408766722147</v>
      </c>
      <c r="R643" s="13">
        <f t="shared" si="420"/>
        <v>2.1474865916243946</v>
      </c>
      <c r="S643" s="13">
        <f t="shared" si="421"/>
        <v>1.0737432958121973</v>
      </c>
      <c r="T643" s="13">
        <f t="shared" si="422"/>
        <v>1.0737432958121973</v>
      </c>
      <c r="U643" s="13">
        <f t="shared" si="423"/>
        <v>2.1975230292092429</v>
      </c>
      <c r="V643" s="13">
        <f t="shared" si="424"/>
        <v>1.0987615146046215</v>
      </c>
      <c r="W643" s="13">
        <f t="shared" si="425"/>
        <v>1.0987615146046215</v>
      </c>
      <c r="X643" s="8">
        <f t="shared" si="407"/>
        <v>14.488005864071186</v>
      </c>
      <c r="Y643" s="8"/>
      <c r="Z643" s="8"/>
      <c r="AA643" s="8"/>
      <c r="AB643" s="8"/>
      <c r="AC643" s="8"/>
      <c r="AD643" s="8"/>
      <c r="AE643" s="8"/>
      <c r="AF643" s="8"/>
      <c r="AG643" s="16">
        <f t="shared" si="426"/>
        <v>0</v>
      </c>
      <c r="AH643" s="13">
        <f t="shared" si="427"/>
        <v>2.324979364903379</v>
      </c>
      <c r="AI643" s="13">
        <f t="shared" si="428"/>
        <v>1.1624896824516895</v>
      </c>
      <c r="AJ643" s="13">
        <f t="shared" si="429"/>
        <v>1.1624896824516895</v>
      </c>
      <c r="AK643" s="13">
        <f t="shared" si="430"/>
        <v>2.3858938242638477</v>
      </c>
      <c r="AL643" s="13">
        <f t="shared" si="431"/>
        <v>1.1929469121319238</v>
      </c>
      <c r="AM643" s="13">
        <f t="shared" si="432"/>
        <v>1.1929469121319238</v>
      </c>
      <c r="AN643" s="13">
        <f t="shared" si="433"/>
        <v>2.4509523770638744</v>
      </c>
      <c r="AO643" s="13">
        <f t="shared" si="434"/>
        <v>1.2254761885319372</v>
      </c>
      <c r="AP643" s="13">
        <f t="shared" si="435"/>
        <v>1.2254761885319372</v>
      </c>
      <c r="AQ643" s="13">
        <f t="shared" si="436"/>
        <v>2.520216291239699</v>
      </c>
      <c r="AR643" s="13">
        <f t="shared" si="437"/>
        <v>1.2601081456198495</v>
      </c>
      <c r="AS643" s="13">
        <f t="shared" si="438"/>
        <v>1.2601081456198495</v>
      </c>
      <c r="AT643" s="13">
        <f t="shared" si="439"/>
        <v>2.5913619971413953</v>
      </c>
      <c r="AU643" s="13">
        <f t="shared" si="440"/>
        <v>1.2957188018150663</v>
      </c>
      <c r="AV643" s="13">
        <f t="shared" si="441"/>
        <v>1.295643195326329</v>
      </c>
      <c r="AW643" s="13">
        <f t="shared" si="442"/>
        <v>2.6671671096437723</v>
      </c>
      <c r="AX643" s="13">
        <f t="shared" si="443"/>
        <v>1.3336224639245622</v>
      </c>
      <c r="AY643" s="13">
        <f t="shared" si="444"/>
        <v>1.3335446457192099</v>
      </c>
      <c r="AZ643" s="13">
        <f t="shared" si="445"/>
        <v>2.7478489147104961</v>
      </c>
      <c r="BA643" s="13">
        <f t="shared" si="446"/>
        <v>1.3739645434582803</v>
      </c>
      <c r="BB643" s="13">
        <f t="shared" si="447"/>
        <v>1.373884371252216</v>
      </c>
      <c r="BC643" s="13">
        <f t="shared" si="448"/>
        <v>2.8336917148060521</v>
      </c>
      <c r="BD643" s="13">
        <f t="shared" si="449"/>
        <v>1.4168871957959168</v>
      </c>
      <c r="BE643" s="13">
        <f t="shared" si="450"/>
        <v>1.4168045190101353</v>
      </c>
      <c r="BF643" s="13">
        <f t="shared" si="406"/>
        <v>35.010117457843698</v>
      </c>
    </row>
    <row r="644" spans="1:58" ht="31.5">
      <c r="A644" s="14" t="s">
        <v>756</v>
      </c>
      <c r="B644" s="11"/>
      <c r="C644" s="11">
        <v>390</v>
      </c>
      <c r="D644" s="11">
        <v>45</v>
      </c>
      <c r="E644" s="11">
        <v>345</v>
      </c>
      <c r="F644" s="12">
        <f t="shared" si="408"/>
        <v>383.99399999999997</v>
      </c>
      <c r="G644" s="12">
        <f t="shared" si="409"/>
        <v>44.306999999999995</v>
      </c>
      <c r="H644" s="12">
        <f t="shared" si="410"/>
        <v>339.68699999999995</v>
      </c>
      <c r="I644" s="12">
        <f t="shared" si="411"/>
        <v>392.87194127999999</v>
      </c>
      <c r="J644" s="12">
        <f t="shared" si="412"/>
        <v>45.331377839999995</v>
      </c>
      <c r="K644" s="12">
        <f t="shared" si="413"/>
        <v>347.54056343999997</v>
      </c>
      <c r="L644" s="12">
        <f t="shared" si="414"/>
        <v>400.8393842491584</v>
      </c>
      <c r="M644" s="12">
        <f t="shared" si="415"/>
        <v>46.250698182595194</v>
      </c>
      <c r="N644" s="12">
        <f t="shared" si="416"/>
        <v>354.58868606656318</v>
      </c>
      <c r="O644" s="12">
        <f t="shared" si="417"/>
        <v>410.17894190216373</v>
      </c>
      <c r="P644" s="12">
        <f t="shared" si="418"/>
        <v>47.328339450249658</v>
      </c>
      <c r="Q644" s="12">
        <f t="shared" si="419"/>
        <v>362.85060245191409</v>
      </c>
      <c r="R644" s="12">
        <f t="shared" si="420"/>
        <v>418.75988536675703</v>
      </c>
      <c r="S644" s="12">
        <f t="shared" si="421"/>
        <v>48.318448311548885</v>
      </c>
      <c r="T644" s="12">
        <f t="shared" si="422"/>
        <v>370.44143705520816</v>
      </c>
      <c r="U644" s="12">
        <f t="shared" si="423"/>
        <v>428.51699069580252</v>
      </c>
      <c r="V644" s="12">
        <f t="shared" si="424"/>
        <v>49.444268157207972</v>
      </c>
      <c r="W644" s="12">
        <f t="shared" si="425"/>
        <v>379.07272253859452</v>
      </c>
      <c r="X644" s="11">
        <f t="shared" si="407"/>
        <v>2825.1611434938814</v>
      </c>
      <c r="Y644" s="15">
        <f>X644/X892*100</f>
        <v>7.6485585408903694</v>
      </c>
      <c r="Z644" s="15">
        <f>Y644+Y1246</f>
        <v>13.672654926432539</v>
      </c>
      <c r="AA644" s="15">
        <v>2.7</v>
      </c>
      <c r="AB644" s="15">
        <v>4.3</v>
      </c>
      <c r="AC644" s="15">
        <f>AB644/262.9*100</f>
        <v>1.6356028908330162</v>
      </c>
      <c r="AD644" s="15">
        <v>103.2</v>
      </c>
      <c r="AE644" s="15">
        <f>U644*AD644/100</f>
        <v>442.22953439806821</v>
      </c>
      <c r="AF644" s="15">
        <v>103.2</v>
      </c>
      <c r="AG644" s="15">
        <f t="shared" si="426"/>
        <v>442.22953439806821</v>
      </c>
      <c r="AH644" s="12">
        <f t="shared" si="427"/>
        <v>453.37097615615903</v>
      </c>
      <c r="AI644" s="12">
        <f t="shared" si="428"/>
        <v>52.312035710326036</v>
      </c>
      <c r="AJ644" s="12">
        <f t="shared" si="429"/>
        <v>401.058940445833</v>
      </c>
      <c r="AK644" s="12">
        <f t="shared" si="430"/>
        <v>465.24929573145045</v>
      </c>
      <c r="AL644" s="12">
        <f t="shared" si="431"/>
        <v>53.682611045936582</v>
      </c>
      <c r="AM644" s="12">
        <f t="shared" si="432"/>
        <v>411.56668468551385</v>
      </c>
      <c r="AN644" s="12">
        <f t="shared" si="433"/>
        <v>477.93571352745562</v>
      </c>
      <c r="AO644" s="12">
        <f t="shared" si="434"/>
        <v>55.146428483937179</v>
      </c>
      <c r="AP644" s="12">
        <f t="shared" si="435"/>
        <v>422.78928504351842</v>
      </c>
      <c r="AQ644" s="12">
        <f t="shared" si="436"/>
        <v>491.44217679174147</v>
      </c>
      <c r="AR644" s="12">
        <f t="shared" si="437"/>
        <v>56.704866552893236</v>
      </c>
      <c r="AS644" s="12">
        <f t="shared" si="438"/>
        <v>434.73731023884824</v>
      </c>
      <c r="AT644" s="12">
        <f t="shared" si="439"/>
        <v>505.30424846926178</v>
      </c>
      <c r="AU644" s="12">
        <f t="shared" si="440"/>
        <v>58.307346081677998</v>
      </c>
      <c r="AV644" s="12">
        <f t="shared" si="441"/>
        <v>446.99690238758376</v>
      </c>
      <c r="AW644" s="12">
        <f t="shared" si="442"/>
        <v>520.08591364973302</v>
      </c>
      <c r="AX644" s="12">
        <f t="shared" si="443"/>
        <v>60.013010876605321</v>
      </c>
      <c r="AY644" s="12">
        <f t="shared" si="444"/>
        <v>460.07290277312774</v>
      </c>
      <c r="AZ644" s="12">
        <f t="shared" si="445"/>
        <v>535.8185125376375</v>
      </c>
      <c r="BA644" s="12">
        <f t="shared" si="446"/>
        <v>61.828404455622639</v>
      </c>
      <c r="BB644" s="12">
        <f t="shared" si="447"/>
        <v>473.99010808201484</v>
      </c>
      <c r="BC644" s="12">
        <f t="shared" si="448"/>
        <v>552.55748286931328</v>
      </c>
      <c r="BD644" s="12">
        <f t="shared" si="449"/>
        <v>63.759923810816289</v>
      </c>
      <c r="BE644" s="12">
        <f t="shared" si="450"/>
        <v>488.79755905849697</v>
      </c>
      <c r="BF644" s="12">
        <f t="shared" si="406"/>
        <v>6826.9254632266338</v>
      </c>
    </row>
    <row r="645" spans="1:58" ht="31.5" hidden="1">
      <c r="A645" s="17" t="s">
        <v>331</v>
      </c>
      <c r="B645" s="8"/>
      <c r="C645" s="8">
        <v>2</v>
      </c>
      <c r="D645" s="8">
        <v>2</v>
      </c>
      <c r="E645" s="8">
        <v>0</v>
      </c>
      <c r="F645" s="13">
        <f t="shared" si="408"/>
        <v>1.9691999999999998</v>
      </c>
      <c r="G645" s="13">
        <f t="shared" si="409"/>
        <v>1.9691999999999998</v>
      </c>
      <c r="H645" s="13">
        <f t="shared" si="410"/>
        <v>0</v>
      </c>
      <c r="I645" s="13">
        <f t="shared" si="411"/>
        <v>2.0147279039999999</v>
      </c>
      <c r="J645" s="13">
        <f t="shared" si="412"/>
        <v>2.0147279039999999</v>
      </c>
      <c r="K645" s="13">
        <f t="shared" si="413"/>
        <v>0</v>
      </c>
      <c r="L645" s="13">
        <f t="shared" si="414"/>
        <v>2.0555865858931197</v>
      </c>
      <c r="M645" s="13">
        <f t="shared" si="415"/>
        <v>2.0555865858931197</v>
      </c>
      <c r="N645" s="13">
        <f t="shared" si="416"/>
        <v>0</v>
      </c>
      <c r="O645" s="13">
        <f t="shared" si="417"/>
        <v>2.1034817533444294</v>
      </c>
      <c r="P645" s="13">
        <f t="shared" si="418"/>
        <v>2.1034817533444294</v>
      </c>
      <c r="Q645" s="13">
        <f t="shared" si="419"/>
        <v>0</v>
      </c>
      <c r="R645" s="13">
        <f t="shared" si="420"/>
        <v>2.1474865916243946</v>
      </c>
      <c r="S645" s="13">
        <f t="shared" si="421"/>
        <v>2.1474865916243946</v>
      </c>
      <c r="T645" s="13">
        <f t="shared" si="422"/>
        <v>0</v>
      </c>
      <c r="U645" s="13">
        <f t="shared" si="423"/>
        <v>2.1975230292092429</v>
      </c>
      <c r="V645" s="13">
        <f t="shared" si="424"/>
        <v>2.1975230292092429</v>
      </c>
      <c r="W645" s="13">
        <f t="shared" si="425"/>
        <v>0</v>
      </c>
      <c r="X645" s="8">
        <f t="shared" si="407"/>
        <v>14.488005864071186</v>
      </c>
      <c r="Y645" s="8"/>
      <c r="Z645" s="8"/>
      <c r="AA645" s="8"/>
      <c r="AB645" s="8"/>
      <c r="AC645" s="8"/>
      <c r="AD645" s="8"/>
      <c r="AE645" s="8"/>
      <c r="AF645" s="8"/>
      <c r="AG645" s="16">
        <f t="shared" si="426"/>
        <v>0</v>
      </c>
      <c r="AH645" s="13">
        <f t="shared" si="427"/>
        <v>2.324979364903379</v>
      </c>
      <c r="AI645" s="13">
        <f t="shared" si="428"/>
        <v>2.324979364903379</v>
      </c>
      <c r="AJ645" s="13">
        <f t="shared" si="429"/>
        <v>0</v>
      </c>
      <c r="AK645" s="13">
        <f t="shared" si="430"/>
        <v>2.3858938242638477</v>
      </c>
      <c r="AL645" s="13">
        <f t="shared" si="431"/>
        <v>2.3858938242638477</v>
      </c>
      <c r="AM645" s="13">
        <f t="shared" si="432"/>
        <v>0</v>
      </c>
      <c r="AN645" s="13">
        <f t="shared" si="433"/>
        <v>2.4509523770638744</v>
      </c>
      <c r="AO645" s="13">
        <f t="shared" si="434"/>
        <v>2.4509523770638744</v>
      </c>
      <c r="AP645" s="13">
        <f t="shared" si="435"/>
        <v>0</v>
      </c>
      <c r="AQ645" s="13">
        <f t="shared" si="436"/>
        <v>2.520216291239699</v>
      </c>
      <c r="AR645" s="13">
        <f t="shared" si="437"/>
        <v>2.520216291239699</v>
      </c>
      <c r="AS645" s="13">
        <f t="shared" si="438"/>
        <v>0</v>
      </c>
      <c r="AT645" s="13">
        <f t="shared" si="439"/>
        <v>2.5914376036301325</v>
      </c>
      <c r="AU645" s="13">
        <f t="shared" si="440"/>
        <v>2.5914376036301325</v>
      </c>
      <c r="AV645" s="13">
        <f t="shared" si="441"/>
        <v>0</v>
      </c>
      <c r="AW645" s="13">
        <f t="shared" si="442"/>
        <v>2.6672449278491244</v>
      </c>
      <c r="AX645" s="13">
        <f t="shared" si="443"/>
        <v>2.6672449278491244</v>
      </c>
      <c r="AY645" s="13">
        <f t="shared" si="444"/>
        <v>0</v>
      </c>
      <c r="AZ645" s="13">
        <f t="shared" si="445"/>
        <v>2.7479290869165607</v>
      </c>
      <c r="BA645" s="13">
        <f t="shared" si="446"/>
        <v>2.7479290869165607</v>
      </c>
      <c r="BB645" s="13">
        <f t="shared" si="447"/>
        <v>0</v>
      </c>
      <c r="BC645" s="13">
        <f t="shared" si="448"/>
        <v>2.8337743915918336</v>
      </c>
      <c r="BD645" s="13">
        <f t="shared" si="449"/>
        <v>2.8337743915918336</v>
      </c>
      <c r="BE645" s="13">
        <f t="shared" si="450"/>
        <v>0</v>
      </c>
      <c r="BF645" s="13">
        <f t="shared" si="406"/>
        <v>35.010433731529631</v>
      </c>
    </row>
    <row r="646" spans="1:58" ht="15.75" hidden="1">
      <c r="A646" s="17" t="s">
        <v>172</v>
      </c>
      <c r="B646" s="8">
        <v>7322</v>
      </c>
      <c r="C646" s="8">
        <v>1</v>
      </c>
      <c r="D646" s="8">
        <v>1</v>
      </c>
      <c r="E646" s="8">
        <v>0</v>
      </c>
      <c r="F646" s="13">
        <f t="shared" si="408"/>
        <v>0.98459999999999992</v>
      </c>
      <c r="G646" s="13">
        <f t="shared" si="409"/>
        <v>0.98459999999999992</v>
      </c>
      <c r="H646" s="13">
        <f t="shared" si="410"/>
        <v>0</v>
      </c>
      <c r="I646" s="13">
        <f t="shared" si="411"/>
        <v>1.007363952</v>
      </c>
      <c r="J646" s="13">
        <f t="shared" si="412"/>
        <v>1.007363952</v>
      </c>
      <c r="K646" s="13">
        <f t="shared" si="413"/>
        <v>0</v>
      </c>
      <c r="L646" s="13">
        <f t="shared" si="414"/>
        <v>1.0277932929465599</v>
      </c>
      <c r="M646" s="13">
        <f t="shared" si="415"/>
        <v>1.0277932929465599</v>
      </c>
      <c r="N646" s="13">
        <f t="shared" si="416"/>
        <v>0</v>
      </c>
      <c r="O646" s="13">
        <f t="shared" si="417"/>
        <v>1.0517408766722147</v>
      </c>
      <c r="P646" s="13">
        <f t="shared" si="418"/>
        <v>1.0517408766722147</v>
      </c>
      <c r="Q646" s="13">
        <f t="shared" si="419"/>
        <v>0</v>
      </c>
      <c r="R646" s="13">
        <f t="shared" si="420"/>
        <v>1.0737432958121973</v>
      </c>
      <c r="S646" s="13">
        <f t="shared" si="421"/>
        <v>1.0737432958121973</v>
      </c>
      <c r="T646" s="13">
        <f t="shared" si="422"/>
        <v>0</v>
      </c>
      <c r="U646" s="13">
        <f t="shared" si="423"/>
        <v>1.0987615146046215</v>
      </c>
      <c r="V646" s="13">
        <f t="shared" si="424"/>
        <v>1.0987615146046215</v>
      </c>
      <c r="W646" s="13">
        <f t="shared" si="425"/>
        <v>0</v>
      </c>
      <c r="X646" s="8">
        <f t="shared" si="407"/>
        <v>7.2440029320355928</v>
      </c>
      <c r="Y646" s="8"/>
      <c r="Z646" s="8"/>
      <c r="AA646" s="8"/>
      <c r="AB646" s="8"/>
      <c r="AC646" s="8"/>
      <c r="AD646" s="8"/>
      <c r="AE646" s="8"/>
      <c r="AF646" s="8"/>
      <c r="AG646" s="16">
        <f t="shared" si="426"/>
        <v>0</v>
      </c>
      <c r="AH646" s="13">
        <f t="shared" si="427"/>
        <v>1.1624896824516895</v>
      </c>
      <c r="AI646" s="13">
        <f t="shared" si="428"/>
        <v>1.1624896824516895</v>
      </c>
      <c r="AJ646" s="13">
        <f t="shared" si="429"/>
        <v>0</v>
      </c>
      <c r="AK646" s="13">
        <f t="shared" si="430"/>
        <v>1.1929469121319238</v>
      </c>
      <c r="AL646" s="13">
        <f t="shared" si="431"/>
        <v>1.1929469121319238</v>
      </c>
      <c r="AM646" s="13">
        <f t="shared" si="432"/>
        <v>0</v>
      </c>
      <c r="AN646" s="13">
        <f t="shared" si="433"/>
        <v>1.2254761885319372</v>
      </c>
      <c r="AO646" s="13">
        <f t="shared" si="434"/>
        <v>1.2254761885319372</v>
      </c>
      <c r="AP646" s="13">
        <f t="shared" si="435"/>
        <v>0</v>
      </c>
      <c r="AQ646" s="13">
        <f t="shared" si="436"/>
        <v>1.2601081456198495</v>
      </c>
      <c r="AR646" s="13">
        <f t="shared" si="437"/>
        <v>1.2601081456198495</v>
      </c>
      <c r="AS646" s="13">
        <f t="shared" si="438"/>
        <v>0</v>
      </c>
      <c r="AT646" s="13">
        <f t="shared" si="439"/>
        <v>1.2957188018150663</v>
      </c>
      <c r="AU646" s="13">
        <f t="shared" si="440"/>
        <v>1.2957188018150663</v>
      </c>
      <c r="AV646" s="13">
        <f t="shared" si="441"/>
        <v>0</v>
      </c>
      <c r="AW646" s="13">
        <f t="shared" si="442"/>
        <v>1.3336224639245622</v>
      </c>
      <c r="AX646" s="13">
        <f t="shared" si="443"/>
        <v>1.3336224639245622</v>
      </c>
      <c r="AY646" s="13">
        <f t="shared" si="444"/>
        <v>0</v>
      </c>
      <c r="AZ646" s="13">
        <f t="shared" si="445"/>
        <v>1.3739645434582803</v>
      </c>
      <c r="BA646" s="13">
        <f t="shared" si="446"/>
        <v>1.3739645434582803</v>
      </c>
      <c r="BB646" s="13">
        <f t="shared" si="447"/>
        <v>0</v>
      </c>
      <c r="BC646" s="13">
        <f t="shared" si="448"/>
        <v>1.4168871957959168</v>
      </c>
      <c r="BD646" s="13">
        <f t="shared" si="449"/>
        <v>1.4168871957959168</v>
      </c>
      <c r="BE646" s="13">
        <f t="shared" si="450"/>
        <v>0</v>
      </c>
      <c r="BF646" s="13">
        <f t="shared" si="406"/>
        <v>17.505216865764815</v>
      </c>
    </row>
    <row r="647" spans="1:58" ht="31.5" hidden="1">
      <c r="A647" s="17" t="s">
        <v>216</v>
      </c>
      <c r="B647" s="8">
        <v>7319</v>
      </c>
      <c r="C647" s="8">
        <v>1</v>
      </c>
      <c r="D647" s="8">
        <v>1</v>
      </c>
      <c r="E647" s="8">
        <v>0</v>
      </c>
      <c r="F647" s="13">
        <f t="shared" si="408"/>
        <v>0.98459999999999992</v>
      </c>
      <c r="G647" s="13">
        <f t="shared" si="409"/>
        <v>0.98459999999999992</v>
      </c>
      <c r="H647" s="13">
        <f t="shared" si="410"/>
        <v>0</v>
      </c>
      <c r="I647" s="13">
        <f t="shared" si="411"/>
        <v>1.007363952</v>
      </c>
      <c r="J647" s="13">
        <f t="shared" si="412"/>
        <v>1.007363952</v>
      </c>
      <c r="K647" s="13">
        <f t="shared" si="413"/>
        <v>0</v>
      </c>
      <c r="L647" s="13">
        <f t="shared" si="414"/>
        <v>1.0277932929465599</v>
      </c>
      <c r="M647" s="13">
        <f t="shared" si="415"/>
        <v>1.0277932929465599</v>
      </c>
      <c r="N647" s="13">
        <f t="shared" si="416"/>
        <v>0</v>
      </c>
      <c r="O647" s="13">
        <f t="shared" si="417"/>
        <v>1.0517408766722147</v>
      </c>
      <c r="P647" s="13">
        <f t="shared" si="418"/>
        <v>1.0517408766722147</v>
      </c>
      <c r="Q647" s="13">
        <f t="shared" si="419"/>
        <v>0</v>
      </c>
      <c r="R647" s="13">
        <f t="shared" si="420"/>
        <v>1.0737432958121973</v>
      </c>
      <c r="S647" s="13">
        <f t="shared" si="421"/>
        <v>1.0737432958121973</v>
      </c>
      <c r="T647" s="13">
        <f t="shared" si="422"/>
        <v>0</v>
      </c>
      <c r="U647" s="13">
        <f t="shared" si="423"/>
        <v>1.0987615146046215</v>
      </c>
      <c r="V647" s="13">
        <f t="shared" si="424"/>
        <v>1.0987615146046215</v>
      </c>
      <c r="W647" s="13">
        <f t="shared" si="425"/>
        <v>0</v>
      </c>
      <c r="X647" s="8">
        <f t="shared" si="407"/>
        <v>7.2440029320355928</v>
      </c>
      <c r="Y647" s="8"/>
      <c r="Z647" s="8"/>
      <c r="AA647" s="8"/>
      <c r="AB647" s="8"/>
      <c r="AC647" s="8"/>
      <c r="AD647" s="8"/>
      <c r="AE647" s="8"/>
      <c r="AF647" s="8"/>
      <c r="AG647" s="16">
        <f t="shared" si="426"/>
        <v>0</v>
      </c>
      <c r="AH647" s="13">
        <f t="shared" si="427"/>
        <v>1.1624896824516895</v>
      </c>
      <c r="AI647" s="13">
        <f t="shared" si="428"/>
        <v>1.1624896824516895</v>
      </c>
      <c r="AJ647" s="13">
        <f t="shared" si="429"/>
        <v>0</v>
      </c>
      <c r="AK647" s="13">
        <f t="shared" si="430"/>
        <v>1.1929469121319238</v>
      </c>
      <c r="AL647" s="13">
        <f t="shared" si="431"/>
        <v>1.1929469121319238</v>
      </c>
      <c r="AM647" s="13">
        <f t="shared" si="432"/>
        <v>0</v>
      </c>
      <c r="AN647" s="13">
        <f t="shared" si="433"/>
        <v>1.2254761885319372</v>
      </c>
      <c r="AO647" s="13">
        <f t="shared" si="434"/>
        <v>1.2254761885319372</v>
      </c>
      <c r="AP647" s="13">
        <f t="shared" si="435"/>
        <v>0</v>
      </c>
      <c r="AQ647" s="13">
        <f t="shared" si="436"/>
        <v>1.2601081456198495</v>
      </c>
      <c r="AR647" s="13">
        <f t="shared" si="437"/>
        <v>1.2601081456198495</v>
      </c>
      <c r="AS647" s="13">
        <f t="shared" si="438"/>
        <v>0</v>
      </c>
      <c r="AT647" s="13">
        <f t="shared" si="439"/>
        <v>1.2957188018150663</v>
      </c>
      <c r="AU647" s="13">
        <f t="shared" si="440"/>
        <v>1.2957188018150663</v>
      </c>
      <c r="AV647" s="13">
        <f t="shared" si="441"/>
        <v>0</v>
      </c>
      <c r="AW647" s="13">
        <f t="shared" si="442"/>
        <v>1.3336224639245622</v>
      </c>
      <c r="AX647" s="13">
        <f t="shared" si="443"/>
        <v>1.3336224639245622</v>
      </c>
      <c r="AY647" s="13">
        <f t="shared" si="444"/>
        <v>0</v>
      </c>
      <c r="AZ647" s="13">
        <f t="shared" si="445"/>
        <v>1.3739645434582803</v>
      </c>
      <c r="BA647" s="13">
        <f t="shared" si="446"/>
        <v>1.3739645434582803</v>
      </c>
      <c r="BB647" s="13">
        <f t="shared" si="447"/>
        <v>0</v>
      </c>
      <c r="BC647" s="13">
        <f t="shared" si="448"/>
        <v>1.4168871957959168</v>
      </c>
      <c r="BD647" s="13">
        <f t="shared" si="449"/>
        <v>1.4168871957959168</v>
      </c>
      <c r="BE647" s="13">
        <f t="shared" si="450"/>
        <v>0</v>
      </c>
      <c r="BF647" s="13">
        <f t="shared" ref="BF647:BF710" si="451">BC647+AZ647+AW647+AT647+AQ647+AN647+AK647+AH647+U647+R647+O647+L647+I647+F647+C647</f>
        <v>17.505216865764815</v>
      </c>
    </row>
    <row r="648" spans="1:58" ht="15.75" hidden="1">
      <c r="A648" s="17" t="s">
        <v>332</v>
      </c>
      <c r="B648" s="8"/>
      <c r="C648" s="8">
        <v>0</v>
      </c>
      <c r="D648" s="8">
        <v>0</v>
      </c>
      <c r="E648" s="8">
        <v>0</v>
      </c>
      <c r="F648" s="13">
        <f t="shared" si="408"/>
        <v>0</v>
      </c>
      <c r="G648" s="13">
        <f t="shared" si="409"/>
        <v>0</v>
      </c>
      <c r="H648" s="13">
        <f t="shared" si="410"/>
        <v>0</v>
      </c>
      <c r="I648" s="13">
        <f t="shared" si="411"/>
        <v>0</v>
      </c>
      <c r="J648" s="13">
        <f t="shared" si="412"/>
        <v>0</v>
      </c>
      <c r="K648" s="13">
        <f t="shared" si="413"/>
        <v>0</v>
      </c>
      <c r="L648" s="13">
        <f t="shared" si="414"/>
        <v>0</v>
      </c>
      <c r="M648" s="13">
        <f t="shared" si="415"/>
        <v>0</v>
      </c>
      <c r="N648" s="13">
        <f t="shared" si="416"/>
        <v>0</v>
      </c>
      <c r="O648" s="13">
        <f t="shared" si="417"/>
        <v>0</v>
      </c>
      <c r="P648" s="13">
        <f t="shared" si="418"/>
        <v>0</v>
      </c>
      <c r="Q648" s="13">
        <f t="shared" si="419"/>
        <v>0</v>
      </c>
      <c r="R648" s="13">
        <f t="shared" si="420"/>
        <v>0</v>
      </c>
      <c r="S648" s="13">
        <f t="shared" si="421"/>
        <v>0</v>
      </c>
      <c r="T648" s="13">
        <f t="shared" si="422"/>
        <v>0</v>
      </c>
      <c r="U648" s="13">
        <f t="shared" si="423"/>
        <v>0</v>
      </c>
      <c r="V648" s="13">
        <f t="shared" si="424"/>
        <v>0</v>
      </c>
      <c r="W648" s="13">
        <f t="shared" si="425"/>
        <v>0</v>
      </c>
      <c r="X648" s="8">
        <f t="shared" si="407"/>
        <v>0</v>
      </c>
      <c r="Y648" s="8"/>
      <c r="Z648" s="8"/>
      <c r="AA648" s="8"/>
      <c r="AB648" s="8"/>
      <c r="AC648" s="8"/>
      <c r="AD648" s="8"/>
      <c r="AE648" s="8"/>
      <c r="AF648" s="8"/>
      <c r="AG648" s="16">
        <f t="shared" si="426"/>
        <v>0</v>
      </c>
      <c r="AH648" s="13">
        <f t="shared" si="427"/>
        <v>0</v>
      </c>
      <c r="AI648" s="13">
        <f t="shared" si="428"/>
        <v>0</v>
      </c>
      <c r="AJ648" s="13">
        <f t="shared" si="429"/>
        <v>0</v>
      </c>
      <c r="AK648" s="13">
        <f t="shared" si="430"/>
        <v>0</v>
      </c>
      <c r="AL648" s="13">
        <f t="shared" si="431"/>
        <v>0</v>
      </c>
      <c r="AM648" s="13">
        <f t="shared" si="432"/>
        <v>0</v>
      </c>
      <c r="AN648" s="13">
        <f t="shared" si="433"/>
        <v>0</v>
      </c>
      <c r="AO648" s="13">
        <f t="shared" si="434"/>
        <v>0</v>
      </c>
      <c r="AP648" s="13">
        <f t="shared" si="435"/>
        <v>0</v>
      </c>
      <c r="AQ648" s="13">
        <f t="shared" si="436"/>
        <v>0</v>
      </c>
      <c r="AR648" s="13">
        <f t="shared" si="437"/>
        <v>0</v>
      </c>
      <c r="AS648" s="13">
        <f t="shared" si="438"/>
        <v>0</v>
      </c>
      <c r="AT648" s="13">
        <f t="shared" si="439"/>
        <v>0</v>
      </c>
      <c r="AU648" s="13">
        <f t="shared" si="440"/>
        <v>0</v>
      </c>
      <c r="AV648" s="13">
        <f t="shared" si="441"/>
        <v>0</v>
      </c>
      <c r="AW648" s="13">
        <f t="shared" si="442"/>
        <v>0</v>
      </c>
      <c r="AX648" s="13">
        <f t="shared" si="443"/>
        <v>0</v>
      </c>
      <c r="AY648" s="13">
        <f t="shared" si="444"/>
        <v>0</v>
      </c>
      <c r="AZ648" s="13">
        <f t="shared" si="445"/>
        <v>0</v>
      </c>
      <c r="BA648" s="13">
        <f t="shared" si="446"/>
        <v>0</v>
      </c>
      <c r="BB648" s="13">
        <f t="shared" si="447"/>
        <v>0</v>
      </c>
      <c r="BC648" s="13">
        <f t="shared" si="448"/>
        <v>0</v>
      </c>
      <c r="BD648" s="13">
        <f t="shared" si="449"/>
        <v>0</v>
      </c>
      <c r="BE648" s="13">
        <f t="shared" si="450"/>
        <v>0</v>
      </c>
      <c r="BF648" s="13">
        <f t="shared" si="451"/>
        <v>0</v>
      </c>
    </row>
    <row r="649" spans="1:58" ht="15.75" hidden="1">
      <c r="A649" s="17" t="s">
        <v>333</v>
      </c>
      <c r="B649" s="8"/>
      <c r="C649" s="8">
        <v>1</v>
      </c>
      <c r="D649" s="8">
        <v>1</v>
      </c>
      <c r="E649" s="8">
        <v>0</v>
      </c>
      <c r="F649" s="13">
        <f t="shared" si="408"/>
        <v>0.98459999999999992</v>
      </c>
      <c r="G649" s="13">
        <f t="shared" si="409"/>
        <v>0.98459999999999992</v>
      </c>
      <c r="H649" s="13">
        <f t="shared" si="410"/>
        <v>0</v>
      </c>
      <c r="I649" s="13">
        <f t="shared" si="411"/>
        <v>1.007363952</v>
      </c>
      <c r="J649" s="13">
        <f t="shared" si="412"/>
        <v>1.007363952</v>
      </c>
      <c r="K649" s="13">
        <f t="shared" si="413"/>
        <v>0</v>
      </c>
      <c r="L649" s="13">
        <f t="shared" si="414"/>
        <v>1.0277932929465599</v>
      </c>
      <c r="M649" s="13">
        <f t="shared" si="415"/>
        <v>1.0277932929465599</v>
      </c>
      <c r="N649" s="13">
        <f t="shared" si="416"/>
        <v>0</v>
      </c>
      <c r="O649" s="13">
        <f t="shared" si="417"/>
        <v>1.0517408766722147</v>
      </c>
      <c r="P649" s="13">
        <f t="shared" si="418"/>
        <v>1.0517408766722147</v>
      </c>
      <c r="Q649" s="13">
        <f t="shared" si="419"/>
        <v>0</v>
      </c>
      <c r="R649" s="13">
        <f t="shared" si="420"/>
        <v>1.0737432958121973</v>
      </c>
      <c r="S649" s="13">
        <f t="shared" si="421"/>
        <v>1.0737432958121973</v>
      </c>
      <c r="T649" s="13">
        <f t="shared" si="422"/>
        <v>0</v>
      </c>
      <c r="U649" s="13">
        <f t="shared" si="423"/>
        <v>1.0987615146046215</v>
      </c>
      <c r="V649" s="13">
        <f t="shared" si="424"/>
        <v>1.0987615146046215</v>
      </c>
      <c r="W649" s="13">
        <f t="shared" si="425"/>
        <v>0</v>
      </c>
      <c r="X649" s="8">
        <f t="shared" ref="X649:X712" si="452">SUM(C649+F649+I649+L649+O649+R649+U649)</f>
        <v>7.2440029320355928</v>
      </c>
      <c r="Y649" s="8"/>
      <c r="Z649" s="8"/>
      <c r="AA649" s="8"/>
      <c r="AB649" s="8"/>
      <c r="AC649" s="8"/>
      <c r="AD649" s="8"/>
      <c r="AE649" s="8"/>
      <c r="AF649" s="8"/>
      <c r="AG649" s="16">
        <f t="shared" si="426"/>
        <v>0</v>
      </c>
      <c r="AH649" s="13">
        <f t="shared" si="427"/>
        <v>1.1624896824516895</v>
      </c>
      <c r="AI649" s="13">
        <f t="shared" si="428"/>
        <v>1.1624896824516895</v>
      </c>
      <c r="AJ649" s="13">
        <f t="shared" si="429"/>
        <v>0</v>
      </c>
      <c r="AK649" s="13">
        <f t="shared" si="430"/>
        <v>1.1929469121319238</v>
      </c>
      <c r="AL649" s="13">
        <f t="shared" si="431"/>
        <v>1.1929469121319238</v>
      </c>
      <c r="AM649" s="13">
        <f t="shared" si="432"/>
        <v>0</v>
      </c>
      <c r="AN649" s="13">
        <f t="shared" si="433"/>
        <v>1.2254761885319372</v>
      </c>
      <c r="AO649" s="13">
        <f t="shared" si="434"/>
        <v>1.2254761885319372</v>
      </c>
      <c r="AP649" s="13">
        <f t="shared" si="435"/>
        <v>0</v>
      </c>
      <c r="AQ649" s="13">
        <f t="shared" si="436"/>
        <v>1.2601081456198495</v>
      </c>
      <c r="AR649" s="13">
        <f t="shared" si="437"/>
        <v>1.2601081456198495</v>
      </c>
      <c r="AS649" s="13">
        <f t="shared" si="438"/>
        <v>0</v>
      </c>
      <c r="AT649" s="13">
        <f t="shared" si="439"/>
        <v>1.2957188018150663</v>
      </c>
      <c r="AU649" s="13">
        <f t="shared" si="440"/>
        <v>1.2957188018150663</v>
      </c>
      <c r="AV649" s="13">
        <f t="shared" si="441"/>
        <v>0</v>
      </c>
      <c r="AW649" s="13">
        <f t="shared" si="442"/>
        <v>1.3336224639245622</v>
      </c>
      <c r="AX649" s="13">
        <f t="shared" si="443"/>
        <v>1.3336224639245622</v>
      </c>
      <c r="AY649" s="13">
        <f t="shared" si="444"/>
        <v>0</v>
      </c>
      <c r="AZ649" s="13">
        <f t="shared" si="445"/>
        <v>1.3739645434582803</v>
      </c>
      <c r="BA649" s="13">
        <f t="shared" si="446"/>
        <v>1.3739645434582803</v>
      </c>
      <c r="BB649" s="13">
        <f t="shared" si="447"/>
        <v>0</v>
      </c>
      <c r="BC649" s="13">
        <f t="shared" si="448"/>
        <v>1.4168871957959168</v>
      </c>
      <c r="BD649" s="13">
        <f t="shared" si="449"/>
        <v>1.4168871957959168</v>
      </c>
      <c r="BE649" s="13">
        <f t="shared" si="450"/>
        <v>0</v>
      </c>
      <c r="BF649" s="13">
        <f t="shared" si="451"/>
        <v>17.505216865764815</v>
      </c>
    </row>
    <row r="650" spans="1:58" ht="15.75" hidden="1">
      <c r="A650" s="17" t="s">
        <v>334</v>
      </c>
      <c r="B650" s="8"/>
      <c r="C650" s="8">
        <v>0</v>
      </c>
      <c r="D650" s="8">
        <v>0</v>
      </c>
      <c r="E650" s="8">
        <v>0</v>
      </c>
      <c r="F650" s="13">
        <f t="shared" ref="F650:F713" si="453">G650+H650</f>
        <v>0</v>
      </c>
      <c r="G650" s="13">
        <f t="shared" ref="G650:G713" si="454">D650*98.46/100</f>
        <v>0</v>
      </c>
      <c r="H650" s="13">
        <f t="shared" ref="H650:H713" si="455">E650*98.46/100</f>
        <v>0</v>
      </c>
      <c r="I650" s="13">
        <f t="shared" ref="I650:I713" si="456">J650+K650</f>
        <v>0</v>
      </c>
      <c r="J650" s="13">
        <f t="shared" ref="J650:J713" si="457">G650*102.312/100</f>
        <v>0</v>
      </c>
      <c r="K650" s="13">
        <f t="shared" ref="K650:K713" si="458">H650*102.312/100</f>
        <v>0</v>
      </c>
      <c r="L650" s="13">
        <f t="shared" ref="L650:L713" si="459">M650+N650</f>
        <v>0</v>
      </c>
      <c r="M650" s="13">
        <f t="shared" ref="M650:M713" si="460">J650*102.028/100</f>
        <v>0</v>
      </c>
      <c r="N650" s="13">
        <f t="shared" ref="N650:N713" si="461">K650*102.028/100</f>
        <v>0</v>
      </c>
      <c r="O650" s="13">
        <f t="shared" ref="O650:O713" si="462">P650+Q650</f>
        <v>0</v>
      </c>
      <c r="P650" s="13">
        <f t="shared" ref="P650:P713" si="463">M650*102.33/100</f>
        <v>0</v>
      </c>
      <c r="Q650" s="13">
        <f t="shared" ref="Q650:Q713" si="464">N650*102.33/100</f>
        <v>0</v>
      </c>
      <c r="R650" s="13">
        <f t="shared" ref="R650:R713" si="465">S650+T650</f>
        <v>0</v>
      </c>
      <c r="S650" s="13">
        <f t="shared" ref="S650:S713" si="466">P650*102.092/100</f>
        <v>0</v>
      </c>
      <c r="T650" s="13">
        <f t="shared" ref="T650:T713" si="467">Q650*102.092/100</f>
        <v>0</v>
      </c>
      <c r="U650" s="13">
        <f t="shared" ref="U650:U713" si="468">V650+W650</f>
        <v>0</v>
      </c>
      <c r="V650" s="13">
        <f t="shared" ref="V650:V713" si="469">S650*102.33/100</f>
        <v>0</v>
      </c>
      <c r="W650" s="13">
        <f t="shared" ref="W650:W713" si="470">T650*102.33/100</f>
        <v>0</v>
      </c>
      <c r="X650" s="8">
        <f t="shared" si="452"/>
        <v>0</v>
      </c>
      <c r="Y650" s="8"/>
      <c r="Z650" s="8"/>
      <c r="AA650" s="8"/>
      <c r="AB650" s="8"/>
      <c r="AC650" s="8"/>
      <c r="AD650" s="8"/>
      <c r="AE650" s="8"/>
      <c r="AF650" s="8"/>
      <c r="AG650" s="16">
        <f t="shared" ref="AG650:AG713" si="471">U650*AF650/100</f>
        <v>0</v>
      </c>
      <c r="AH650" s="13">
        <f t="shared" ref="AH650:AH713" si="472">AI650+AJ650</f>
        <v>0</v>
      </c>
      <c r="AI650" s="13">
        <f t="shared" ref="AI650:AI713" si="473">V650*105.8/100</f>
        <v>0</v>
      </c>
      <c r="AJ650" s="13">
        <f t="shared" ref="AJ650:AJ713" si="474">W650*105.8/100</f>
        <v>0</v>
      </c>
      <c r="AK650" s="13">
        <f t="shared" ref="AK650:AK713" si="475">AL650+AM650</f>
        <v>0</v>
      </c>
      <c r="AL650" s="13">
        <f t="shared" ref="AL650:AL713" si="476">AI650*102.62/100</f>
        <v>0</v>
      </c>
      <c r="AM650" s="13">
        <f t="shared" ref="AM650:AM713" si="477">AJ650*102.62/100</f>
        <v>0</v>
      </c>
      <c r="AN650" s="13">
        <f t="shared" ref="AN650:AN713" si="478">AO650+AP650</f>
        <v>0</v>
      </c>
      <c r="AO650" s="13">
        <f t="shared" ref="AO650:AO713" si="479">AL650*102.7268/100</f>
        <v>0</v>
      </c>
      <c r="AP650" s="13">
        <f t="shared" ref="AP650:AP713" si="480">AM650*102.7268/100</f>
        <v>0</v>
      </c>
      <c r="AQ650" s="13">
        <f t="shared" ref="AQ650:AQ713" si="481">AR650+AS650</f>
        <v>0</v>
      </c>
      <c r="AR650" s="13">
        <f t="shared" ref="AR650:AR713" si="482">AO650*102.826/100</f>
        <v>0</v>
      </c>
      <c r="AS650" s="13">
        <f t="shared" ref="AS650:AS713" si="483">AP650*102.826/100</f>
        <v>0</v>
      </c>
      <c r="AT650" s="13">
        <f t="shared" ref="AT650:AT713" si="484">AU650+AV650</f>
        <v>0</v>
      </c>
      <c r="AU650" s="13">
        <f t="shared" ref="AU650:AU713" si="485">AR650*102.826/100</f>
        <v>0</v>
      </c>
      <c r="AV650" s="13">
        <f t="shared" ref="AV650:AV713" si="486">AS650*102.82/100</f>
        <v>0</v>
      </c>
      <c r="AW650" s="13">
        <f t="shared" ref="AW650:AW713" si="487">AX650+AY650</f>
        <v>0</v>
      </c>
      <c r="AX650" s="13">
        <f t="shared" ref="AX650:AX713" si="488">AU650*102.9253/100</f>
        <v>0</v>
      </c>
      <c r="AY650" s="13">
        <f t="shared" ref="AY650:AY713" si="489">AV650*102.9253/100</f>
        <v>0</v>
      </c>
      <c r="AZ650" s="13">
        <f t="shared" ref="AZ650:AZ713" si="490">BA650+BB650</f>
        <v>0</v>
      </c>
      <c r="BA650" s="13">
        <f t="shared" ref="BA650:BA713" si="491">AX650*103.025/100</f>
        <v>0</v>
      </c>
      <c r="BB650" s="13">
        <f t="shared" ref="BB650:BB713" si="492">AY650*103.025/100</f>
        <v>0</v>
      </c>
      <c r="BC650" s="13">
        <f t="shared" ref="BC650:BC713" si="493">BD650+BE650</f>
        <v>0</v>
      </c>
      <c r="BD650" s="13">
        <f t="shared" ref="BD650:BD713" si="494">BA650*103.124/100</f>
        <v>0</v>
      </c>
      <c r="BE650" s="13">
        <f t="shared" ref="BE650:BE713" si="495">BB650*103.124/100</f>
        <v>0</v>
      </c>
      <c r="BF650" s="13">
        <f t="shared" si="451"/>
        <v>0</v>
      </c>
    </row>
    <row r="651" spans="1:58" ht="63" hidden="1">
      <c r="A651" s="17" t="s">
        <v>335</v>
      </c>
      <c r="B651" s="8"/>
      <c r="C651" s="8">
        <v>0</v>
      </c>
      <c r="D651" s="8">
        <v>0</v>
      </c>
      <c r="E651" s="8">
        <v>0</v>
      </c>
      <c r="F651" s="13">
        <f t="shared" si="453"/>
        <v>0</v>
      </c>
      <c r="G651" s="13">
        <f t="shared" si="454"/>
        <v>0</v>
      </c>
      <c r="H651" s="13">
        <f t="shared" si="455"/>
        <v>0</v>
      </c>
      <c r="I651" s="13">
        <f t="shared" si="456"/>
        <v>0</v>
      </c>
      <c r="J651" s="13">
        <f t="shared" si="457"/>
        <v>0</v>
      </c>
      <c r="K651" s="13">
        <f t="shared" si="458"/>
        <v>0</v>
      </c>
      <c r="L651" s="13">
        <f t="shared" si="459"/>
        <v>0</v>
      </c>
      <c r="M651" s="13">
        <f t="shared" si="460"/>
        <v>0</v>
      </c>
      <c r="N651" s="13">
        <f t="shared" si="461"/>
        <v>0</v>
      </c>
      <c r="O651" s="13">
        <f t="shared" si="462"/>
        <v>0</v>
      </c>
      <c r="P651" s="13">
        <f t="shared" si="463"/>
        <v>0</v>
      </c>
      <c r="Q651" s="13">
        <f t="shared" si="464"/>
        <v>0</v>
      </c>
      <c r="R651" s="13">
        <f t="shared" si="465"/>
        <v>0</v>
      </c>
      <c r="S651" s="13">
        <f t="shared" si="466"/>
        <v>0</v>
      </c>
      <c r="T651" s="13">
        <f t="shared" si="467"/>
        <v>0</v>
      </c>
      <c r="U651" s="13">
        <f t="shared" si="468"/>
        <v>0</v>
      </c>
      <c r="V651" s="13">
        <f t="shared" si="469"/>
        <v>0</v>
      </c>
      <c r="W651" s="13">
        <f t="shared" si="470"/>
        <v>0</v>
      </c>
      <c r="X651" s="8">
        <f t="shared" si="452"/>
        <v>0</v>
      </c>
      <c r="Y651" s="8"/>
      <c r="Z651" s="8"/>
      <c r="AA651" s="8"/>
      <c r="AB651" s="8"/>
      <c r="AC651" s="8"/>
      <c r="AD651" s="8"/>
      <c r="AE651" s="8"/>
      <c r="AF651" s="8"/>
      <c r="AG651" s="16">
        <f t="shared" si="471"/>
        <v>0</v>
      </c>
      <c r="AH651" s="13">
        <f t="shared" si="472"/>
        <v>0</v>
      </c>
      <c r="AI651" s="13">
        <f t="shared" si="473"/>
        <v>0</v>
      </c>
      <c r="AJ651" s="13">
        <f t="shared" si="474"/>
        <v>0</v>
      </c>
      <c r="AK651" s="13">
        <f t="shared" si="475"/>
        <v>0</v>
      </c>
      <c r="AL651" s="13">
        <f t="shared" si="476"/>
        <v>0</v>
      </c>
      <c r="AM651" s="13">
        <f t="shared" si="477"/>
        <v>0</v>
      </c>
      <c r="AN651" s="13">
        <f t="shared" si="478"/>
        <v>0</v>
      </c>
      <c r="AO651" s="13">
        <f t="shared" si="479"/>
        <v>0</v>
      </c>
      <c r="AP651" s="13">
        <f t="shared" si="480"/>
        <v>0</v>
      </c>
      <c r="AQ651" s="13">
        <f t="shared" si="481"/>
        <v>0</v>
      </c>
      <c r="AR651" s="13">
        <f t="shared" si="482"/>
        <v>0</v>
      </c>
      <c r="AS651" s="13">
        <f t="shared" si="483"/>
        <v>0</v>
      </c>
      <c r="AT651" s="13">
        <f t="shared" si="484"/>
        <v>0</v>
      </c>
      <c r="AU651" s="13">
        <f t="shared" si="485"/>
        <v>0</v>
      </c>
      <c r="AV651" s="13">
        <f t="shared" si="486"/>
        <v>0</v>
      </c>
      <c r="AW651" s="13">
        <f t="shared" si="487"/>
        <v>0</v>
      </c>
      <c r="AX651" s="13">
        <f t="shared" si="488"/>
        <v>0</v>
      </c>
      <c r="AY651" s="13">
        <f t="shared" si="489"/>
        <v>0</v>
      </c>
      <c r="AZ651" s="13">
        <f t="shared" si="490"/>
        <v>0</v>
      </c>
      <c r="BA651" s="13">
        <f t="shared" si="491"/>
        <v>0</v>
      </c>
      <c r="BB651" s="13">
        <f t="shared" si="492"/>
        <v>0</v>
      </c>
      <c r="BC651" s="13">
        <f t="shared" si="493"/>
        <v>0</v>
      </c>
      <c r="BD651" s="13">
        <f t="shared" si="494"/>
        <v>0</v>
      </c>
      <c r="BE651" s="13">
        <f t="shared" si="495"/>
        <v>0</v>
      </c>
      <c r="BF651" s="13">
        <f t="shared" si="451"/>
        <v>0</v>
      </c>
    </row>
    <row r="652" spans="1:58" ht="15.75" hidden="1">
      <c r="A652" s="17"/>
      <c r="B652" s="8"/>
      <c r="C652" s="8">
        <v>0</v>
      </c>
      <c r="D652" s="8">
        <v>0</v>
      </c>
      <c r="E652" s="8">
        <v>0</v>
      </c>
      <c r="F652" s="13">
        <f t="shared" si="453"/>
        <v>0</v>
      </c>
      <c r="G652" s="13">
        <f t="shared" si="454"/>
        <v>0</v>
      </c>
      <c r="H652" s="13">
        <f t="shared" si="455"/>
        <v>0</v>
      </c>
      <c r="I652" s="13">
        <f t="shared" si="456"/>
        <v>0</v>
      </c>
      <c r="J652" s="13">
        <f t="shared" si="457"/>
        <v>0</v>
      </c>
      <c r="K652" s="13">
        <f t="shared" si="458"/>
        <v>0</v>
      </c>
      <c r="L652" s="13">
        <f t="shared" si="459"/>
        <v>0</v>
      </c>
      <c r="M652" s="13">
        <f t="shared" si="460"/>
        <v>0</v>
      </c>
      <c r="N652" s="13">
        <f t="shared" si="461"/>
        <v>0</v>
      </c>
      <c r="O652" s="13">
        <f t="shared" si="462"/>
        <v>0</v>
      </c>
      <c r="P652" s="13">
        <f t="shared" si="463"/>
        <v>0</v>
      </c>
      <c r="Q652" s="13">
        <f t="shared" si="464"/>
        <v>0</v>
      </c>
      <c r="R652" s="13">
        <f t="shared" si="465"/>
        <v>0</v>
      </c>
      <c r="S652" s="13">
        <f t="shared" si="466"/>
        <v>0</v>
      </c>
      <c r="T652" s="13">
        <f t="shared" si="467"/>
        <v>0</v>
      </c>
      <c r="U652" s="13">
        <f t="shared" si="468"/>
        <v>0</v>
      </c>
      <c r="V652" s="13">
        <f t="shared" si="469"/>
        <v>0</v>
      </c>
      <c r="W652" s="13">
        <f t="shared" si="470"/>
        <v>0</v>
      </c>
      <c r="X652" s="8">
        <f t="shared" si="452"/>
        <v>0</v>
      </c>
      <c r="Y652" s="8"/>
      <c r="Z652" s="8"/>
      <c r="AA652" s="8"/>
      <c r="AB652" s="8"/>
      <c r="AC652" s="8"/>
      <c r="AD652" s="8"/>
      <c r="AE652" s="8"/>
      <c r="AF652" s="8"/>
      <c r="AG652" s="16">
        <f t="shared" si="471"/>
        <v>0</v>
      </c>
      <c r="AH652" s="13">
        <f t="shared" si="472"/>
        <v>0</v>
      </c>
      <c r="AI652" s="13">
        <f t="shared" si="473"/>
        <v>0</v>
      </c>
      <c r="AJ652" s="13">
        <f t="shared" si="474"/>
        <v>0</v>
      </c>
      <c r="AK652" s="13">
        <f t="shared" si="475"/>
        <v>0</v>
      </c>
      <c r="AL652" s="13">
        <f t="shared" si="476"/>
        <v>0</v>
      </c>
      <c r="AM652" s="13">
        <f t="shared" si="477"/>
        <v>0</v>
      </c>
      <c r="AN652" s="13">
        <f t="shared" si="478"/>
        <v>0</v>
      </c>
      <c r="AO652" s="13">
        <f t="shared" si="479"/>
        <v>0</v>
      </c>
      <c r="AP652" s="13">
        <f t="shared" si="480"/>
        <v>0</v>
      </c>
      <c r="AQ652" s="13">
        <f t="shared" si="481"/>
        <v>0</v>
      </c>
      <c r="AR652" s="13">
        <f t="shared" si="482"/>
        <v>0</v>
      </c>
      <c r="AS652" s="13">
        <f t="shared" si="483"/>
        <v>0</v>
      </c>
      <c r="AT652" s="13">
        <f t="shared" si="484"/>
        <v>0</v>
      </c>
      <c r="AU652" s="13">
        <f t="shared" si="485"/>
        <v>0</v>
      </c>
      <c r="AV652" s="13">
        <f t="shared" si="486"/>
        <v>0</v>
      </c>
      <c r="AW652" s="13">
        <f t="shared" si="487"/>
        <v>0</v>
      </c>
      <c r="AX652" s="13">
        <f t="shared" si="488"/>
        <v>0</v>
      </c>
      <c r="AY652" s="13">
        <f t="shared" si="489"/>
        <v>0</v>
      </c>
      <c r="AZ652" s="13">
        <f t="shared" si="490"/>
        <v>0</v>
      </c>
      <c r="BA652" s="13">
        <f t="shared" si="491"/>
        <v>0</v>
      </c>
      <c r="BB652" s="13">
        <f t="shared" si="492"/>
        <v>0</v>
      </c>
      <c r="BC652" s="13">
        <f t="shared" si="493"/>
        <v>0</v>
      </c>
      <c r="BD652" s="13">
        <f t="shared" si="494"/>
        <v>0</v>
      </c>
      <c r="BE652" s="13">
        <f t="shared" si="495"/>
        <v>0</v>
      </c>
      <c r="BF652" s="13">
        <f t="shared" si="451"/>
        <v>0</v>
      </c>
    </row>
    <row r="653" spans="1:58" ht="15.75" hidden="1">
      <c r="A653" s="17"/>
      <c r="B653" s="8"/>
      <c r="C653" s="8">
        <v>0</v>
      </c>
      <c r="D653" s="8">
        <v>0</v>
      </c>
      <c r="E653" s="8">
        <v>0</v>
      </c>
      <c r="F653" s="13">
        <f t="shared" si="453"/>
        <v>0</v>
      </c>
      <c r="G653" s="13">
        <f t="shared" si="454"/>
        <v>0</v>
      </c>
      <c r="H653" s="13">
        <f t="shared" si="455"/>
        <v>0</v>
      </c>
      <c r="I653" s="13">
        <f t="shared" si="456"/>
        <v>0</v>
      </c>
      <c r="J653" s="13">
        <f t="shared" si="457"/>
        <v>0</v>
      </c>
      <c r="K653" s="13">
        <f t="shared" si="458"/>
        <v>0</v>
      </c>
      <c r="L653" s="13">
        <f t="shared" si="459"/>
        <v>0</v>
      </c>
      <c r="M653" s="13">
        <f t="shared" si="460"/>
        <v>0</v>
      </c>
      <c r="N653" s="13">
        <f t="shared" si="461"/>
        <v>0</v>
      </c>
      <c r="O653" s="13">
        <f t="shared" si="462"/>
        <v>0</v>
      </c>
      <c r="P653" s="13">
        <f t="shared" si="463"/>
        <v>0</v>
      </c>
      <c r="Q653" s="13">
        <f t="shared" si="464"/>
        <v>0</v>
      </c>
      <c r="R653" s="13">
        <f t="shared" si="465"/>
        <v>0</v>
      </c>
      <c r="S653" s="13">
        <f t="shared" si="466"/>
        <v>0</v>
      </c>
      <c r="T653" s="13">
        <f t="shared" si="467"/>
        <v>0</v>
      </c>
      <c r="U653" s="13">
        <f t="shared" si="468"/>
        <v>0</v>
      </c>
      <c r="V653" s="13">
        <f t="shared" si="469"/>
        <v>0</v>
      </c>
      <c r="W653" s="13">
        <f t="shared" si="470"/>
        <v>0</v>
      </c>
      <c r="X653" s="8">
        <f t="shared" si="452"/>
        <v>0</v>
      </c>
      <c r="Y653" s="8"/>
      <c r="Z653" s="8"/>
      <c r="AA653" s="8"/>
      <c r="AB653" s="8"/>
      <c r="AC653" s="8"/>
      <c r="AD653" s="8"/>
      <c r="AE653" s="8"/>
      <c r="AF653" s="8"/>
      <c r="AG653" s="16">
        <f t="shared" si="471"/>
        <v>0</v>
      </c>
      <c r="AH653" s="13">
        <f t="shared" si="472"/>
        <v>0</v>
      </c>
      <c r="AI653" s="13">
        <f t="shared" si="473"/>
        <v>0</v>
      </c>
      <c r="AJ653" s="13">
        <f t="shared" si="474"/>
        <v>0</v>
      </c>
      <c r="AK653" s="13">
        <f t="shared" si="475"/>
        <v>0</v>
      </c>
      <c r="AL653" s="13">
        <f t="shared" si="476"/>
        <v>0</v>
      </c>
      <c r="AM653" s="13">
        <f t="shared" si="477"/>
        <v>0</v>
      </c>
      <c r="AN653" s="13">
        <f t="shared" si="478"/>
        <v>0</v>
      </c>
      <c r="AO653" s="13">
        <f t="shared" si="479"/>
        <v>0</v>
      </c>
      <c r="AP653" s="13">
        <f t="shared" si="480"/>
        <v>0</v>
      </c>
      <c r="AQ653" s="13">
        <f t="shared" si="481"/>
        <v>0</v>
      </c>
      <c r="AR653" s="13">
        <f t="shared" si="482"/>
        <v>0</v>
      </c>
      <c r="AS653" s="13">
        <f t="shared" si="483"/>
        <v>0</v>
      </c>
      <c r="AT653" s="13">
        <f t="shared" si="484"/>
        <v>0</v>
      </c>
      <c r="AU653" s="13">
        <f t="shared" si="485"/>
        <v>0</v>
      </c>
      <c r="AV653" s="13">
        <f t="shared" si="486"/>
        <v>0</v>
      </c>
      <c r="AW653" s="13">
        <f t="shared" si="487"/>
        <v>0</v>
      </c>
      <c r="AX653" s="13">
        <f t="shared" si="488"/>
        <v>0</v>
      </c>
      <c r="AY653" s="13">
        <f t="shared" si="489"/>
        <v>0</v>
      </c>
      <c r="AZ653" s="13">
        <f t="shared" si="490"/>
        <v>0</v>
      </c>
      <c r="BA653" s="13">
        <f t="shared" si="491"/>
        <v>0</v>
      </c>
      <c r="BB653" s="13">
        <f t="shared" si="492"/>
        <v>0</v>
      </c>
      <c r="BC653" s="13">
        <f t="shared" si="493"/>
        <v>0</v>
      </c>
      <c r="BD653" s="13">
        <f t="shared" si="494"/>
        <v>0</v>
      </c>
      <c r="BE653" s="13">
        <f t="shared" si="495"/>
        <v>0</v>
      </c>
      <c r="BF653" s="13">
        <f t="shared" si="451"/>
        <v>0</v>
      </c>
    </row>
    <row r="654" spans="1:58" ht="15.75" hidden="1">
      <c r="A654" s="17"/>
      <c r="B654" s="8"/>
      <c r="C654" s="8">
        <v>0</v>
      </c>
      <c r="D654" s="8">
        <v>0</v>
      </c>
      <c r="E654" s="8">
        <v>0</v>
      </c>
      <c r="F654" s="13">
        <f t="shared" si="453"/>
        <v>0</v>
      </c>
      <c r="G654" s="13">
        <f t="shared" si="454"/>
        <v>0</v>
      </c>
      <c r="H654" s="13">
        <f t="shared" si="455"/>
        <v>0</v>
      </c>
      <c r="I654" s="13">
        <f t="shared" si="456"/>
        <v>0</v>
      </c>
      <c r="J654" s="13">
        <f t="shared" si="457"/>
        <v>0</v>
      </c>
      <c r="K654" s="13">
        <f t="shared" si="458"/>
        <v>0</v>
      </c>
      <c r="L654" s="13">
        <f t="shared" si="459"/>
        <v>0</v>
      </c>
      <c r="M654" s="13">
        <f t="shared" si="460"/>
        <v>0</v>
      </c>
      <c r="N654" s="13">
        <f t="shared" si="461"/>
        <v>0</v>
      </c>
      <c r="O654" s="13">
        <f t="shared" si="462"/>
        <v>0</v>
      </c>
      <c r="P654" s="13">
        <f t="shared" si="463"/>
        <v>0</v>
      </c>
      <c r="Q654" s="13">
        <f t="shared" si="464"/>
        <v>0</v>
      </c>
      <c r="R654" s="13">
        <f t="shared" si="465"/>
        <v>0</v>
      </c>
      <c r="S654" s="13">
        <f t="shared" si="466"/>
        <v>0</v>
      </c>
      <c r="T654" s="13">
        <f t="shared" si="467"/>
        <v>0</v>
      </c>
      <c r="U654" s="13">
        <f t="shared" si="468"/>
        <v>0</v>
      </c>
      <c r="V654" s="13">
        <f t="shared" si="469"/>
        <v>0</v>
      </c>
      <c r="W654" s="13">
        <f t="shared" si="470"/>
        <v>0</v>
      </c>
      <c r="X654" s="8">
        <f t="shared" si="452"/>
        <v>0</v>
      </c>
      <c r="Y654" s="8"/>
      <c r="Z654" s="8"/>
      <c r="AA654" s="8"/>
      <c r="AB654" s="8"/>
      <c r="AC654" s="8"/>
      <c r="AD654" s="8"/>
      <c r="AE654" s="8"/>
      <c r="AF654" s="8"/>
      <c r="AG654" s="16">
        <f t="shared" si="471"/>
        <v>0</v>
      </c>
      <c r="AH654" s="13">
        <f t="shared" si="472"/>
        <v>0</v>
      </c>
      <c r="AI654" s="13">
        <f t="shared" si="473"/>
        <v>0</v>
      </c>
      <c r="AJ654" s="13">
        <f t="shared" si="474"/>
        <v>0</v>
      </c>
      <c r="AK654" s="13">
        <f t="shared" si="475"/>
        <v>0</v>
      </c>
      <c r="AL654" s="13">
        <f t="shared" si="476"/>
        <v>0</v>
      </c>
      <c r="AM654" s="13">
        <f t="shared" si="477"/>
        <v>0</v>
      </c>
      <c r="AN654" s="13">
        <f t="shared" si="478"/>
        <v>0</v>
      </c>
      <c r="AO654" s="13">
        <f t="shared" si="479"/>
        <v>0</v>
      </c>
      <c r="AP654" s="13">
        <f t="shared" si="480"/>
        <v>0</v>
      </c>
      <c r="AQ654" s="13">
        <f t="shared" si="481"/>
        <v>0</v>
      </c>
      <c r="AR654" s="13">
        <f t="shared" si="482"/>
        <v>0</v>
      </c>
      <c r="AS654" s="13">
        <f t="shared" si="483"/>
        <v>0</v>
      </c>
      <c r="AT654" s="13">
        <f t="shared" si="484"/>
        <v>0</v>
      </c>
      <c r="AU654" s="13">
        <f t="shared" si="485"/>
        <v>0</v>
      </c>
      <c r="AV654" s="13">
        <f t="shared" si="486"/>
        <v>0</v>
      </c>
      <c r="AW654" s="13">
        <f t="shared" si="487"/>
        <v>0</v>
      </c>
      <c r="AX654" s="13">
        <f t="shared" si="488"/>
        <v>0</v>
      </c>
      <c r="AY654" s="13">
        <f t="shared" si="489"/>
        <v>0</v>
      </c>
      <c r="AZ654" s="13">
        <f t="shared" si="490"/>
        <v>0</v>
      </c>
      <c r="BA654" s="13">
        <f t="shared" si="491"/>
        <v>0</v>
      </c>
      <c r="BB654" s="13">
        <f t="shared" si="492"/>
        <v>0</v>
      </c>
      <c r="BC654" s="13">
        <f t="shared" si="493"/>
        <v>0</v>
      </c>
      <c r="BD654" s="13">
        <f t="shared" si="494"/>
        <v>0</v>
      </c>
      <c r="BE654" s="13">
        <f t="shared" si="495"/>
        <v>0</v>
      </c>
      <c r="BF654" s="13">
        <f t="shared" si="451"/>
        <v>0</v>
      </c>
    </row>
    <row r="655" spans="1:58" ht="31.5">
      <c r="A655" s="19" t="s">
        <v>716</v>
      </c>
      <c r="B655" s="20"/>
      <c r="C655" s="20">
        <v>4</v>
      </c>
      <c r="D655" s="20">
        <v>0</v>
      </c>
      <c r="E655" s="20">
        <v>4</v>
      </c>
      <c r="F655" s="21">
        <f t="shared" si="453"/>
        <v>3.9383999999999997</v>
      </c>
      <c r="G655" s="21">
        <f t="shared" si="454"/>
        <v>0</v>
      </c>
      <c r="H655" s="21">
        <f t="shared" si="455"/>
        <v>3.9383999999999997</v>
      </c>
      <c r="I655" s="21">
        <f t="shared" si="456"/>
        <v>4.0294558079999998</v>
      </c>
      <c r="J655" s="21">
        <f t="shared" si="457"/>
        <v>0</v>
      </c>
      <c r="K655" s="21">
        <f t="shared" si="458"/>
        <v>4.0294558079999998</v>
      </c>
      <c r="L655" s="21">
        <f t="shared" si="459"/>
        <v>4.1111731717862394</v>
      </c>
      <c r="M655" s="21">
        <f t="shared" si="460"/>
        <v>0</v>
      </c>
      <c r="N655" s="21">
        <f t="shared" si="461"/>
        <v>4.1111731717862394</v>
      </c>
      <c r="O655" s="21">
        <f t="shared" si="462"/>
        <v>4.2069635066888589</v>
      </c>
      <c r="P655" s="21">
        <f t="shared" si="463"/>
        <v>0</v>
      </c>
      <c r="Q655" s="21">
        <f t="shared" si="464"/>
        <v>4.2069635066888589</v>
      </c>
      <c r="R655" s="21">
        <f t="shared" si="465"/>
        <v>4.2949731832487892</v>
      </c>
      <c r="S655" s="21">
        <f t="shared" si="466"/>
        <v>0</v>
      </c>
      <c r="T655" s="21">
        <f t="shared" si="467"/>
        <v>4.2949731832487892</v>
      </c>
      <c r="U655" s="21">
        <f t="shared" si="468"/>
        <v>4.3950460584184858</v>
      </c>
      <c r="V655" s="21">
        <f t="shared" si="469"/>
        <v>0</v>
      </c>
      <c r="W655" s="21">
        <f t="shared" si="470"/>
        <v>4.3950460584184858</v>
      </c>
      <c r="X655" s="20">
        <f t="shared" si="452"/>
        <v>28.976011728142371</v>
      </c>
      <c r="Y655" s="20"/>
      <c r="Z655" s="20"/>
      <c r="AA655" s="20"/>
      <c r="AB655" s="20"/>
      <c r="AC655" s="20"/>
      <c r="AD655" s="20"/>
      <c r="AE655" s="20"/>
      <c r="AF655" s="20"/>
      <c r="AG655" s="22">
        <f t="shared" si="471"/>
        <v>0</v>
      </c>
      <c r="AH655" s="21">
        <f t="shared" si="472"/>
        <v>4.649958729806758</v>
      </c>
      <c r="AI655" s="21">
        <f t="shared" si="473"/>
        <v>0</v>
      </c>
      <c r="AJ655" s="21">
        <f t="shared" si="474"/>
        <v>4.649958729806758</v>
      </c>
      <c r="AK655" s="21">
        <f t="shared" si="475"/>
        <v>4.7717876485276953</v>
      </c>
      <c r="AL655" s="21">
        <f t="shared" si="476"/>
        <v>0</v>
      </c>
      <c r="AM655" s="21">
        <f t="shared" si="477"/>
        <v>4.7717876485276953</v>
      </c>
      <c r="AN655" s="21">
        <f t="shared" si="478"/>
        <v>4.9019047541277487</v>
      </c>
      <c r="AO655" s="21">
        <f t="shared" si="479"/>
        <v>0</v>
      </c>
      <c r="AP655" s="21">
        <f t="shared" si="480"/>
        <v>4.9019047541277487</v>
      </c>
      <c r="AQ655" s="21">
        <f t="shared" si="481"/>
        <v>5.0404325824793981</v>
      </c>
      <c r="AR655" s="21">
        <f t="shared" si="482"/>
        <v>0</v>
      </c>
      <c r="AS655" s="21">
        <f t="shared" si="483"/>
        <v>5.0404325824793981</v>
      </c>
      <c r="AT655" s="21">
        <f t="shared" si="484"/>
        <v>5.182572781305316</v>
      </c>
      <c r="AU655" s="21">
        <f t="shared" si="485"/>
        <v>0</v>
      </c>
      <c r="AV655" s="21">
        <f t="shared" si="486"/>
        <v>5.182572781305316</v>
      </c>
      <c r="AW655" s="21">
        <f t="shared" si="487"/>
        <v>5.3341785828768398</v>
      </c>
      <c r="AX655" s="21">
        <f t="shared" si="488"/>
        <v>0</v>
      </c>
      <c r="AY655" s="21">
        <f t="shared" si="489"/>
        <v>5.3341785828768398</v>
      </c>
      <c r="AZ655" s="21">
        <f t="shared" si="490"/>
        <v>5.4955374850088639</v>
      </c>
      <c r="BA655" s="21">
        <f t="shared" si="491"/>
        <v>0</v>
      </c>
      <c r="BB655" s="21">
        <f t="shared" si="492"/>
        <v>5.4955374850088639</v>
      </c>
      <c r="BC655" s="21">
        <f t="shared" si="493"/>
        <v>5.6672180760405411</v>
      </c>
      <c r="BD655" s="21">
        <f t="shared" si="494"/>
        <v>0</v>
      </c>
      <c r="BE655" s="21">
        <f t="shared" si="495"/>
        <v>5.6672180760405411</v>
      </c>
      <c r="BF655" s="21">
        <f t="shared" si="451"/>
        <v>70.019602368315532</v>
      </c>
    </row>
    <row r="656" spans="1:58" ht="31.5" hidden="1">
      <c r="A656" s="17" t="s">
        <v>336</v>
      </c>
      <c r="B656" s="8">
        <v>3522</v>
      </c>
      <c r="C656" s="8">
        <v>4</v>
      </c>
      <c r="D656" s="8">
        <v>0</v>
      </c>
      <c r="E656" s="8">
        <v>4</v>
      </c>
      <c r="F656" s="13">
        <f t="shared" si="453"/>
        <v>3.9383999999999997</v>
      </c>
      <c r="G656" s="13">
        <f t="shared" si="454"/>
        <v>0</v>
      </c>
      <c r="H656" s="13">
        <f t="shared" si="455"/>
        <v>3.9383999999999997</v>
      </c>
      <c r="I656" s="13">
        <f t="shared" si="456"/>
        <v>4.0294558079999998</v>
      </c>
      <c r="J656" s="13">
        <f t="shared" si="457"/>
        <v>0</v>
      </c>
      <c r="K656" s="13">
        <f t="shared" si="458"/>
        <v>4.0294558079999998</v>
      </c>
      <c r="L656" s="13">
        <f t="shared" si="459"/>
        <v>4.1111731717862394</v>
      </c>
      <c r="M656" s="13">
        <f t="shared" si="460"/>
        <v>0</v>
      </c>
      <c r="N656" s="13">
        <f t="shared" si="461"/>
        <v>4.1111731717862394</v>
      </c>
      <c r="O656" s="13">
        <f t="shared" si="462"/>
        <v>4.2069635066888589</v>
      </c>
      <c r="P656" s="13">
        <f t="shared" si="463"/>
        <v>0</v>
      </c>
      <c r="Q656" s="13">
        <f t="shared" si="464"/>
        <v>4.2069635066888589</v>
      </c>
      <c r="R656" s="13">
        <f t="shared" si="465"/>
        <v>4.2949731832487892</v>
      </c>
      <c r="S656" s="13">
        <f t="shared" si="466"/>
        <v>0</v>
      </c>
      <c r="T656" s="13">
        <f t="shared" si="467"/>
        <v>4.2949731832487892</v>
      </c>
      <c r="U656" s="13">
        <f t="shared" si="468"/>
        <v>4.3950460584184858</v>
      </c>
      <c r="V656" s="13">
        <f t="shared" si="469"/>
        <v>0</v>
      </c>
      <c r="W656" s="13">
        <f t="shared" si="470"/>
        <v>4.3950460584184858</v>
      </c>
      <c r="X656" s="8">
        <f t="shared" si="452"/>
        <v>28.976011728142371</v>
      </c>
      <c r="Y656" s="8"/>
      <c r="Z656" s="8"/>
      <c r="AA656" s="8"/>
      <c r="AB656" s="8"/>
      <c r="AC656" s="8"/>
      <c r="AD656" s="8"/>
      <c r="AE656" s="8"/>
      <c r="AF656" s="8"/>
      <c r="AG656" s="16">
        <f t="shared" si="471"/>
        <v>0</v>
      </c>
      <c r="AH656" s="13">
        <f t="shared" si="472"/>
        <v>4.649958729806758</v>
      </c>
      <c r="AI656" s="13">
        <f t="shared" si="473"/>
        <v>0</v>
      </c>
      <c r="AJ656" s="13">
        <f t="shared" si="474"/>
        <v>4.649958729806758</v>
      </c>
      <c r="AK656" s="13">
        <f t="shared" si="475"/>
        <v>4.7717876485276953</v>
      </c>
      <c r="AL656" s="13">
        <f t="shared" si="476"/>
        <v>0</v>
      </c>
      <c r="AM656" s="13">
        <f t="shared" si="477"/>
        <v>4.7717876485276953</v>
      </c>
      <c r="AN656" s="13">
        <f t="shared" si="478"/>
        <v>4.9019047541277487</v>
      </c>
      <c r="AO656" s="13">
        <f t="shared" si="479"/>
        <v>0</v>
      </c>
      <c r="AP656" s="13">
        <f t="shared" si="480"/>
        <v>4.9019047541277487</v>
      </c>
      <c r="AQ656" s="13">
        <f t="shared" si="481"/>
        <v>5.0404325824793981</v>
      </c>
      <c r="AR656" s="13">
        <f t="shared" si="482"/>
        <v>0</v>
      </c>
      <c r="AS656" s="13">
        <f t="shared" si="483"/>
        <v>5.0404325824793981</v>
      </c>
      <c r="AT656" s="13">
        <f t="shared" si="484"/>
        <v>5.182572781305316</v>
      </c>
      <c r="AU656" s="13">
        <f t="shared" si="485"/>
        <v>0</v>
      </c>
      <c r="AV656" s="13">
        <f t="shared" si="486"/>
        <v>5.182572781305316</v>
      </c>
      <c r="AW656" s="13">
        <f t="shared" si="487"/>
        <v>5.3341785828768398</v>
      </c>
      <c r="AX656" s="13">
        <f t="shared" si="488"/>
        <v>0</v>
      </c>
      <c r="AY656" s="13">
        <f t="shared" si="489"/>
        <v>5.3341785828768398</v>
      </c>
      <c r="AZ656" s="13">
        <f t="shared" si="490"/>
        <v>5.4955374850088639</v>
      </c>
      <c r="BA656" s="13">
        <f t="shared" si="491"/>
        <v>0</v>
      </c>
      <c r="BB656" s="13">
        <f t="shared" si="492"/>
        <v>5.4955374850088639</v>
      </c>
      <c r="BC656" s="13">
        <f t="shared" si="493"/>
        <v>5.6672180760405411</v>
      </c>
      <c r="BD656" s="13">
        <f t="shared" si="494"/>
        <v>0</v>
      </c>
      <c r="BE656" s="13">
        <f t="shared" si="495"/>
        <v>5.6672180760405411</v>
      </c>
      <c r="BF656" s="13">
        <f t="shared" si="451"/>
        <v>70.019602368315532</v>
      </c>
    </row>
    <row r="657" spans="1:58" ht="15.75" hidden="1">
      <c r="A657" s="17" t="s">
        <v>337</v>
      </c>
      <c r="B657" s="8"/>
      <c r="C657" s="8">
        <v>0</v>
      </c>
      <c r="D657" s="8">
        <v>0</v>
      </c>
      <c r="E657" s="8">
        <v>0</v>
      </c>
      <c r="F657" s="13">
        <f t="shared" si="453"/>
        <v>0</v>
      </c>
      <c r="G657" s="13">
        <f t="shared" si="454"/>
        <v>0</v>
      </c>
      <c r="H657" s="13">
        <f t="shared" si="455"/>
        <v>0</v>
      </c>
      <c r="I657" s="13">
        <f t="shared" si="456"/>
        <v>0</v>
      </c>
      <c r="J657" s="13">
        <f t="shared" si="457"/>
        <v>0</v>
      </c>
      <c r="K657" s="13">
        <f t="shared" si="458"/>
        <v>0</v>
      </c>
      <c r="L657" s="13">
        <f t="shared" si="459"/>
        <v>0</v>
      </c>
      <c r="M657" s="13">
        <f t="shared" si="460"/>
        <v>0</v>
      </c>
      <c r="N657" s="13">
        <f t="shared" si="461"/>
        <v>0</v>
      </c>
      <c r="O657" s="13">
        <f t="shared" si="462"/>
        <v>0</v>
      </c>
      <c r="P657" s="13">
        <f t="shared" si="463"/>
        <v>0</v>
      </c>
      <c r="Q657" s="13">
        <f t="shared" si="464"/>
        <v>0</v>
      </c>
      <c r="R657" s="13">
        <f t="shared" si="465"/>
        <v>0</v>
      </c>
      <c r="S657" s="13">
        <f t="shared" si="466"/>
        <v>0</v>
      </c>
      <c r="T657" s="13">
        <f t="shared" si="467"/>
        <v>0</v>
      </c>
      <c r="U657" s="13">
        <f t="shared" si="468"/>
        <v>0</v>
      </c>
      <c r="V657" s="13">
        <f t="shared" si="469"/>
        <v>0</v>
      </c>
      <c r="W657" s="13">
        <f t="shared" si="470"/>
        <v>0</v>
      </c>
      <c r="X657" s="8">
        <f t="shared" si="452"/>
        <v>0</v>
      </c>
      <c r="Y657" s="8"/>
      <c r="Z657" s="8"/>
      <c r="AA657" s="8"/>
      <c r="AB657" s="8"/>
      <c r="AC657" s="8"/>
      <c r="AD657" s="8"/>
      <c r="AE657" s="8"/>
      <c r="AF657" s="8"/>
      <c r="AG657" s="16">
        <f t="shared" si="471"/>
        <v>0</v>
      </c>
      <c r="AH657" s="13">
        <f t="shared" si="472"/>
        <v>0</v>
      </c>
      <c r="AI657" s="13">
        <f t="shared" si="473"/>
        <v>0</v>
      </c>
      <c r="AJ657" s="13">
        <f t="shared" si="474"/>
        <v>0</v>
      </c>
      <c r="AK657" s="13">
        <f t="shared" si="475"/>
        <v>0</v>
      </c>
      <c r="AL657" s="13">
        <f t="shared" si="476"/>
        <v>0</v>
      </c>
      <c r="AM657" s="13">
        <f t="shared" si="477"/>
        <v>0</v>
      </c>
      <c r="AN657" s="13">
        <f t="shared" si="478"/>
        <v>0</v>
      </c>
      <c r="AO657" s="13">
        <f t="shared" si="479"/>
        <v>0</v>
      </c>
      <c r="AP657" s="13">
        <f t="shared" si="480"/>
        <v>0</v>
      </c>
      <c r="AQ657" s="13">
        <f t="shared" si="481"/>
        <v>0</v>
      </c>
      <c r="AR657" s="13">
        <f t="shared" si="482"/>
        <v>0</v>
      </c>
      <c r="AS657" s="13">
        <f t="shared" si="483"/>
        <v>0</v>
      </c>
      <c r="AT657" s="13">
        <f t="shared" si="484"/>
        <v>0</v>
      </c>
      <c r="AU657" s="13">
        <f t="shared" si="485"/>
        <v>0</v>
      </c>
      <c r="AV657" s="13">
        <f t="shared" si="486"/>
        <v>0</v>
      </c>
      <c r="AW657" s="13">
        <f t="shared" si="487"/>
        <v>0</v>
      </c>
      <c r="AX657" s="13">
        <f t="shared" si="488"/>
        <v>0</v>
      </c>
      <c r="AY657" s="13">
        <f t="shared" si="489"/>
        <v>0</v>
      </c>
      <c r="AZ657" s="13">
        <f t="shared" si="490"/>
        <v>0</v>
      </c>
      <c r="BA657" s="13">
        <f t="shared" si="491"/>
        <v>0</v>
      </c>
      <c r="BB657" s="13">
        <f t="shared" si="492"/>
        <v>0</v>
      </c>
      <c r="BC657" s="13">
        <f t="shared" si="493"/>
        <v>0</v>
      </c>
      <c r="BD657" s="13">
        <f t="shared" si="494"/>
        <v>0</v>
      </c>
      <c r="BE657" s="13">
        <f t="shared" si="495"/>
        <v>0</v>
      </c>
      <c r="BF657" s="13">
        <f t="shared" si="451"/>
        <v>0</v>
      </c>
    </row>
    <row r="658" spans="1:58" ht="15.75" hidden="1">
      <c r="A658" s="17" t="s">
        <v>338</v>
      </c>
      <c r="B658" s="8"/>
      <c r="C658" s="8">
        <v>0</v>
      </c>
      <c r="D658" s="8">
        <v>0</v>
      </c>
      <c r="E658" s="8">
        <v>0</v>
      </c>
      <c r="F658" s="13">
        <f t="shared" si="453"/>
        <v>0</v>
      </c>
      <c r="G658" s="13">
        <f t="shared" si="454"/>
        <v>0</v>
      </c>
      <c r="H658" s="13">
        <f t="shared" si="455"/>
        <v>0</v>
      </c>
      <c r="I658" s="13">
        <f t="shared" si="456"/>
        <v>0</v>
      </c>
      <c r="J658" s="13">
        <f t="shared" si="457"/>
        <v>0</v>
      </c>
      <c r="K658" s="13">
        <f t="shared" si="458"/>
        <v>0</v>
      </c>
      <c r="L658" s="13">
        <f t="shared" si="459"/>
        <v>0</v>
      </c>
      <c r="M658" s="13">
        <f t="shared" si="460"/>
        <v>0</v>
      </c>
      <c r="N658" s="13">
        <f t="shared" si="461"/>
        <v>0</v>
      </c>
      <c r="O658" s="13">
        <f t="shared" si="462"/>
        <v>0</v>
      </c>
      <c r="P658" s="13">
        <f t="shared" si="463"/>
        <v>0</v>
      </c>
      <c r="Q658" s="13">
        <f t="shared" si="464"/>
        <v>0</v>
      </c>
      <c r="R658" s="13">
        <f t="shared" si="465"/>
        <v>0</v>
      </c>
      <c r="S658" s="13">
        <f t="shared" si="466"/>
        <v>0</v>
      </c>
      <c r="T658" s="13">
        <f t="shared" si="467"/>
        <v>0</v>
      </c>
      <c r="U658" s="13">
        <f t="shared" si="468"/>
        <v>0</v>
      </c>
      <c r="V658" s="13">
        <f t="shared" si="469"/>
        <v>0</v>
      </c>
      <c r="W658" s="13">
        <f t="shared" si="470"/>
        <v>0</v>
      </c>
      <c r="X658" s="8">
        <f t="shared" si="452"/>
        <v>0</v>
      </c>
      <c r="Y658" s="8"/>
      <c r="Z658" s="8"/>
      <c r="AA658" s="8"/>
      <c r="AB658" s="8"/>
      <c r="AC658" s="8"/>
      <c r="AD658" s="8"/>
      <c r="AE658" s="8"/>
      <c r="AF658" s="8"/>
      <c r="AG658" s="16">
        <f t="shared" si="471"/>
        <v>0</v>
      </c>
      <c r="AH658" s="13">
        <f t="shared" si="472"/>
        <v>0</v>
      </c>
      <c r="AI658" s="13">
        <f t="shared" si="473"/>
        <v>0</v>
      </c>
      <c r="AJ658" s="13">
        <f t="shared" si="474"/>
        <v>0</v>
      </c>
      <c r="AK658" s="13">
        <f t="shared" si="475"/>
        <v>0</v>
      </c>
      <c r="AL658" s="13">
        <f t="shared" si="476"/>
        <v>0</v>
      </c>
      <c r="AM658" s="13">
        <f t="shared" si="477"/>
        <v>0</v>
      </c>
      <c r="AN658" s="13">
        <f t="shared" si="478"/>
        <v>0</v>
      </c>
      <c r="AO658" s="13">
        <f t="shared" si="479"/>
        <v>0</v>
      </c>
      <c r="AP658" s="13">
        <f t="shared" si="480"/>
        <v>0</v>
      </c>
      <c r="AQ658" s="13">
        <f t="shared" si="481"/>
        <v>0</v>
      </c>
      <c r="AR658" s="13">
        <f t="shared" si="482"/>
        <v>0</v>
      </c>
      <c r="AS658" s="13">
        <f t="shared" si="483"/>
        <v>0</v>
      </c>
      <c r="AT658" s="13">
        <f t="shared" si="484"/>
        <v>0</v>
      </c>
      <c r="AU658" s="13">
        <f t="shared" si="485"/>
        <v>0</v>
      </c>
      <c r="AV658" s="13">
        <f t="shared" si="486"/>
        <v>0</v>
      </c>
      <c r="AW658" s="13">
        <f t="shared" si="487"/>
        <v>0</v>
      </c>
      <c r="AX658" s="13">
        <f t="shared" si="488"/>
        <v>0</v>
      </c>
      <c r="AY658" s="13">
        <f t="shared" si="489"/>
        <v>0</v>
      </c>
      <c r="AZ658" s="13">
        <f t="shared" si="490"/>
        <v>0</v>
      </c>
      <c r="BA658" s="13">
        <f t="shared" si="491"/>
        <v>0</v>
      </c>
      <c r="BB658" s="13">
        <f t="shared" si="492"/>
        <v>0</v>
      </c>
      <c r="BC658" s="13">
        <f t="shared" si="493"/>
        <v>0</v>
      </c>
      <c r="BD658" s="13">
        <f t="shared" si="494"/>
        <v>0</v>
      </c>
      <c r="BE658" s="13">
        <f t="shared" si="495"/>
        <v>0</v>
      </c>
      <c r="BF658" s="13">
        <f t="shared" si="451"/>
        <v>0</v>
      </c>
    </row>
    <row r="659" spans="1:58" ht="15.75" hidden="1">
      <c r="A659" s="17" t="s">
        <v>339</v>
      </c>
      <c r="B659" s="8"/>
      <c r="C659" s="8">
        <v>0</v>
      </c>
      <c r="D659" s="8">
        <v>0</v>
      </c>
      <c r="E659" s="8">
        <v>0</v>
      </c>
      <c r="F659" s="13">
        <f t="shared" si="453"/>
        <v>0</v>
      </c>
      <c r="G659" s="13">
        <f t="shared" si="454"/>
        <v>0</v>
      </c>
      <c r="H659" s="13">
        <f t="shared" si="455"/>
        <v>0</v>
      </c>
      <c r="I659" s="13">
        <f t="shared" si="456"/>
        <v>0</v>
      </c>
      <c r="J659" s="13">
        <f t="shared" si="457"/>
        <v>0</v>
      </c>
      <c r="K659" s="13">
        <f t="shared" si="458"/>
        <v>0</v>
      </c>
      <c r="L659" s="13">
        <f t="shared" si="459"/>
        <v>0</v>
      </c>
      <c r="M659" s="13">
        <f t="shared" si="460"/>
        <v>0</v>
      </c>
      <c r="N659" s="13">
        <f t="shared" si="461"/>
        <v>0</v>
      </c>
      <c r="O659" s="13">
        <f t="shared" si="462"/>
        <v>0</v>
      </c>
      <c r="P659" s="13">
        <f t="shared" si="463"/>
        <v>0</v>
      </c>
      <c r="Q659" s="13">
        <f t="shared" si="464"/>
        <v>0</v>
      </c>
      <c r="R659" s="13">
        <f t="shared" si="465"/>
        <v>0</v>
      </c>
      <c r="S659" s="13">
        <f t="shared" si="466"/>
        <v>0</v>
      </c>
      <c r="T659" s="13">
        <f t="shared" si="467"/>
        <v>0</v>
      </c>
      <c r="U659" s="13">
        <f t="shared" si="468"/>
        <v>0</v>
      </c>
      <c r="V659" s="13">
        <f t="shared" si="469"/>
        <v>0</v>
      </c>
      <c r="W659" s="13">
        <f t="shared" si="470"/>
        <v>0</v>
      </c>
      <c r="X659" s="8">
        <f t="shared" si="452"/>
        <v>0</v>
      </c>
      <c r="Y659" s="8"/>
      <c r="Z659" s="8"/>
      <c r="AA659" s="8"/>
      <c r="AB659" s="8"/>
      <c r="AC659" s="8"/>
      <c r="AD659" s="8"/>
      <c r="AE659" s="8"/>
      <c r="AF659" s="8"/>
      <c r="AG659" s="16">
        <f t="shared" si="471"/>
        <v>0</v>
      </c>
      <c r="AH659" s="13">
        <f t="shared" si="472"/>
        <v>0</v>
      </c>
      <c r="AI659" s="13">
        <f t="shared" si="473"/>
        <v>0</v>
      </c>
      <c r="AJ659" s="13">
        <f t="shared" si="474"/>
        <v>0</v>
      </c>
      <c r="AK659" s="13">
        <f t="shared" si="475"/>
        <v>0</v>
      </c>
      <c r="AL659" s="13">
        <f t="shared" si="476"/>
        <v>0</v>
      </c>
      <c r="AM659" s="13">
        <f t="shared" si="477"/>
        <v>0</v>
      </c>
      <c r="AN659" s="13">
        <f t="shared" si="478"/>
        <v>0</v>
      </c>
      <c r="AO659" s="13">
        <f t="shared" si="479"/>
        <v>0</v>
      </c>
      <c r="AP659" s="13">
        <f t="shared" si="480"/>
        <v>0</v>
      </c>
      <c r="AQ659" s="13">
        <f t="shared" si="481"/>
        <v>0</v>
      </c>
      <c r="AR659" s="13">
        <f t="shared" si="482"/>
        <v>0</v>
      </c>
      <c r="AS659" s="13">
        <f t="shared" si="483"/>
        <v>0</v>
      </c>
      <c r="AT659" s="13">
        <f t="shared" si="484"/>
        <v>0</v>
      </c>
      <c r="AU659" s="13">
        <f t="shared" si="485"/>
        <v>0</v>
      </c>
      <c r="AV659" s="13">
        <f t="shared" si="486"/>
        <v>0</v>
      </c>
      <c r="AW659" s="13">
        <f t="shared" si="487"/>
        <v>0</v>
      </c>
      <c r="AX659" s="13">
        <f t="shared" si="488"/>
        <v>0</v>
      </c>
      <c r="AY659" s="13">
        <f t="shared" si="489"/>
        <v>0</v>
      </c>
      <c r="AZ659" s="13">
        <f t="shared" si="490"/>
        <v>0</v>
      </c>
      <c r="BA659" s="13">
        <f t="shared" si="491"/>
        <v>0</v>
      </c>
      <c r="BB659" s="13">
        <f t="shared" si="492"/>
        <v>0</v>
      </c>
      <c r="BC659" s="13">
        <f t="shared" si="493"/>
        <v>0</v>
      </c>
      <c r="BD659" s="13">
        <f t="shared" si="494"/>
        <v>0</v>
      </c>
      <c r="BE659" s="13">
        <f t="shared" si="495"/>
        <v>0</v>
      </c>
      <c r="BF659" s="13">
        <f t="shared" si="451"/>
        <v>0</v>
      </c>
    </row>
    <row r="660" spans="1:58" ht="15.75" hidden="1">
      <c r="A660" s="17" t="s">
        <v>340</v>
      </c>
      <c r="B660" s="8"/>
      <c r="C660" s="8">
        <v>1</v>
      </c>
      <c r="D660" s="8">
        <v>0</v>
      </c>
      <c r="E660" s="8">
        <v>1</v>
      </c>
      <c r="F660" s="13">
        <f t="shared" si="453"/>
        <v>0.98459999999999992</v>
      </c>
      <c r="G660" s="13">
        <f t="shared" si="454"/>
        <v>0</v>
      </c>
      <c r="H660" s="13">
        <f t="shared" si="455"/>
        <v>0.98459999999999992</v>
      </c>
      <c r="I660" s="13">
        <f t="shared" si="456"/>
        <v>1.007363952</v>
      </c>
      <c r="J660" s="13">
        <f t="shared" si="457"/>
        <v>0</v>
      </c>
      <c r="K660" s="13">
        <f t="shared" si="458"/>
        <v>1.007363952</v>
      </c>
      <c r="L660" s="13">
        <f t="shared" si="459"/>
        <v>1.0277932929465599</v>
      </c>
      <c r="M660" s="13">
        <f t="shared" si="460"/>
        <v>0</v>
      </c>
      <c r="N660" s="13">
        <f t="shared" si="461"/>
        <v>1.0277932929465599</v>
      </c>
      <c r="O660" s="13">
        <f t="shared" si="462"/>
        <v>1.0517408766722147</v>
      </c>
      <c r="P660" s="13">
        <f t="shared" si="463"/>
        <v>0</v>
      </c>
      <c r="Q660" s="13">
        <f t="shared" si="464"/>
        <v>1.0517408766722147</v>
      </c>
      <c r="R660" s="13">
        <f t="shared" si="465"/>
        <v>1.0737432958121973</v>
      </c>
      <c r="S660" s="13">
        <f t="shared" si="466"/>
        <v>0</v>
      </c>
      <c r="T660" s="13">
        <f t="shared" si="467"/>
        <v>1.0737432958121973</v>
      </c>
      <c r="U660" s="13">
        <f t="shared" si="468"/>
        <v>1.0987615146046215</v>
      </c>
      <c r="V660" s="13">
        <f t="shared" si="469"/>
        <v>0</v>
      </c>
      <c r="W660" s="13">
        <f t="shared" si="470"/>
        <v>1.0987615146046215</v>
      </c>
      <c r="X660" s="8">
        <f t="shared" si="452"/>
        <v>7.2440029320355928</v>
      </c>
      <c r="Y660" s="8"/>
      <c r="Z660" s="8"/>
      <c r="AA660" s="8"/>
      <c r="AB660" s="8"/>
      <c r="AC660" s="8"/>
      <c r="AD660" s="8"/>
      <c r="AE660" s="8"/>
      <c r="AF660" s="8"/>
      <c r="AG660" s="16">
        <f t="shared" si="471"/>
        <v>0</v>
      </c>
      <c r="AH660" s="13">
        <f t="shared" si="472"/>
        <v>1.1624896824516895</v>
      </c>
      <c r="AI660" s="13">
        <f t="shared" si="473"/>
        <v>0</v>
      </c>
      <c r="AJ660" s="13">
        <f t="shared" si="474"/>
        <v>1.1624896824516895</v>
      </c>
      <c r="AK660" s="13">
        <f t="shared" si="475"/>
        <v>1.1929469121319238</v>
      </c>
      <c r="AL660" s="13">
        <f t="shared" si="476"/>
        <v>0</v>
      </c>
      <c r="AM660" s="13">
        <f t="shared" si="477"/>
        <v>1.1929469121319238</v>
      </c>
      <c r="AN660" s="13">
        <f t="shared" si="478"/>
        <v>1.2254761885319372</v>
      </c>
      <c r="AO660" s="13">
        <f t="shared" si="479"/>
        <v>0</v>
      </c>
      <c r="AP660" s="13">
        <f t="shared" si="480"/>
        <v>1.2254761885319372</v>
      </c>
      <c r="AQ660" s="13">
        <f t="shared" si="481"/>
        <v>1.2601081456198495</v>
      </c>
      <c r="AR660" s="13">
        <f t="shared" si="482"/>
        <v>0</v>
      </c>
      <c r="AS660" s="13">
        <f t="shared" si="483"/>
        <v>1.2601081456198495</v>
      </c>
      <c r="AT660" s="13">
        <f t="shared" si="484"/>
        <v>1.295643195326329</v>
      </c>
      <c r="AU660" s="13">
        <f t="shared" si="485"/>
        <v>0</v>
      </c>
      <c r="AV660" s="13">
        <f t="shared" si="486"/>
        <v>1.295643195326329</v>
      </c>
      <c r="AW660" s="13">
        <f t="shared" si="487"/>
        <v>1.3335446457192099</v>
      </c>
      <c r="AX660" s="13">
        <f t="shared" si="488"/>
        <v>0</v>
      </c>
      <c r="AY660" s="13">
        <f t="shared" si="489"/>
        <v>1.3335446457192099</v>
      </c>
      <c r="AZ660" s="13">
        <f t="shared" si="490"/>
        <v>1.373884371252216</v>
      </c>
      <c r="BA660" s="13">
        <f t="shared" si="491"/>
        <v>0</v>
      </c>
      <c r="BB660" s="13">
        <f t="shared" si="492"/>
        <v>1.373884371252216</v>
      </c>
      <c r="BC660" s="13">
        <f t="shared" si="493"/>
        <v>1.4168045190101353</v>
      </c>
      <c r="BD660" s="13">
        <f t="shared" si="494"/>
        <v>0</v>
      </c>
      <c r="BE660" s="13">
        <f t="shared" si="495"/>
        <v>1.4168045190101353</v>
      </c>
      <c r="BF660" s="13">
        <f t="shared" si="451"/>
        <v>17.504900592078883</v>
      </c>
    </row>
    <row r="661" spans="1:58" ht="15.75" hidden="1">
      <c r="A661" s="17" t="s">
        <v>341</v>
      </c>
      <c r="B661" s="8"/>
      <c r="C661" s="8">
        <v>0</v>
      </c>
      <c r="D661" s="8">
        <v>0</v>
      </c>
      <c r="E661" s="8">
        <v>0</v>
      </c>
      <c r="F661" s="13">
        <f t="shared" si="453"/>
        <v>0</v>
      </c>
      <c r="G661" s="13">
        <f t="shared" si="454"/>
        <v>0</v>
      </c>
      <c r="H661" s="13">
        <f t="shared" si="455"/>
        <v>0</v>
      </c>
      <c r="I661" s="13">
        <f t="shared" si="456"/>
        <v>0</v>
      </c>
      <c r="J661" s="13">
        <f t="shared" si="457"/>
        <v>0</v>
      </c>
      <c r="K661" s="13">
        <f t="shared" si="458"/>
        <v>0</v>
      </c>
      <c r="L661" s="13">
        <f t="shared" si="459"/>
        <v>0</v>
      </c>
      <c r="M661" s="13">
        <f t="shared" si="460"/>
        <v>0</v>
      </c>
      <c r="N661" s="13">
        <f t="shared" si="461"/>
        <v>0</v>
      </c>
      <c r="O661" s="13">
        <f t="shared" si="462"/>
        <v>0</v>
      </c>
      <c r="P661" s="13">
        <f t="shared" si="463"/>
        <v>0</v>
      </c>
      <c r="Q661" s="13">
        <f t="shared" si="464"/>
        <v>0</v>
      </c>
      <c r="R661" s="13">
        <f t="shared" si="465"/>
        <v>0</v>
      </c>
      <c r="S661" s="13">
        <f t="shared" si="466"/>
        <v>0</v>
      </c>
      <c r="T661" s="13">
        <f t="shared" si="467"/>
        <v>0</v>
      </c>
      <c r="U661" s="13">
        <f t="shared" si="468"/>
        <v>0</v>
      </c>
      <c r="V661" s="13">
        <f t="shared" si="469"/>
        <v>0</v>
      </c>
      <c r="W661" s="13">
        <f t="shared" si="470"/>
        <v>0</v>
      </c>
      <c r="X661" s="8">
        <f t="shared" si="452"/>
        <v>0</v>
      </c>
      <c r="Y661" s="8"/>
      <c r="Z661" s="8"/>
      <c r="AA661" s="8"/>
      <c r="AB661" s="8"/>
      <c r="AC661" s="8"/>
      <c r="AD661" s="8"/>
      <c r="AE661" s="8"/>
      <c r="AF661" s="8"/>
      <c r="AG661" s="16">
        <f t="shared" si="471"/>
        <v>0</v>
      </c>
      <c r="AH661" s="13">
        <f t="shared" si="472"/>
        <v>0</v>
      </c>
      <c r="AI661" s="13">
        <f t="shared" si="473"/>
        <v>0</v>
      </c>
      <c r="AJ661" s="13">
        <f t="shared" si="474"/>
        <v>0</v>
      </c>
      <c r="AK661" s="13">
        <f t="shared" si="475"/>
        <v>0</v>
      </c>
      <c r="AL661" s="13">
        <f t="shared" si="476"/>
        <v>0</v>
      </c>
      <c r="AM661" s="13">
        <f t="shared" si="477"/>
        <v>0</v>
      </c>
      <c r="AN661" s="13">
        <f t="shared" si="478"/>
        <v>0</v>
      </c>
      <c r="AO661" s="13">
        <f t="shared" si="479"/>
        <v>0</v>
      </c>
      <c r="AP661" s="13">
        <f t="shared" si="480"/>
        <v>0</v>
      </c>
      <c r="AQ661" s="13">
        <f t="shared" si="481"/>
        <v>0</v>
      </c>
      <c r="AR661" s="13">
        <f t="shared" si="482"/>
        <v>0</v>
      </c>
      <c r="AS661" s="13">
        <f t="shared" si="483"/>
        <v>0</v>
      </c>
      <c r="AT661" s="13">
        <f t="shared" si="484"/>
        <v>0</v>
      </c>
      <c r="AU661" s="13">
        <f t="shared" si="485"/>
        <v>0</v>
      </c>
      <c r="AV661" s="13">
        <f t="shared" si="486"/>
        <v>0</v>
      </c>
      <c r="AW661" s="13">
        <f t="shared" si="487"/>
        <v>0</v>
      </c>
      <c r="AX661" s="13">
        <f t="shared" si="488"/>
        <v>0</v>
      </c>
      <c r="AY661" s="13">
        <f t="shared" si="489"/>
        <v>0</v>
      </c>
      <c r="AZ661" s="13">
        <f t="shared" si="490"/>
        <v>0</v>
      </c>
      <c r="BA661" s="13">
        <f t="shared" si="491"/>
        <v>0</v>
      </c>
      <c r="BB661" s="13">
        <f t="shared" si="492"/>
        <v>0</v>
      </c>
      <c r="BC661" s="13">
        <f t="shared" si="493"/>
        <v>0</v>
      </c>
      <c r="BD661" s="13">
        <f t="shared" si="494"/>
        <v>0</v>
      </c>
      <c r="BE661" s="13">
        <f t="shared" si="495"/>
        <v>0</v>
      </c>
      <c r="BF661" s="13">
        <f t="shared" si="451"/>
        <v>0</v>
      </c>
    </row>
    <row r="662" spans="1:58" ht="15.75" hidden="1">
      <c r="A662" s="17" t="s">
        <v>342</v>
      </c>
      <c r="B662" s="8"/>
      <c r="C662" s="8">
        <v>0</v>
      </c>
      <c r="D662" s="8">
        <v>0</v>
      </c>
      <c r="E662" s="8">
        <v>0</v>
      </c>
      <c r="F662" s="13">
        <f t="shared" si="453"/>
        <v>0</v>
      </c>
      <c r="G662" s="13">
        <f t="shared" si="454"/>
        <v>0</v>
      </c>
      <c r="H662" s="13">
        <f t="shared" si="455"/>
        <v>0</v>
      </c>
      <c r="I662" s="13">
        <f t="shared" si="456"/>
        <v>0</v>
      </c>
      <c r="J662" s="13">
        <f t="shared" si="457"/>
        <v>0</v>
      </c>
      <c r="K662" s="13">
        <f t="shared" si="458"/>
        <v>0</v>
      </c>
      <c r="L662" s="13">
        <f t="shared" si="459"/>
        <v>0</v>
      </c>
      <c r="M662" s="13">
        <f t="shared" si="460"/>
        <v>0</v>
      </c>
      <c r="N662" s="13">
        <f t="shared" si="461"/>
        <v>0</v>
      </c>
      <c r="O662" s="13">
        <f t="shared" si="462"/>
        <v>0</v>
      </c>
      <c r="P662" s="13">
        <f t="shared" si="463"/>
        <v>0</v>
      </c>
      <c r="Q662" s="13">
        <f t="shared" si="464"/>
        <v>0</v>
      </c>
      <c r="R662" s="13">
        <f t="shared" si="465"/>
        <v>0</v>
      </c>
      <c r="S662" s="13">
        <f t="shared" si="466"/>
        <v>0</v>
      </c>
      <c r="T662" s="13">
        <f t="shared" si="467"/>
        <v>0</v>
      </c>
      <c r="U662" s="13">
        <f t="shared" si="468"/>
        <v>0</v>
      </c>
      <c r="V662" s="13">
        <f t="shared" si="469"/>
        <v>0</v>
      </c>
      <c r="W662" s="13">
        <f t="shared" si="470"/>
        <v>0</v>
      </c>
      <c r="X662" s="8">
        <f t="shared" si="452"/>
        <v>0</v>
      </c>
      <c r="Y662" s="8"/>
      <c r="Z662" s="8"/>
      <c r="AA662" s="8"/>
      <c r="AB662" s="8"/>
      <c r="AC662" s="8"/>
      <c r="AD662" s="8"/>
      <c r="AE662" s="8"/>
      <c r="AF662" s="8"/>
      <c r="AG662" s="16">
        <f t="shared" si="471"/>
        <v>0</v>
      </c>
      <c r="AH662" s="13">
        <f t="shared" si="472"/>
        <v>0</v>
      </c>
      <c r="AI662" s="13">
        <f t="shared" si="473"/>
        <v>0</v>
      </c>
      <c r="AJ662" s="13">
        <f t="shared" si="474"/>
        <v>0</v>
      </c>
      <c r="AK662" s="13">
        <f t="shared" si="475"/>
        <v>0</v>
      </c>
      <c r="AL662" s="13">
        <f t="shared" si="476"/>
        <v>0</v>
      </c>
      <c r="AM662" s="13">
        <f t="shared" si="477"/>
        <v>0</v>
      </c>
      <c r="AN662" s="13">
        <f t="shared" si="478"/>
        <v>0</v>
      </c>
      <c r="AO662" s="13">
        <f t="shared" si="479"/>
        <v>0</v>
      </c>
      <c r="AP662" s="13">
        <f t="shared" si="480"/>
        <v>0</v>
      </c>
      <c r="AQ662" s="13">
        <f t="shared" si="481"/>
        <v>0</v>
      </c>
      <c r="AR662" s="13">
        <f t="shared" si="482"/>
        <v>0</v>
      </c>
      <c r="AS662" s="13">
        <f t="shared" si="483"/>
        <v>0</v>
      </c>
      <c r="AT662" s="13">
        <f t="shared" si="484"/>
        <v>0</v>
      </c>
      <c r="AU662" s="13">
        <f t="shared" si="485"/>
        <v>0</v>
      </c>
      <c r="AV662" s="13">
        <f t="shared" si="486"/>
        <v>0</v>
      </c>
      <c r="AW662" s="13">
        <f t="shared" si="487"/>
        <v>0</v>
      </c>
      <c r="AX662" s="13">
        <f t="shared" si="488"/>
        <v>0</v>
      </c>
      <c r="AY662" s="13">
        <f t="shared" si="489"/>
        <v>0</v>
      </c>
      <c r="AZ662" s="13">
        <f t="shared" si="490"/>
        <v>0</v>
      </c>
      <c r="BA662" s="13">
        <f t="shared" si="491"/>
        <v>0</v>
      </c>
      <c r="BB662" s="13">
        <f t="shared" si="492"/>
        <v>0</v>
      </c>
      <c r="BC662" s="13">
        <f t="shared" si="493"/>
        <v>0</v>
      </c>
      <c r="BD662" s="13">
        <f t="shared" si="494"/>
        <v>0</v>
      </c>
      <c r="BE662" s="13">
        <f t="shared" si="495"/>
        <v>0</v>
      </c>
      <c r="BF662" s="13">
        <f t="shared" si="451"/>
        <v>0</v>
      </c>
    </row>
    <row r="663" spans="1:58" ht="15.75" hidden="1">
      <c r="A663" s="17" t="s">
        <v>343</v>
      </c>
      <c r="B663" s="8"/>
      <c r="C663" s="8">
        <v>0</v>
      </c>
      <c r="D663" s="8">
        <v>0</v>
      </c>
      <c r="E663" s="8">
        <v>0</v>
      </c>
      <c r="F663" s="13">
        <f t="shared" si="453"/>
        <v>0</v>
      </c>
      <c r="G663" s="13">
        <f t="shared" si="454"/>
        <v>0</v>
      </c>
      <c r="H663" s="13">
        <f t="shared" si="455"/>
        <v>0</v>
      </c>
      <c r="I663" s="13">
        <f t="shared" si="456"/>
        <v>0</v>
      </c>
      <c r="J663" s="13">
        <f t="shared" si="457"/>
        <v>0</v>
      </c>
      <c r="K663" s="13">
        <f t="shared" si="458"/>
        <v>0</v>
      </c>
      <c r="L663" s="13">
        <f t="shared" si="459"/>
        <v>0</v>
      </c>
      <c r="M663" s="13">
        <f t="shared" si="460"/>
        <v>0</v>
      </c>
      <c r="N663" s="13">
        <f t="shared" si="461"/>
        <v>0</v>
      </c>
      <c r="O663" s="13">
        <f t="shared" si="462"/>
        <v>0</v>
      </c>
      <c r="P663" s="13">
        <f t="shared" si="463"/>
        <v>0</v>
      </c>
      <c r="Q663" s="13">
        <f t="shared" si="464"/>
        <v>0</v>
      </c>
      <c r="R663" s="13">
        <f t="shared" si="465"/>
        <v>0</v>
      </c>
      <c r="S663" s="13">
        <f t="shared" si="466"/>
        <v>0</v>
      </c>
      <c r="T663" s="13">
        <f t="shared" si="467"/>
        <v>0</v>
      </c>
      <c r="U663" s="13">
        <f t="shared" si="468"/>
        <v>0</v>
      </c>
      <c r="V663" s="13">
        <f t="shared" si="469"/>
        <v>0</v>
      </c>
      <c r="W663" s="13">
        <f t="shared" si="470"/>
        <v>0</v>
      </c>
      <c r="X663" s="8">
        <f t="shared" si="452"/>
        <v>0</v>
      </c>
      <c r="Y663" s="8"/>
      <c r="Z663" s="8"/>
      <c r="AA663" s="8"/>
      <c r="AB663" s="8"/>
      <c r="AC663" s="8"/>
      <c r="AD663" s="8"/>
      <c r="AE663" s="8"/>
      <c r="AF663" s="8"/>
      <c r="AG663" s="16">
        <f t="shared" si="471"/>
        <v>0</v>
      </c>
      <c r="AH663" s="13">
        <f t="shared" si="472"/>
        <v>0</v>
      </c>
      <c r="AI663" s="13">
        <f t="shared" si="473"/>
        <v>0</v>
      </c>
      <c r="AJ663" s="13">
        <f t="shared" si="474"/>
        <v>0</v>
      </c>
      <c r="AK663" s="13">
        <f t="shared" si="475"/>
        <v>0</v>
      </c>
      <c r="AL663" s="13">
        <f t="shared" si="476"/>
        <v>0</v>
      </c>
      <c r="AM663" s="13">
        <f t="shared" si="477"/>
        <v>0</v>
      </c>
      <c r="AN663" s="13">
        <f t="shared" si="478"/>
        <v>0</v>
      </c>
      <c r="AO663" s="13">
        <f t="shared" si="479"/>
        <v>0</v>
      </c>
      <c r="AP663" s="13">
        <f t="shared" si="480"/>
        <v>0</v>
      </c>
      <c r="AQ663" s="13">
        <f t="shared" si="481"/>
        <v>0</v>
      </c>
      <c r="AR663" s="13">
        <f t="shared" si="482"/>
        <v>0</v>
      </c>
      <c r="AS663" s="13">
        <f t="shared" si="483"/>
        <v>0</v>
      </c>
      <c r="AT663" s="13">
        <f t="shared" si="484"/>
        <v>0</v>
      </c>
      <c r="AU663" s="13">
        <f t="shared" si="485"/>
        <v>0</v>
      </c>
      <c r="AV663" s="13">
        <f t="shared" si="486"/>
        <v>0</v>
      </c>
      <c r="AW663" s="13">
        <f t="shared" si="487"/>
        <v>0</v>
      </c>
      <c r="AX663" s="13">
        <f t="shared" si="488"/>
        <v>0</v>
      </c>
      <c r="AY663" s="13">
        <f t="shared" si="489"/>
        <v>0</v>
      </c>
      <c r="AZ663" s="13">
        <f t="shared" si="490"/>
        <v>0</v>
      </c>
      <c r="BA663" s="13">
        <f t="shared" si="491"/>
        <v>0</v>
      </c>
      <c r="BB663" s="13">
        <f t="shared" si="492"/>
        <v>0</v>
      </c>
      <c r="BC663" s="13">
        <f t="shared" si="493"/>
        <v>0</v>
      </c>
      <c r="BD663" s="13">
        <f t="shared" si="494"/>
        <v>0</v>
      </c>
      <c r="BE663" s="13">
        <f t="shared" si="495"/>
        <v>0</v>
      </c>
      <c r="BF663" s="13">
        <f t="shared" si="451"/>
        <v>0</v>
      </c>
    </row>
    <row r="664" spans="1:58" ht="15.75" hidden="1">
      <c r="A664" s="17" t="s">
        <v>344</v>
      </c>
      <c r="B664" s="8"/>
      <c r="C664" s="8">
        <v>0</v>
      </c>
      <c r="D664" s="8">
        <v>0</v>
      </c>
      <c r="E664" s="8">
        <v>0</v>
      </c>
      <c r="F664" s="13">
        <f t="shared" si="453"/>
        <v>0</v>
      </c>
      <c r="G664" s="13">
        <f t="shared" si="454"/>
        <v>0</v>
      </c>
      <c r="H664" s="13">
        <f t="shared" si="455"/>
        <v>0</v>
      </c>
      <c r="I664" s="13">
        <f t="shared" si="456"/>
        <v>0</v>
      </c>
      <c r="J664" s="13">
        <f t="shared" si="457"/>
        <v>0</v>
      </c>
      <c r="K664" s="13">
        <f t="shared" si="458"/>
        <v>0</v>
      </c>
      <c r="L664" s="13">
        <f t="shared" si="459"/>
        <v>0</v>
      </c>
      <c r="M664" s="13">
        <f t="shared" si="460"/>
        <v>0</v>
      </c>
      <c r="N664" s="13">
        <f t="shared" si="461"/>
        <v>0</v>
      </c>
      <c r="O664" s="13">
        <f t="shared" si="462"/>
        <v>0</v>
      </c>
      <c r="P664" s="13">
        <f t="shared" si="463"/>
        <v>0</v>
      </c>
      <c r="Q664" s="13">
        <f t="shared" si="464"/>
        <v>0</v>
      </c>
      <c r="R664" s="13">
        <f t="shared" si="465"/>
        <v>0</v>
      </c>
      <c r="S664" s="13">
        <f t="shared" si="466"/>
        <v>0</v>
      </c>
      <c r="T664" s="13">
        <f t="shared" si="467"/>
        <v>0</v>
      </c>
      <c r="U664" s="13">
        <f t="shared" si="468"/>
        <v>0</v>
      </c>
      <c r="V664" s="13">
        <f t="shared" si="469"/>
        <v>0</v>
      </c>
      <c r="W664" s="13">
        <f t="shared" si="470"/>
        <v>0</v>
      </c>
      <c r="X664" s="8">
        <f t="shared" si="452"/>
        <v>0</v>
      </c>
      <c r="Y664" s="8"/>
      <c r="Z664" s="8"/>
      <c r="AA664" s="8"/>
      <c r="AB664" s="8"/>
      <c r="AC664" s="8"/>
      <c r="AD664" s="8"/>
      <c r="AE664" s="8"/>
      <c r="AF664" s="8"/>
      <c r="AG664" s="16">
        <f t="shared" si="471"/>
        <v>0</v>
      </c>
      <c r="AH664" s="13">
        <f t="shared" si="472"/>
        <v>0</v>
      </c>
      <c r="AI664" s="13">
        <f t="shared" si="473"/>
        <v>0</v>
      </c>
      <c r="AJ664" s="13">
        <f t="shared" si="474"/>
        <v>0</v>
      </c>
      <c r="AK664" s="13">
        <f t="shared" si="475"/>
        <v>0</v>
      </c>
      <c r="AL664" s="13">
        <f t="shared" si="476"/>
        <v>0</v>
      </c>
      <c r="AM664" s="13">
        <f t="shared" si="477"/>
        <v>0</v>
      </c>
      <c r="AN664" s="13">
        <f t="shared" si="478"/>
        <v>0</v>
      </c>
      <c r="AO664" s="13">
        <f t="shared" si="479"/>
        <v>0</v>
      </c>
      <c r="AP664" s="13">
        <f t="shared" si="480"/>
        <v>0</v>
      </c>
      <c r="AQ664" s="13">
        <f t="shared" si="481"/>
        <v>0</v>
      </c>
      <c r="AR664" s="13">
        <f t="shared" si="482"/>
        <v>0</v>
      </c>
      <c r="AS664" s="13">
        <f t="shared" si="483"/>
        <v>0</v>
      </c>
      <c r="AT664" s="13">
        <f t="shared" si="484"/>
        <v>0</v>
      </c>
      <c r="AU664" s="13">
        <f t="shared" si="485"/>
        <v>0</v>
      </c>
      <c r="AV664" s="13">
        <f t="shared" si="486"/>
        <v>0</v>
      </c>
      <c r="AW664" s="13">
        <f t="shared" si="487"/>
        <v>0</v>
      </c>
      <c r="AX664" s="13">
        <f t="shared" si="488"/>
        <v>0</v>
      </c>
      <c r="AY664" s="13">
        <f t="shared" si="489"/>
        <v>0</v>
      </c>
      <c r="AZ664" s="13">
        <f t="shared" si="490"/>
        <v>0</v>
      </c>
      <c r="BA664" s="13">
        <f t="shared" si="491"/>
        <v>0</v>
      </c>
      <c r="BB664" s="13">
        <f t="shared" si="492"/>
        <v>0</v>
      </c>
      <c r="BC664" s="13">
        <f t="shared" si="493"/>
        <v>0</v>
      </c>
      <c r="BD664" s="13">
        <f t="shared" si="494"/>
        <v>0</v>
      </c>
      <c r="BE664" s="13">
        <f t="shared" si="495"/>
        <v>0</v>
      </c>
      <c r="BF664" s="13">
        <f t="shared" si="451"/>
        <v>0</v>
      </c>
    </row>
    <row r="665" spans="1:58" ht="15.75" hidden="1">
      <c r="A665" s="17" t="s">
        <v>345</v>
      </c>
      <c r="B665" s="8"/>
      <c r="C665" s="8">
        <v>1</v>
      </c>
      <c r="D665" s="8">
        <v>0</v>
      </c>
      <c r="E665" s="8">
        <v>1</v>
      </c>
      <c r="F665" s="13">
        <f t="shared" si="453"/>
        <v>0.98459999999999992</v>
      </c>
      <c r="G665" s="13">
        <f t="shared" si="454"/>
        <v>0</v>
      </c>
      <c r="H665" s="13">
        <f t="shared" si="455"/>
        <v>0.98459999999999992</v>
      </c>
      <c r="I665" s="13">
        <f t="shared" si="456"/>
        <v>1.007363952</v>
      </c>
      <c r="J665" s="13">
        <f t="shared" si="457"/>
        <v>0</v>
      </c>
      <c r="K665" s="13">
        <f t="shared" si="458"/>
        <v>1.007363952</v>
      </c>
      <c r="L665" s="13">
        <f t="shared" si="459"/>
        <v>1.0277932929465599</v>
      </c>
      <c r="M665" s="13">
        <f t="shared" si="460"/>
        <v>0</v>
      </c>
      <c r="N665" s="13">
        <f t="shared" si="461"/>
        <v>1.0277932929465599</v>
      </c>
      <c r="O665" s="13">
        <f t="shared" si="462"/>
        <v>1.0517408766722147</v>
      </c>
      <c r="P665" s="13">
        <f t="shared" si="463"/>
        <v>0</v>
      </c>
      <c r="Q665" s="13">
        <f t="shared" si="464"/>
        <v>1.0517408766722147</v>
      </c>
      <c r="R665" s="13">
        <f t="shared" si="465"/>
        <v>1.0737432958121973</v>
      </c>
      <c r="S665" s="13">
        <f t="shared" si="466"/>
        <v>0</v>
      </c>
      <c r="T665" s="13">
        <f t="shared" si="467"/>
        <v>1.0737432958121973</v>
      </c>
      <c r="U665" s="13">
        <f t="shared" si="468"/>
        <v>1.0987615146046215</v>
      </c>
      <c r="V665" s="13">
        <f t="shared" si="469"/>
        <v>0</v>
      </c>
      <c r="W665" s="13">
        <f t="shared" si="470"/>
        <v>1.0987615146046215</v>
      </c>
      <c r="X665" s="8">
        <f t="shared" si="452"/>
        <v>7.2440029320355928</v>
      </c>
      <c r="Y665" s="8"/>
      <c r="Z665" s="8"/>
      <c r="AA665" s="8"/>
      <c r="AB665" s="8"/>
      <c r="AC665" s="8"/>
      <c r="AD665" s="8"/>
      <c r="AE665" s="8"/>
      <c r="AF665" s="8"/>
      <c r="AG665" s="16">
        <f t="shared" si="471"/>
        <v>0</v>
      </c>
      <c r="AH665" s="13">
        <f t="shared" si="472"/>
        <v>1.1624896824516895</v>
      </c>
      <c r="AI665" s="13">
        <f t="shared" si="473"/>
        <v>0</v>
      </c>
      <c r="AJ665" s="13">
        <f t="shared" si="474"/>
        <v>1.1624896824516895</v>
      </c>
      <c r="AK665" s="13">
        <f t="shared" si="475"/>
        <v>1.1929469121319238</v>
      </c>
      <c r="AL665" s="13">
        <f t="shared" si="476"/>
        <v>0</v>
      </c>
      <c r="AM665" s="13">
        <f t="shared" si="477"/>
        <v>1.1929469121319238</v>
      </c>
      <c r="AN665" s="13">
        <f t="shared" si="478"/>
        <v>1.2254761885319372</v>
      </c>
      <c r="AO665" s="13">
        <f t="shared" si="479"/>
        <v>0</v>
      </c>
      <c r="AP665" s="13">
        <f t="shared" si="480"/>
        <v>1.2254761885319372</v>
      </c>
      <c r="AQ665" s="13">
        <f t="shared" si="481"/>
        <v>1.2601081456198495</v>
      </c>
      <c r="AR665" s="13">
        <f t="shared" si="482"/>
        <v>0</v>
      </c>
      <c r="AS665" s="13">
        <f t="shared" si="483"/>
        <v>1.2601081456198495</v>
      </c>
      <c r="AT665" s="13">
        <f t="shared" si="484"/>
        <v>1.295643195326329</v>
      </c>
      <c r="AU665" s="13">
        <f t="shared" si="485"/>
        <v>0</v>
      </c>
      <c r="AV665" s="13">
        <f t="shared" si="486"/>
        <v>1.295643195326329</v>
      </c>
      <c r="AW665" s="13">
        <f t="shared" si="487"/>
        <v>1.3335446457192099</v>
      </c>
      <c r="AX665" s="13">
        <f t="shared" si="488"/>
        <v>0</v>
      </c>
      <c r="AY665" s="13">
        <f t="shared" si="489"/>
        <v>1.3335446457192099</v>
      </c>
      <c r="AZ665" s="13">
        <f t="shared" si="490"/>
        <v>1.373884371252216</v>
      </c>
      <c r="BA665" s="13">
        <f t="shared" si="491"/>
        <v>0</v>
      </c>
      <c r="BB665" s="13">
        <f t="shared" si="492"/>
        <v>1.373884371252216</v>
      </c>
      <c r="BC665" s="13">
        <f t="shared" si="493"/>
        <v>1.4168045190101353</v>
      </c>
      <c r="BD665" s="13">
        <f t="shared" si="494"/>
        <v>0</v>
      </c>
      <c r="BE665" s="13">
        <f t="shared" si="495"/>
        <v>1.4168045190101353</v>
      </c>
      <c r="BF665" s="13">
        <f t="shared" si="451"/>
        <v>17.504900592078883</v>
      </c>
    </row>
    <row r="666" spans="1:58" ht="15.75" hidden="1">
      <c r="A666" s="17" t="s">
        <v>346</v>
      </c>
      <c r="B666" s="8"/>
      <c r="C666" s="8">
        <v>1</v>
      </c>
      <c r="D666" s="8">
        <v>0</v>
      </c>
      <c r="E666" s="8">
        <v>1</v>
      </c>
      <c r="F666" s="13">
        <f t="shared" si="453"/>
        <v>0.98459999999999992</v>
      </c>
      <c r="G666" s="13">
        <f t="shared" si="454"/>
        <v>0</v>
      </c>
      <c r="H666" s="13">
        <f t="shared" si="455"/>
        <v>0.98459999999999992</v>
      </c>
      <c r="I666" s="13">
        <f t="shared" si="456"/>
        <v>1.007363952</v>
      </c>
      <c r="J666" s="13">
        <f t="shared" si="457"/>
        <v>0</v>
      </c>
      <c r="K666" s="13">
        <f t="shared" si="458"/>
        <v>1.007363952</v>
      </c>
      <c r="L666" s="13">
        <f t="shared" si="459"/>
        <v>1.0277932929465599</v>
      </c>
      <c r="M666" s="13">
        <f t="shared" si="460"/>
        <v>0</v>
      </c>
      <c r="N666" s="13">
        <f t="shared" si="461"/>
        <v>1.0277932929465599</v>
      </c>
      <c r="O666" s="13">
        <f t="shared" si="462"/>
        <v>1.0517408766722147</v>
      </c>
      <c r="P666" s="13">
        <f t="shared" si="463"/>
        <v>0</v>
      </c>
      <c r="Q666" s="13">
        <f t="shared" si="464"/>
        <v>1.0517408766722147</v>
      </c>
      <c r="R666" s="13">
        <f t="shared" si="465"/>
        <v>1.0737432958121973</v>
      </c>
      <c r="S666" s="13">
        <f t="shared" si="466"/>
        <v>0</v>
      </c>
      <c r="T666" s="13">
        <f t="shared" si="467"/>
        <v>1.0737432958121973</v>
      </c>
      <c r="U666" s="13">
        <f t="shared" si="468"/>
        <v>1.0987615146046215</v>
      </c>
      <c r="V666" s="13">
        <f t="shared" si="469"/>
        <v>0</v>
      </c>
      <c r="W666" s="13">
        <f t="shared" si="470"/>
        <v>1.0987615146046215</v>
      </c>
      <c r="X666" s="8">
        <f t="shared" si="452"/>
        <v>7.2440029320355928</v>
      </c>
      <c r="Y666" s="8"/>
      <c r="Z666" s="8"/>
      <c r="AA666" s="8"/>
      <c r="AB666" s="8"/>
      <c r="AC666" s="8"/>
      <c r="AD666" s="8"/>
      <c r="AE666" s="8"/>
      <c r="AF666" s="8"/>
      <c r="AG666" s="16">
        <f t="shared" si="471"/>
        <v>0</v>
      </c>
      <c r="AH666" s="13">
        <f t="shared" si="472"/>
        <v>1.1624896824516895</v>
      </c>
      <c r="AI666" s="13">
        <f t="shared" si="473"/>
        <v>0</v>
      </c>
      <c r="AJ666" s="13">
        <f t="shared" si="474"/>
        <v>1.1624896824516895</v>
      </c>
      <c r="AK666" s="13">
        <f t="shared" si="475"/>
        <v>1.1929469121319238</v>
      </c>
      <c r="AL666" s="13">
        <f t="shared" si="476"/>
        <v>0</v>
      </c>
      <c r="AM666" s="13">
        <f t="shared" si="477"/>
        <v>1.1929469121319238</v>
      </c>
      <c r="AN666" s="13">
        <f t="shared" si="478"/>
        <v>1.2254761885319372</v>
      </c>
      <c r="AO666" s="13">
        <f t="shared" si="479"/>
        <v>0</v>
      </c>
      <c r="AP666" s="13">
        <f t="shared" si="480"/>
        <v>1.2254761885319372</v>
      </c>
      <c r="AQ666" s="13">
        <f t="shared" si="481"/>
        <v>1.2601081456198495</v>
      </c>
      <c r="AR666" s="13">
        <f t="shared" si="482"/>
        <v>0</v>
      </c>
      <c r="AS666" s="13">
        <f t="shared" si="483"/>
        <v>1.2601081456198495</v>
      </c>
      <c r="AT666" s="13">
        <f t="shared" si="484"/>
        <v>1.295643195326329</v>
      </c>
      <c r="AU666" s="13">
        <f t="shared" si="485"/>
        <v>0</v>
      </c>
      <c r="AV666" s="13">
        <f t="shared" si="486"/>
        <v>1.295643195326329</v>
      </c>
      <c r="AW666" s="13">
        <f t="shared" si="487"/>
        <v>1.3335446457192099</v>
      </c>
      <c r="AX666" s="13">
        <f t="shared" si="488"/>
        <v>0</v>
      </c>
      <c r="AY666" s="13">
        <f t="shared" si="489"/>
        <v>1.3335446457192099</v>
      </c>
      <c r="AZ666" s="13">
        <f t="shared" si="490"/>
        <v>1.373884371252216</v>
      </c>
      <c r="BA666" s="13">
        <f t="shared" si="491"/>
        <v>0</v>
      </c>
      <c r="BB666" s="13">
        <f t="shared" si="492"/>
        <v>1.373884371252216</v>
      </c>
      <c r="BC666" s="13">
        <f t="shared" si="493"/>
        <v>1.4168045190101353</v>
      </c>
      <c r="BD666" s="13">
        <f t="shared" si="494"/>
        <v>0</v>
      </c>
      <c r="BE666" s="13">
        <f t="shared" si="495"/>
        <v>1.4168045190101353</v>
      </c>
      <c r="BF666" s="13">
        <f t="shared" si="451"/>
        <v>17.504900592078883</v>
      </c>
    </row>
    <row r="667" spans="1:58" ht="15.75" hidden="1">
      <c r="A667" s="17" t="s">
        <v>347</v>
      </c>
      <c r="B667" s="8"/>
      <c r="C667" s="8">
        <v>0</v>
      </c>
      <c r="D667" s="8">
        <v>0</v>
      </c>
      <c r="E667" s="8">
        <v>0</v>
      </c>
      <c r="F667" s="13">
        <f t="shared" si="453"/>
        <v>0</v>
      </c>
      <c r="G667" s="13">
        <f t="shared" si="454"/>
        <v>0</v>
      </c>
      <c r="H667" s="13">
        <f t="shared" si="455"/>
        <v>0</v>
      </c>
      <c r="I667" s="13">
        <f t="shared" si="456"/>
        <v>0</v>
      </c>
      <c r="J667" s="13">
        <f t="shared" si="457"/>
        <v>0</v>
      </c>
      <c r="K667" s="13">
        <f t="shared" si="458"/>
        <v>0</v>
      </c>
      <c r="L667" s="13">
        <f t="shared" si="459"/>
        <v>0</v>
      </c>
      <c r="M667" s="13">
        <f t="shared" si="460"/>
        <v>0</v>
      </c>
      <c r="N667" s="13">
        <f t="shared" si="461"/>
        <v>0</v>
      </c>
      <c r="O667" s="13">
        <f t="shared" si="462"/>
        <v>0</v>
      </c>
      <c r="P667" s="13">
        <f t="shared" si="463"/>
        <v>0</v>
      </c>
      <c r="Q667" s="13">
        <f t="shared" si="464"/>
        <v>0</v>
      </c>
      <c r="R667" s="13">
        <f t="shared" si="465"/>
        <v>0</v>
      </c>
      <c r="S667" s="13">
        <f t="shared" si="466"/>
        <v>0</v>
      </c>
      <c r="T667" s="13">
        <f t="shared" si="467"/>
        <v>0</v>
      </c>
      <c r="U667" s="13">
        <f t="shared" si="468"/>
        <v>0</v>
      </c>
      <c r="V667" s="13">
        <f t="shared" si="469"/>
        <v>0</v>
      </c>
      <c r="W667" s="13">
        <f t="shared" si="470"/>
        <v>0</v>
      </c>
      <c r="X667" s="8">
        <f t="shared" si="452"/>
        <v>0</v>
      </c>
      <c r="Y667" s="8"/>
      <c r="Z667" s="8"/>
      <c r="AA667" s="8"/>
      <c r="AB667" s="8"/>
      <c r="AC667" s="8"/>
      <c r="AD667" s="8"/>
      <c r="AE667" s="8"/>
      <c r="AF667" s="8"/>
      <c r="AG667" s="16">
        <f t="shared" si="471"/>
        <v>0</v>
      </c>
      <c r="AH667" s="13">
        <f t="shared" si="472"/>
        <v>0</v>
      </c>
      <c r="AI667" s="13">
        <f t="shared" si="473"/>
        <v>0</v>
      </c>
      <c r="AJ667" s="13">
        <f t="shared" si="474"/>
        <v>0</v>
      </c>
      <c r="AK667" s="13">
        <f t="shared" si="475"/>
        <v>0</v>
      </c>
      <c r="AL667" s="13">
        <f t="shared" si="476"/>
        <v>0</v>
      </c>
      <c r="AM667" s="13">
        <f t="shared" si="477"/>
        <v>0</v>
      </c>
      <c r="AN667" s="13">
        <f t="shared" si="478"/>
        <v>0</v>
      </c>
      <c r="AO667" s="13">
        <f t="shared" si="479"/>
        <v>0</v>
      </c>
      <c r="AP667" s="13">
        <f t="shared" si="480"/>
        <v>0</v>
      </c>
      <c r="AQ667" s="13">
        <f t="shared" si="481"/>
        <v>0</v>
      </c>
      <c r="AR667" s="13">
        <f t="shared" si="482"/>
        <v>0</v>
      </c>
      <c r="AS667" s="13">
        <f t="shared" si="483"/>
        <v>0</v>
      </c>
      <c r="AT667" s="13">
        <f t="shared" si="484"/>
        <v>0</v>
      </c>
      <c r="AU667" s="13">
        <f t="shared" si="485"/>
        <v>0</v>
      </c>
      <c r="AV667" s="13">
        <f t="shared" si="486"/>
        <v>0</v>
      </c>
      <c r="AW667" s="13">
        <f t="shared" si="487"/>
        <v>0</v>
      </c>
      <c r="AX667" s="13">
        <f t="shared" si="488"/>
        <v>0</v>
      </c>
      <c r="AY667" s="13">
        <f t="shared" si="489"/>
        <v>0</v>
      </c>
      <c r="AZ667" s="13">
        <f t="shared" si="490"/>
        <v>0</v>
      </c>
      <c r="BA667" s="13">
        <f t="shared" si="491"/>
        <v>0</v>
      </c>
      <c r="BB667" s="13">
        <f t="shared" si="492"/>
        <v>0</v>
      </c>
      <c r="BC667" s="13">
        <f t="shared" si="493"/>
        <v>0</v>
      </c>
      <c r="BD667" s="13">
        <f t="shared" si="494"/>
        <v>0</v>
      </c>
      <c r="BE667" s="13">
        <f t="shared" si="495"/>
        <v>0</v>
      </c>
      <c r="BF667" s="13">
        <f t="shared" si="451"/>
        <v>0</v>
      </c>
    </row>
    <row r="668" spans="1:58" ht="15.75" hidden="1">
      <c r="A668" s="17" t="s">
        <v>348</v>
      </c>
      <c r="B668" s="8"/>
      <c r="C668" s="8">
        <v>1</v>
      </c>
      <c r="D668" s="8">
        <v>0</v>
      </c>
      <c r="E668" s="8">
        <v>1</v>
      </c>
      <c r="F668" s="13">
        <f t="shared" si="453"/>
        <v>0.98459999999999992</v>
      </c>
      <c r="G668" s="13">
        <f t="shared" si="454"/>
        <v>0</v>
      </c>
      <c r="H668" s="13">
        <f t="shared" si="455"/>
        <v>0.98459999999999992</v>
      </c>
      <c r="I668" s="13">
        <f t="shared" si="456"/>
        <v>1.007363952</v>
      </c>
      <c r="J668" s="13">
        <f t="shared" si="457"/>
        <v>0</v>
      </c>
      <c r="K668" s="13">
        <f t="shared" si="458"/>
        <v>1.007363952</v>
      </c>
      <c r="L668" s="13">
        <f t="shared" si="459"/>
        <v>1.0277932929465599</v>
      </c>
      <c r="M668" s="13">
        <f t="shared" si="460"/>
        <v>0</v>
      </c>
      <c r="N668" s="13">
        <f t="shared" si="461"/>
        <v>1.0277932929465599</v>
      </c>
      <c r="O668" s="13">
        <f t="shared" si="462"/>
        <v>1.0517408766722147</v>
      </c>
      <c r="P668" s="13">
        <f t="shared" si="463"/>
        <v>0</v>
      </c>
      <c r="Q668" s="13">
        <f t="shared" si="464"/>
        <v>1.0517408766722147</v>
      </c>
      <c r="R668" s="13">
        <f t="shared" si="465"/>
        <v>1.0737432958121973</v>
      </c>
      <c r="S668" s="13">
        <f t="shared" si="466"/>
        <v>0</v>
      </c>
      <c r="T668" s="13">
        <f t="shared" si="467"/>
        <v>1.0737432958121973</v>
      </c>
      <c r="U668" s="13">
        <f t="shared" si="468"/>
        <v>1.0987615146046215</v>
      </c>
      <c r="V668" s="13">
        <f t="shared" si="469"/>
        <v>0</v>
      </c>
      <c r="W668" s="13">
        <f t="shared" si="470"/>
        <v>1.0987615146046215</v>
      </c>
      <c r="X668" s="8">
        <f t="shared" si="452"/>
        <v>7.2440029320355928</v>
      </c>
      <c r="Y668" s="8"/>
      <c r="Z668" s="8"/>
      <c r="AA668" s="8"/>
      <c r="AB668" s="8"/>
      <c r="AC668" s="8"/>
      <c r="AD668" s="8"/>
      <c r="AE668" s="8"/>
      <c r="AF668" s="8"/>
      <c r="AG668" s="16">
        <f t="shared" si="471"/>
        <v>0</v>
      </c>
      <c r="AH668" s="13">
        <f t="shared" si="472"/>
        <v>1.1624896824516895</v>
      </c>
      <c r="AI668" s="13">
        <f t="shared" si="473"/>
        <v>0</v>
      </c>
      <c r="AJ668" s="13">
        <f t="shared" si="474"/>
        <v>1.1624896824516895</v>
      </c>
      <c r="AK668" s="13">
        <f t="shared" si="475"/>
        <v>1.1929469121319238</v>
      </c>
      <c r="AL668" s="13">
        <f t="shared" si="476"/>
        <v>0</v>
      </c>
      <c r="AM668" s="13">
        <f t="shared" si="477"/>
        <v>1.1929469121319238</v>
      </c>
      <c r="AN668" s="13">
        <f t="shared" si="478"/>
        <v>1.2254761885319372</v>
      </c>
      <c r="AO668" s="13">
        <f t="shared" si="479"/>
        <v>0</v>
      </c>
      <c r="AP668" s="13">
        <f t="shared" si="480"/>
        <v>1.2254761885319372</v>
      </c>
      <c r="AQ668" s="13">
        <f t="shared" si="481"/>
        <v>1.2601081456198495</v>
      </c>
      <c r="AR668" s="13">
        <f t="shared" si="482"/>
        <v>0</v>
      </c>
      <c r="AS668" s="13">
        <f t="shared" si="483"/>
        <v>1.2601081456198495</v>
      </c>
      <c r="AT668" s="13">
        <f t="shared" si="484"/>
        <v>1.295643195326329</v>
      </c>
      <c r="AU668" s="13">
        <f t="shared" si="485"/>
        <v>0</v>
      </c>
      <c r="AV668" s="13">
        <f t="shared" si="486"/>
        <v>1.295643195326329</v>
      </c>
      <c r="AW668" s="13">
        <f t="shared" si="487"/>
        <v>1.3335446457192099</v>
      </c>
      <c r="AX668" s="13">
        <f t="shared" si="488"/>
        <v>0</v>
      </c>
      <c r="AY668" s="13">
        <f t="shared" si="489"/>
        <v>1.3335446457192099</v>
      </c>
      <c r="AZ668" s="13">
        <f t="shared" si="490"/>
        <v>1.373884371252216</v>
      </c>
      <c r="BA668" s="13">
        <f t="shared" si="491"/>
        <v>0</v>
      </c>
      <c r="BB668" s="13">
        <f t="shared" si="492"/>
        <v>1.373884371252216</v>
      </c>
      <c r="BC668" s="13">
        <f t="shared" si="493"/>
        <v>1.4168045190101353</v>
      </c>
      <c r="BD668" s="13">
        <f t="shared" si="494"/>
        <v>0</v>
      </c>
      <c r="BE668" s="13">
        <f t="shared" si="495"/>
        <v>1.4168045190101353</v>
      </c>
      <c r="BF668" s="13">
        <f t="shared" si="451"/>
        <v>17.504900592078883</v>
      </c>
    </row>
    <row r="669" spans="1:58" ht="15.75">
      <c r="A669" s="19" t="s">
        <v>757</v>
      </c>
      <c r="B669" s="20"/>
      <c r="C669" s="20">
        <v>6</v>
      </c>
      <c r="D669" s="20">
        <v>5</v>
      </c>
      <c r="E669" s="20">
        <v>1</v>
      </c>
      <c r="F669" s="21">
        <f t="shared" si="453"/>
        <v>5.9075999999999986</v>
      </c>
      <c r="G669" s="21">
        <f t="shared" si="454"/>
        <v>4.9229999999999992</v>
      </c>
      <c r="H669" s="21">
        <f t="shared" si="455"/>
        <v>0.98459999999999992</v>
      </c>
      <c r="I669" s="21">
        <f t="shared" si="456"/>
        <v>6.0441837119999988</v>
      </c>
      <c r="J669" s="21">
        <f t="shared" si="457"/>
        <v>5.0368197599999993</v>
      </c>
      <c r="K669" s="21">
        <f t="shared" si="458"/>
        <v>1.007363952</v>
      </c>
      <c r="L669" s="21">
        <f t="shared" si="459"/>
        <v>6.16675975767936</v>
      </c>
      <c r="M669" s="21">
        <f t="shared" si="460"/>
        <v>5.1389664647327997</v>
      </c>
      <c r="N669" s="21">
        <f t="shared" si="461"/>
        <v>1.0277932929465599</v>
      </c>
      <c r="O669" s="21">
        <f t="shared" si="462"/>
        <v>6.3104452600332888</v>
      </c>
      <c r="P669" s="21">
        <f t="shared" si="463"/>
        <v>5.2587043833610743</v>
      </c>
      <c r="Q669" s="21">
        <f t="shared" si="464"/>
        <v>1.0517408766722147</v>
      </c>
      <c r="R669" s="21">
        <f t="shared" si="465"/>
        <v>6.4424597748731856</v>
      </c>
      <c r="S669" s="21">
        <f t="shared" si="466"/>
        <v>5.3687164790609883</v>
      </c>
      <c r="T669" s="21">
        <f t="shared" si="467"/>
        <v>1.0737432958121973</v>
      </c>
      <c r="U669" s="21">
        <f t="shared" si="468"/>
        <v>6.592569087627731</v>
      </c>
      <c r="V669" s="21">
        <f t="shared" si="469"/>
        <v>5.4938075730231093</v>
      </c>
      <c r="W669" s="21">
        <f t="shared" si="470"/>
        <v>1.0987615146046215</v>
      </c>
      <c r="X669" s="20">
        <f t="shared" si="452"/>
        <v>43.464017592213565</v>
      </c>
      <c r="Y669" s="20"/>
      <c r="Z669" s="20"/>
      <c r="AA669" s="20"/>
      <c r="AB669" s="20"/>
      <c r="AC669" s="20"/>
      <c r="AD669" s="20"/>
      <c r="AE669" s="20"/>
      <c r="AF669" s="20"/>
      <c r="AG669" s="22">
        <f t="shared" si="471"/>
        <v>0</v>
      </c>
      <c r="AH669" s="21">
        <f t="shared" si="472"/>
        <v>6.97493809471014</v>
      </c>
      <c r="AI669" s="21">
        <f t="shared" si="473"/>
        <v>5.8124484122584503</v>
      </c>
      <c r="AJ669" s="21">
        <f t="shared" si="474"/>
        <v>1.1624896824516895</v>
      </c>
      <c r="AK669" s="21">
        <f t="shared" si="475"/>
        <v>7.1576814727915457</v>
      </c>
      <c r="AL669" s="21">
        <f t="shared" si="476"/>
        <v>5.9647345606596218</v>
      </c>
      <c r="AM669" s="21">
        <f t="shared" si="477"/>
        <v>1.1929469121319238</v>
      </c>
      <c r="AN669" s="21">
        <f t="shared" si="478"/>
        <v>7.3528571311916249</v>
      </c>
      <c r="AO669" s="21">
        <f t="shared" si="479"/>
        <v>6.1273809426596877</v>
      </c>
      <c r="AP669" s="21">
        <f t="shared" si="480"/>
        <v>1.2254761885319372</v>
      </c>
      <c r="AQ669" s="21">
        <f t="shared" si="481"/>
        <v>7.5606488737191002</v>
      </c>
      <c r="AR669" s="21">
        <f t="shared" si="482"/>
        <v>6.3005407280992509</v>
      </c>
      <c r="AS669" s="21">
        <f t="shared" si="483"/>
        <v>1.2601081456198495</v>
      </c>
      <c r="AT669" s="21">
        <f t="shared" si="484"/>
        <v>7.7742372044016648</v>
      </c>
      <c r="AU669" s="21">
        <f t="shared" si="485"/>
        <v>6.4785940090753353</v>
      </c>
      <c r="AV669" s="21">
        <f t="shared" si="486"/>
        <v>1.295643195326329</v>
      </c>
      <c r="AW669" s="21">
        <f t="shared" si="487"/>
        <v>8.0016569653420255</v>
      </c>
      <c r="AX669" s="21">
        <f t="shared" si="488"/>
        <v>6.668112319622816</v>
      </c>
      <c r="AY669" s="21">
        <f t="shared" si="489"/>
        <v>1.3335446457192099</v>
      </c>
      <c r="AZ669" s="21">
        <f t="shared" si="490"/>
        <v>8.2437070885436228</v>
      </c>
      <c r="BA669" s="21">
        <f t="shared" si="491"/>
        <v>6.8698227172914059</v>
      </c>
      <c r="BB669" s="21">
        <f t="shared" si="492"/>
        <v>1.373884371252216</v>
      </c>
      <c r="BC669" s="21">
        <f t="shared" si="493"/>
        <v>8.5012404979897251</v>
      </c>
      <c r="BD669" s="21">
        <f t="shared" si="494"/>
        <v>7.0844359789795899</v>
      </c>
      <c r="BE669" s="21">
        <f t="shared" si="495"/>
        <v>1.4168045190101353</v>
      </c>
      <c r="BF669" s="21">
        <f t="shared" si="451"/>
        <v>105.03098492090302</v>
      </c>
    </row>
    <row r="670" spans="1:58" ht="31.5" hidden="1">
      <c r="A670" s="17" t="s">
        <v>350</v>
      </c>
      <c r="B670" s="8">
        <v>35222</v>
      </c>
      <c r="C670" s="8">
        <v>4</v>
      </c>
      <c r="D670" s="8">
        <v>3</v>
      </c>
      <c r="E670" s="8">
        <v>1</v>
      </c>
      <c r="F670" s="13">
        <f t="shared" si="453"/>
        <v>3.9383999999999997</v>
      </c>
      <c r="G670" s="13">
        <f t="shared" si="454"/>
        <v>2.9537999999999998</v>
      </c>
      <c r="H670" s="13">
        <f t="shared" si="455"/>
        <v>0.98459999999999992</v>
      </c>
      <c r="I670" s="13">
        <f t="shared" si="456"/>
        <v>4.0294558079999998</v>
      </c>
      <c r="J670" s="13">
        <f t="shared" si="457"/>
        <v>3.0220918559999994</v>
      </c>
      <c r="K670" s="13">
        <f t="shared" si="458"/>
        <v>1.007363952</v>
      </c>
      <c r="L670" s="13">
        <f t="shared" si="459"/>
        <v>4.1111731717862394</v>
      </c>
      <c r="M670" s="13">
        <f t="shared" si="460"/>
        <v>3.0833798788396796</v>
      </c>
      <c r="N670" s="13">
        <f t="shared" si="461"/>
        <v>1.0277932929465599</v>
      </c>
      <c r="O670" s="13">
        <f t="shared" si="462"/>
        <v>4.2069635066888589</v>
      </c>
      <c r="P670" s="13">
        <f t="shared" si="463"/>
        <v>3.1552226300166439</v>
      </c>
      <c r="Q670" s="13">
        <f t="shared" si="464"/>
        <v>1.0517408766722147</v>
      </c>
      <c r="R670" s="13">
        <f t="shared" si="465"/>
        <v>4.2949731832487892</v>
      </c>
      <c r="S670" s="13">
        <f t="shared" si="466"/>
        <v>3.2212298874365923</v>
      </c>
      <c r="T670" s="13">
        <f t="shared" si="467"/>
        <v>1.0737432958121973</v>
      </c>
      <c r="U670" s="13">
        <f t="shared" si="468"/>
        <v>4.3950460584184858</v>
      </c>
      <c r="V670" s="13">
        <f t="shared" si="469"/>
        <v>3.2962845438138646</v>
      </c>
      <c r="W670" s="13">
        <f t="shared" si="470"/>
        <v>1.0987615146046215</v>
      </c>
      <c r="X670" s="8">
        <f t="shared" si="452"/>
        <v>28.976011728142371</v>
      </c>
      <c r="Y670" s="8"/>
      <c r="Z670" s="8"/>
      <c r="AA670" s="8"/>
      <c r="AB670" s="8"/>
      <c r="AC670" s="8"/>
      <c r="AD670" s="8"/>
      <c r="AE670" s="8"/>
      <c r="AF670" s="8"/>
      <c r="AG670" s="16">
        <f t="shared" si="471"/>
        <v>0</v>
      </c>
      <c r="AH670" s="13">
        <f t="shared" si="472"/>
        <v>4.649958729806758</v>
      </c>
      <c r="AI670" s="13">
        <f t="shared" si="473"/>
        <v>3.4874690473550687</v>
      </c>
      <c r="AJ670" s="13">
        <f t="shared" si="474"/>
        <v>1.1624896824516895</v>
      </c>
      <c r="AK670" s="13">
        <f t="shared" si="475"/>
        <v>4.7717876485276953</v>
      </c>
      <c r="AL670" s="13">
        <f t="shared" si="476"/>
        <v>3.5788407363957715</v>
      </c>
      <c r="AM670" s="13">
        <f t="shared" si="477"/>
        <v>1.1929469121319238</v>
      </c>
      <c r="AN670" s="13">
        <f t="shared" si="478"/>
        <v>4.9019047541277487</v>
      </c>
      <c r="AO670" s="13">
        <f t="shared" si="479"/>
        <v>3.6764285655958111</v>
      </c>
      <c r="AP670" s="13">
        <f t="shared" si="480"/>
        <v>1.2254761885319372</v>
      </c>
      <c r="AQ670" s="13">
        <f t="shared" si="481"/>
        <v>5.0404325824793981</v>
      </c>
      <c r="AR670" s="13">
        <f t="shared" si="482"/>
        <v>3.7803244368595483</v>
      </c>
      <c r="AS670" s="13">
        <f t="shared" si="483"/>
        <v>1.2601081456198495</v>
      </c>
      <c r="AT670" s="13">
        <f t="shared" si="484"/>
        <v>5.1827996007715278</v>
      </c>
      <c r="AU670" s="13">
        <f t="shared" si="485"/>
        <v>3.8871564054451988</v>
      </c>
      <c r="AV670" s="13">
        <f t="shared" si="486"/>
        <v>1.295643195326329</v>
      </c>
      <c r="AW670" s="13">
        <f t="shared" si="487"/>
        <v>5.3344120374928963</v>
      </c>
      <c r="AX670" s="13">
        <f t="shared" si="488"/>
        <v>4.0008673917736868</v>
      </c>
      <c r="AY670" s="13">
        <f t="shared" si="489"/>
        <v>1.3335446457192099</v>
      </c>
      <c r="AZ670" s="13">
        <f t="shared" si="490"/>
        <v>5.4957780016270572</v>
      </c>
      <c r="BA670" s="13">
        <f t="shared" si="491"/>
        <v>4.1218936303748412</v>
      </c>
      <c r="BB670" s="13">
        <f t="shared" si="492"/>
        <v>1.373884371252216</v>
      </c>
      <c r="BC670" s="13">
        <f t="shared" si="493"/>
        <v>5.6674661063978862</v>
      </c>
      <c r="BD670" s="13">
        <f t="shared" si="494"/>
        <v>4.2506615873877509</v>
      </c>
      <c r="BE670" s="13">
        <f t="shared" si="495"/>
        <v>1.4168045190101353</v>
      </c>
      <c r="BF670" s="13">
        <f t="shared" si="451"/>
        <v>70.020551189373336</v>
      </c>
    </row>
    <row r="671" spans="1:58" ht="31.5" hidden="1">
      <c r="A671" s="17" t="s">
        <v>351</v>
      </c>
      <c r="B671" s="8">
        <v>7422</v>
      </c>
      <c r="C671" s="8">
        <v>2</v>
      </c>
      <c r="D671" s="8">
        <v>2</v>
      </c>
      <c r="E671" s="8">
        <v>0</v>
      </c>
      <c r="F671" s="13">
        <f t="shared" si="453"/>
        <v>1.9691999999999998</v>
      </c>
      <c r="G671" s="13">
        <f t="shared" si="454"/>
        <v>1.9691999999999998</v>
      </c>
      <c r="H671" s="13">
        <f t="shared" si="455"/>
        <v>0</v>
      </c>
      <c r="I671" s="13">
        <f t="shared" si="456"/>
        <v>2.0147279039999999</v>
      </c>
      <c r="J671" s="13">
        <f t="shared" si="457"/>
        <v>2.0147279039999999</v>
      </c>
      <c r="K671" s="13">
        <f t="shared" si="458"/>
        <v>0</v>
      </c>
      <c r="L671" s="13">
        <f t="shared" si="459"/>
        <v>2.0555865858931197</v>
      </c>
      <c r="M671" s="13">
        <f t="shared" si="460"/>
        <v>2.0555865858931197</v>
      </c>
      <c r="N671" s="13">
        <f t="shared" si="461"/>
        <v>0</v>
      </c>
      <c r="O671" s="13">
        <f t="shared" si="462"/>
        <v>2.1034817533444294</v>
      </c>
      <c r="P671" s="13">
        <f t="shared" si="463"/>
        <v>2.1034817533444294</v>
      </c>
      <c r="Q671" s="13">
        <f t="shared" si="464"/>
        <v>0</v>
      </c>
      <c r="R671" s="13">
        <f t="shared" si="465"/>
        <v>2.1474865916243946</v>
      </c>
      <c r="S671" s="13">
        <f t="shared" si="466"/>
        <v>2.1474865916243946</v>
      </c>
      <c r="T671" s="13">
        <f t="shared" si="467"/>
        <v>0</v>
      </c>
      <c r="U671" s="13">
        <f t="shared" si="468"/>
        <v>2.1975230292092429</v>
      </c>
      <c r="V671" s="13">
        <f t="shared" si="469"/>
        <v>2.1975230292092429</v>
      </c>
      <c r="W671" s="13">
        <f t="shared" si="470"/>
        <v>0</v>
      </c>
      <c r="X671" s="8">
        <f t="shared" si="452"/>
        <v>14.488005864071186</v>
      </c>
      <c r="Y671" s="8"/>
      <c r="Z671" s="8"/>
      <c r="AA671" s="8"/>
      <c r="AB671" s="8"/>
      <c r="AC671" s="8"/>
      <c r="AD671" s="8"/>
      <c r="AE671" s="8"/>
      <c r="AF671" s="8"/>
      <c r="AG671" s="16">
        <f t="shared" si="471"/>
        <v>0</v>
      </c>
      <c r="AH671" s="13">
        <f t="shared" si="472"/>
        <v>2.324979364903379</v>
      </c>
      <c r="AI671" s="13">
        <f t="shared" si="473"/>
        <v>2.324979364903379</v>
      </c>
      <c r="AJ671" s="13">
        <f t="shared" si="474"/>
        <v>0</v>
      </c>
      <c r="AK671" s="13">
        <f t="shared" si="475"/>
        <v>2.3858938242638477</v>
      </c>
      <c r="AL671" s="13">
        <f t="shared" si="476"/>
        <v>2.3858938242638477</v>
      </c>
      <c r="AM671" s="13">
        <f t="shared" si="477"/>
        <v>0</v>
      </c>
      <c r="AN671" s="13">
        <f t="shared" si="478"/>
        <v>2.4509523770638744</v>
      </c>
      <c r="AO671" s="13">
        <f t="shared" si="479"/>
        <v>2.4509523770638744</v>
      </c>
      <c r="AP671" s="13">
        <f t="shared" si="480"/>
        <v>0</v>
      </c>
      <c r="AQ671" s="13">
        <f t="shared" si="481"/>
        <v>2.520216291239699</v>
      </c>
      <c r="AR671" s="13">
        <f t="shared" si="482"/>
        <v>2.520216291239699</v>
      </c>
      <c r="AS671" s="13">
        <f t="shared" si="483"/>
        <v>0</v>
      </c>
      <c r="AT671" s="13">
        <f t="shared" si="484"/>
        <v>2.5914376036301325</v>
      </c>
      <c r="AU671" s="13">
        <f t="shared" si="485"/>
        <v>2.5914376036301325</v>
      </c>
      <c r="AV671" s="13">
        <f t="shared" si="486"/>
        <v>0</v>
      </c>
      <c r="AW671" s="13">
        <f t="shared" si="487"/>
        <v>2.6672449278491244</v>
      </c>
      <c r="AX671" s="13">
        <f t="shared" si="488"/>
        <v>2.6672449278491244</v>
      </c>
      <c r="AY671" s="13">
        <f t="shared" si="489"/>
        <v>0</v>
      </c>
      <c r="AZ671" s="13">
        <f t="shared" si="490"/>
        <v>2.7479290869165607</v>
      </c>
      <c r="BA671" s="13">
        <f t="shared" si="491"/>
        <v>2.7479290869165607</v>
      </c>
      <c r="BB671" s="13">
        <f t="shared" si="492"/>
        <v>0</v>
      </c>
      <c r="BC671" s="13">
        <f t="shared" si="493"/>
        <v>2.8337743915918336</v>
      </c>
      <c r="BD671" s="13">
        <f t="shared" si="494"/>
        <v>2.8337743915918336</v>
      </c>
      <c r="BE671" s="13">
        <f t="shared" si="495"/>
        <v>0</v>
      </c>
      <c r="BF671" s="13">
        <f t="shared" si="451"/>
        <v>35.010433731529631</v>
      </c>
    </row>
    <row r="672" spans="1:58" ht="15.75" hidden="1">
      <c r="A672" s="17"/>
      <c r="B672" s="8"/>
      <c r="C672" s="8">
        <v>0</v>
      </c>
      <c r="D672" s="8">
        <v>0</v>
      </c>
      <c r="E672" s="8">
        <v>0</v>
      </c>
      <c r="F672" s="13">
        <f t="shared" si="453"/>
        <v>0</v>
      </c>
      <c r="G672" s="13">
        <f t="shared" si="454"/>
        <v>0</v>
      </c>
      <c r="H672" s="13">
        <f t="shared" si="455"/>
        <v>0</v>
      </c>
      <c r="I672" s="13">
        <f t="shared" si="456"/>
        <v>0</v>
      </c>
      <c r="J672" s="13">
        <f t="shared" si="457"/>
        <v>0</v>
      </c>
      <c r="K672" s="13">
        <f t="shared" si="458"/>
        <v>0</v>
      </c>
      <c r="L672" s="13">
        <f t="shared" si="459"/>
        <v>0</v>
      </c>
      <c r="M672" s="13">
        <f t="shared" si="460"/>
        <v>0</v>
      </c>
      <c r="N672" s="13">
        <f t="shared" si="461"/>
        <v>0</v>
      </c>
      <c r="O672" s="13">
        <f t="shared" si="462"/>
        <v>0</v>
      </c>
      <c r="P672" s="13">
        <f t="shared" si="463"/>
        <v>0</v>
      </c>
      <c r="Q672" s="13">
        <f t="shared" si="464"/>
        <v>0</v>
      </c>
      <c r="R672" s="13">
        <f t="shared" si="465"/>
        <v>0</v>
      </c>
      <c r="S672" s="13">
        <f t="shared" si="466"/>
        <v>0</v>
      </c>
      <c r="T672" s="13">
        <f t="shared" si="467"/>
        <v>0</v>
      </c>
      <c r="U672" s="13">
        <f t="shared" si="468"/>
        <v>0</v>
      </c>
      <c r="V672" s="13">
        <f t="shared" si="469"/>
        <v>0</v>
      </c>
      <c r="W672" s="13">
        <f t="shared" si="470"/>
        <v>0</v>
      </c>
      <c r="X672" s="8">
        <f t="shared" si="452"/>
        <v>0</v>
      </c>
      <c r="Y672" s="8"/>
      <c r="Z672" s="8"/>
      <c r="AA672" s="8"/>
      <c r="AB672" s="8"/>
      <c r="AC672" s="8"/>
      <c r="AD672" s="8"/>
      <c r="AE672" s="8"/>
      <c r="AF672" s="8"/>
      <c r="AG672" s="16">
        <f t="shared" si="471"/>
        <v>0</v>
      </c>
      <c r="AH672" s="13">
        <f t="shared" si="472"/>
        <v>0</v>
      </c>
      <c r="AI672" s="13">
        <f t="shared" si="473"/>
        <v>0</v>
      </c>
      <c r="AJ672" s="13">
        <f t="shared" si="474"/>
        <v>0</v>
      </c>
      <c r="AK672" s="13">
        <f t="shared" si="475"/>
        <v>0</v>
      </c>
      <c r="AL672" s="13">
        <f t="shared" si="476"/>
        <v>0</v>
      </c>
      <c r="AM672" s="13">
        <f t="shared" si="477"/>
        <v>0</v>
      </c>
      <c r="AN672" s="13">
        <f t="shared" si="478"/>
        <v>0</v>
      </c>
      <c r="AO672" s="13">
        <f t="shared" si="479"/>
        <v>0</v>
      </c>
      <c r="AP672" s="13">
        <f t="shared" si="480"/>
        <v>0</v>
      </c>
      <c r="AQ672" s="13">
        <f t="shared" si="481"/>
        <v>0</v>
      </c>
      <c r="AR672" s="13">
        <f t="shared" si="482"/>
        <v>0</v>
      </c>
      <c r="AS672" s="13">
        <f t="shared" si="483"/>
        <v>0</v>
      </c>
      <c r="AT672" s="13">
        <f t="shared" si="484"/>
        <v>0</v>
      </c>
      <c r="AU672" s="13">
        <f t="shared" si="485"/>
        <v>0</v>
      </c>
      <c r="AV672" s="13">
        <f t="shared" si="486"/>
        <v>0</v>
      </c>
      <c r="AW672" s="13">
        <f t="shared" si="487"/>
        <v>0</v>
      </c>
      <c r="AX672" s="13">
        <f t="shared" si="488"/>
        <v>0</v>
      </c>
      <c r="AY672" s="13">
        <f t="shared" si="489"/>
        <v>0</v>
      </c>
      <c r="AZ672" s="13">
        <f t="shared" si="490"/>
        <v>0</v>
      </c>
      <c r="BA672" s="13">
        <f t="shared" si="491"/>
        <v>0</v>
      </c>
      <c r="BB672" s="13">
        <f t="shared" si="492"/>
        <v>0</v>
      </c>
      <c r="BC672" s="13">
        <f t="shared" si="493"/>
        <v>0</v>
      </c>
      <c r="BD672" s="13">
        <f t="shared" si="494"/>
        <v>0</v>
      </c>
      <c r="BE672" s="13">
        <f t="shared" si="495"/>
        <v>0</v>
      </c>
      <c r="BF672" s="13">
        <f t="shared" si="451"/>
        <v>0</v>
      </c>
    </row>
    <row r="673" spans="1:58" ht="63">
      <c r="A673" s="19" t="s">
        <v>758</v>
      </c>
      <c r="B673" s="20"/>
      <c r="C673" s="20">
        <v>213</v>
      </c>
      <c r="D673" s="20">
        <v>33</v>
      </c>
      <c r="E673" s="20">
        <v>180</v>
      </c>
      <c r="F673" s="21">
        <f t="shared" si="453"/>
        <v>209.71979999999996</v>
      </c>
      <c r="G673" s="21">
        <f t="shared" si="454"/>
        <v>32.491799999999998</v>
      </c>
      <c r="H673" s="21">
        <f t="shared" si="455"/>
        <v>177.22799999999998</v>
      </c>
      <c r="I673" s="21">
        <f t="shared" si="456"/>
        <v>214.56852177599998</v>
      </c>
      <c r="J673" s="21">
        <f t="shared" si="457"/>
        <v>33.243010415999997</v>
      </c>
      <c r="K673" s="21">
        <f t="shared" si="458"/>
        <v>181.32551135999998</v>
      </c>
      <c r="L673" s="21">
        <f t="shared" si="459"/>
        <v>218.91997139761725</v>
      </c>
      <c r="M673" s="21">
        <f t="shared" si="460"/>
        <v>33.917178667236477</v>
      </c>
      <c r="N673" s="21">
        <f t="shared" si="461"/>
        <v>185.00279273038078</v>
      </c>
      <c r="O673" s="21">
        <f t="shared" si="462"/>
        <v>224.02080673118172</v>
      </c>
      <c r="P673" s="21">
        <f t="shared" si="463"/>
        <v>34.707448930183084</v>
      </c>
      <c r="Q673" s="21">
        <f t="shared" si="464"/>
        <v>189.31335780099863</v>
      </c>
      <c r="R673" s="21">
        <f t="shared" si="465"/>
        <v>228.70732200799804</v>
      </c>
      <c r="S673" s="21">
        <f t="shared" si="466"/>
        <v>35.433528761802513</v>
      </c>
      <c r="T673" s="21">
        <f t="shared" si="467"/>
        <v>193.27379324619554</v>
      </c>
      <c r="U673" s="21">
        <f t="shared" si="468"/>
        <v>234.03620261078441</v>
      </c>
      <c r="V673" s="21">
        <f t="shared" si="469"/>
        <v>36.259129981952512</v>
      </c>
      <c r="W673" s="21">
        <f t="shared" si="470"/>
        <v>197.77707262883189</v>
      </c>
      <c r="X673" s="20">
        <f t="shared" si="452"/>
        <v>1542.9726245235813</v>
      </c>
      <c r="Y673" s="20"/>
      <c r="Z673" s="20"/>
      <c r="AA673" s="20"/>
      <c r="AB673" s="20"/>
      <c r="AC673" s="20"/>
      <c r="AD673" s="20"/>
      <c r="AE673" s="20"/>
      <c r="AF673" s="20"/>
      <c r="AG673" s="22">
        <f t="shared" si="471"/>
        <v>0</v>
      </c>
      <c r="AH673" s="21">
        <f t="shared" si="472"/>
        <v>247.61030236220989</v>
      </c>
      <c r="AI673" s="21">
        <f t="shared" si="473"/>
        <v>38.362159520905756</v>
      </c>
      <c r="AJ673" s="21">
        <f t="shared" si="474"/>
        <v>209.24814284130414</v>
      </c>
      <c r="AK673" s="21">
        <f t="shared" si="475"/>
        <v>254.09769228409982</v>
      </c>
      <c r="AL673" s="21">
        <f t="shared" si="476"/>
        <v>39.367248100353493</v>
      </c>
      <c r="AM673" s="21">
        <f t="shared" si="477"/>
        <v>214.73044418374633</v>
      </c>
      <c r="AN673" s="21">
        <f t="shared" si="478"/>
        <v>261.02642815730263</v>
      </c>
      <c r="AO673" s="21">
        <f t="shared" si="479"/>
        <v>40.440714221553932</v>
      </c>
      <c r="AP673" s="21">
        <f t="shared" si="480"/>
        <v>220.58571393574871</v>
      </c>
      <c r="AQ673" s="21">
        <f t="shared" si="481"/>
        <v>268.403035017028</v>
      </c>
      <c r="AR673" s="21">
        <f t="shared" si="482"/>
        <v>41.583568805455045</v>
      </c>
      <c r="AS673" s="21">
        <f t="shared" si="483"/>
        <v>226.81946621157294</v>
      </c>
      <c r="AT673" s="21">
        <f t="shared" si="484"/>
        <v>275.97449561863647</v>
      </c>
      <c r="AU673" s="21">
        <f t="shared" si="485"/>
        <v>42.758720459897205</v>
      </c>
      <c r="AV673" s="21">
        <f t="shared" si="486"/>
        <v>233.21577515873926</v>
      </c>
      <c r="AW673" s="21">
        <f t="shared" si="487"/>
        <v>284.04757753896843</v>
      </c>
      <c r="AX673" s="21">
        <f t="shared" si="488"/>
        <v>44.009541309510581</v>
      </c>
      <c r="AY673" s="21">
        <f t="shared" si="489"/>
        <v>240.03803622945782</v>
      </c>
      <c r="AZ673" s="21">
        <f t="shared" si="490"/>
        <v>292.64001675952221</v>
      </c>
      <c r="BA673" s="21">
        <f t="shared" si="491"/>
        <v>45.340829934123278</v>
      </c>
      <c r="BB673" s="21">
        <f t="shared" si="492"/>
        <v>247.29918682539895</v>
      </c>
      <c r="BC673" s="21">
        <f t="shared" si="493"/>
        <v>301.78209088308967</v>
      </c>
      <c r="BD673" s="21">
        <f t="shared" si="494"/>
        <v>46.757277461265282</v>
      </c>
      <c r="BE673" s="21">
        <f t="shared" si="495"/>
        <v>255.0248134218244</v>
      </c>
      <c r="BF673" s="21">
        <f t="shared" si="451"/>
        <v>3728.5542631444387</v>
      </c>
    </row>
    <row r="674" spans="1:58" ht="15.75" hidden="1">
      <c r="A674" s="17" t="s">
        <v>352</v>
      </c>
      <c r="B674" s="8">
        <v>2512</v>
      </c>
      <c r="C674" s="8">
        <v>47</v>
      </c>
      <c r="D674" s="8">
        <v>8</v>
      </c>
      <c r="E674" s="8">
        <v>39</v>
      </c>
      <c r="F674" s="13">
        <f t="shared" si="453"/>
        <v>46.276199999999989</v>
      </c>
      <c r="G674" s="13">
        <f t="shared" si="454"/>
        <v>7.8767999999999994</v>
      </c>
      <c r="H674" s="13">
        <f t="shared" si="455"/>
        <v>38.399399999999993</v>
      </c>
      <c r="I674" s="13">
        <f t="shared" si="456"/>
        <v>47.346105743999985</v>
      </c>
      <c r="J674" s="13">
        <f t="shared" si="457"/>
        <v>8.0589116159999996</v>
      </c>
      <c r="K674" s="13">
        <f t="shared" si="458"/>
        <v>39.287194127999989</v>
      </c>
      <c r="L674" s="13">
        <f t="shared" si="459"/>
        <v>48.306284768488311</v>
      </c>
      <c r="M674" s="13">
        <f t="shared" si="460"/>
        <v>8.2223463435724788</v>
      </c>
      <c r="N674" s="13">
        <f t="shared" si="461"/>
        <v>40.083938424915829</v>
      </c>
      <c r="O674" s="13">
        <f t="shared" si="462"/>
        <v>49.431821203594083</v>
      </c>
      <c r="P674" s="13">
        <f t="shared" si="463"/>
        <v>8.4139270133777178</v>
      </c>
      <c r="Q674" s="13">
        <f t="shared" si="464"/>
        <v>41.017894190216367</v>
      </c>
      <c r="R674" s="13">
        <f t="shared" si="465"/>
        <v>50.46593490317327</v>
      </c>
      <c r="S674" s="13">
        <f t="shared" si="466"/>
        <v>8.5899463664975784</v>
      </c>
      <c r="T674" s="13">
        <f t="shared" si="467"/>
        <v>41.875988536675692</v>
      </c>
      <c r="U674" s="13">
        <f t="shared" si="468"/>
        <v>51.641791186417208</v>
      </c>
      <c r="V674" s="13">
        <f t="shared" si="469"/>
        <v>8.7900921168369717</v>
      </c>
      <c r="W674" s="13">
        <f t="shared" si="470"/>
        <v>42.851699069580235</v>
      </c>
      <c r="X674" s="8">
        <f t="shared" si="452"/>
        <v>340.46813780567282</v>
      </c>
      <c r="Y674" s="8"/>
      <c r="Z674" s="8"/>
      <c r="AA674" s="8"/>
      <c r="AB674" s="8"/>
      <c r="AC674" s="8"/>
      <c r="AD674" s="8"/>
      <c r="AE674" s="8"/>
      <c r="AF674" s="8"/>
      <c r="AG674" s="16">
        <f t="shared" si="471"/>
        <v>0</v>
      </c>
      <c r="AH674" s="13">
        <f t="shared" si="472"/>
        <v>54.637015075229399</v>
      </c>
      <c r="AI674" s="13">
        <f t="shared" si="473"/>
        <v>9.2999174596135159</v>
      </c>
      <c r="AJ674" s="13">
        <f t="shared" si="474"/>
        <v>45.337097615615882</v>
      </c>
      <c r="AK674" s="13">
        <f t="shared" si="475"/>
        <v>56.068504870200407</v>
      </c>
      <c r="AL674" s="13">
        <f t="shared" si="476"/>
        <v>9.5435752970553906</v>
      </c>
      <c r="AM674" s="13">
        <f t="shared" si="477"/>
        <v>46.524929573145016</v>
      </c>
      <c r="AN674" s="13">
        <f t="shared" si="478"/>
        <v>57.597380861001028</v>
      </c>
      <c r="AO674" s="13">
        <f t="shared" si="479"/>
        <v>9.8038095082554975</v>
      </c>
      <c r="AP674" s="13">
        <f t="shared" si="480"/>
        <v>47.793571352745531</v>
      </c>
      <c r="AQ674" s="13">
        <f t="shared" si="481"/>
        <v>59.225082844132913</v>
      </c>
      <c r="AR674" s="13">
        <f t="shared" si="482"/>
        <v>10.080865164958796</v>
      </c>
      <c r="AS674" s="13">
        <f t="shared" si="483"/>
        <v>49.144217679174119</v>
      </c>
      <c r="AT674" s="13">
        <f t="shared" si="484"/>
        <v>60.895835032247362</v>
      </c>
      <c r="AU674" s="13">
        <f t="shared" si="485"/>
        <v>10.36575041452053</v>
      </c>
      <c r="AV674" s="13">
        <f t="shared" si="486"/>
        <v>50.530084617726828</v>
      </c>
      <c r="AW674" s="13">
        <f t="shared" si="487"/>
        <v>62.677220894445682</v>
      </c>
      <c r="AX674" s="13">
        <f t="shared" si="488"/>
        <v>10.668979711396497</v>
      </c>
      <c r="AY674" s="13">
        <f t="shared" si="489"/>
        <v>52.008241183049186</v>
      </c>
      <c r="AZ674" s="13">
        <f t="shared" si="490"/>
        <v>64.57320682650267</v>
      </c>
      <c r="BA674" s="13">
        <f t="shared" si="491"/>
        <v>10.991716347666243</v>
      </c>
      <c r="BB674" s="13">
        <f t="shared" si="492"/>
        <v>53.581490478836429</v>
      </c>
      <c r="BC674" s="13">
        <f t="shared" si="493"/>
        <v>66.590473807762621</v>
      </c>
      <c r="BD674" s="13">
        <f t="shared" si="494"/>
        <v>11.335097566367335</v>
      </c>
      <c r="BE674" s="13">
        <f t="shared" si="495"/>
        <v>55.255376241395282</v>
      </c>
      <c r="BF674" s="13">
        <f t="shared" si="451"/>
        <v>822.73285801719499</v>
      </c>
    </row>
    <row r="675" spans="1:58" ht="31.5" hidden="1">
      <c r="A675" s="17" t="s">
        <v>353</v>
      </c>
      <c r="B675" s="8">
        <v>2513</v>
      </c>
      <c r="C675" s="8">
        <v>100</v>
      </c>
      <c r="D675" s="8">
        <v>2</v>
      </c>
      <c r="E675" s="8">
        <v>98</v>
      </c>
      <c r="F675" s="13">
        <f t="shared" si="453"/>
        <v>98.46</v>
      </c>
      <c r="G675" s="13">
        <f t="shared" si="454"/>
        <v>1.9691999999999998</v>
      </c>
      <c r="H675" s="13">
        <f t="shared" si="455"/>
        <v>96.490799999999993</v>
      </c>
      <c r="I675" s="13">
        <f t="shared" si="456"/>
        <v>100.73639519999999</v>
      </c>
      <c r="J675" s="13">
        <f t="shared" si="457"/>
        <v>2.0147279039999999</v>
      </c>
      <c r="K675" s="13">
        <f t="shared" si="458"/>
        <v>98.721667295999993</v>
      </c>
      <c r="L675" s="13">
        <f t="shared" si="459"/>
        <v>102.77932929465599</v>
      </c>
      <c r="M675" s="13">
        <f t="shared" si="460"/>
        <v>2.0555865858931197</v>
      </c>
      <c r="N675" s="13">
        <f t="shared" si="461"/>
        <v>100.72374270876287</v>
      </c>
      <c r="O675" s="13">
        <f t="shared" si="462"/>
        <v>105.17408766722147</v>
      </c>
      <c r="P675" s="13">
        <f t="shared" si="463"/>
        <v>2.1034817533444294</v>
      </c>
      <c r="Q675" s="13">
        <f t="shared" si="464"/>
        <v>103.07060591387705</v>
      </c>
      <c r="R675" s="13">
        <f t="shared" si="465"/>
        <v>107.37432958121975</v>
      </c>
      <c r="S675" s="13">
        <f t="shared" si="466"/>
        <v>2.1474865916243946</v>
      </c>
      <c r="T675" s="13">
        <f t="shared" si="467"/>
        <v>105.22684298959535</v>
      </c>
      <c r="U675" s="13">
        <f t="shared" si="468"/>
        <v>109.87615146046217</v>
      </c>
      <c r="V675" s="13">
        <f t="shared" si="469"/>
        <v>2.1975230292092429</v>
      </c>
      <c r="W675" s="13">
        <f t="shared" si="470"/>
        <v>107.67862843125293</v>
      </c>
      <c r="X675" s="8">
        <f t="shared" si="452"/>
        <v>724.40029320355939</v>
      </c>
      <c r="Y675" s="8"/>
      <c r="Z675" s="8"/>
      <c r="AA675" s="8"/>
      <c r="AB675" s="8"/>
      <c r="AC675" s="8"/>
      <c r="AD675" s="8"/>
      <c r="AE675" s="8"/>
      <c r="AF675" s="8"/>
      <c r="AG675" s="16">
        <f t="shared" si="471"/>
        <v>0</v>
      </c>
      <c r="AH675" s="13">
        <f t="shared" si="472"/>
        <v>116.248968245169</v>
      </c>
      <c r="AI675" s="13">
        <f t="shared" si="473"/>
        <v>2.324979364903379</v>
      </c>
      <c r="AJ675" s="13">
        <f t="shared" si="474"/>
        <v>113.92398888026561</v>
      </c>
      <c r="AK675" s="13">
        <f t="shared" si="475"/>
        <v>119.29469121319242</v>
      </c>
      <c r="AL675" s="13">
        <f t="shared" si="476"/>
        <v>2.3858938242638477</v>
      </c>
      <c r="AM675" s="13">
        <f t="shared" si="477"/>
        <v>116.90879738892858</v>
      </c>
      <c r="AN675" s="13">
        <f t="shared" si="478"/>
        <v>122.54761885319375</v>
      </c>
      <c r="AO675" s="13">
        <f t="shared" si="479"/>
        <v>2.4509523770638744</v>
      </c>
      <c r="AP675" s="13">
        <f t="shared" si="480"/>
        <v>120.09666647612988</v>
      </c>
      <c r="AQ675" s="13">
        <f t="shared" si="481"/>
        <v>126.01081456198501</v>
      </c>
      <c r="AR675" s="13">
        <f t="shared" si="482"/>
        <v>2.520216291239699</v>
      </c>
      <c r="AS675" s="13">
        <f t="shared" si="483"/>
        <v>123.49059827074531</v>
      </c>
      <c r="AT675" s="13">
        <f t="shared" si="484"/>
        <v>129.56447074561046</v>
      </c>
      <c r="AU675" s="13">
        <f t="shared" si="485"/>
        <v>2.5914376036301325</v>
      </c>
      <c r="AV675" s="13">
        <f t="shared" si="486"/>
        <v>126.97303314198032</v>
      </c>
      <c r="AW675" s="13">
        <f t="shared" si="487"/>
        <v>133.35462020833177</v>
      </c>
      <c r="AX675" s="13">
        <f t="shared" si="488"/>
        <v>2.6672449278491244</v>
      </c>
      <c r="AY675" s="13">
        <f t="shared" si="489"/>
        <v>130.68737528048266</v>
      </c>
      <c r="AZ675" s="13">
        <f t="shared" si="490"/>
        <v>137.38859746963385</v>
      </c>
      <c r="BA675" s="13">
        <f t="shared" si="491"/>
        <v>2.7479290869165607</v>
      </c>
      <c r="BB675" s="13">
        <f t="shared" si="492"/>
        <v>134.64066838271728</v>
      </c>
      <c r="BC675" s="13">
        <f t="shared" si="493"/>
        <v>141.6806172545852</v>
      </c>
      <c r="BD675" s="13">
        <f t="shared" si="494"/>
        <v>2.8337743915918336</v>
      </c>
      <c r="BE675" s="13">
        <f t="shared" si="495"/>
        <v>138.84684286299336</v>
      </c>
      <c r="BF675" s="13">
        <f t="shared" si="451"/>
        <v>1750.4906917552612</v>
      </c>
    </row>
    <row r="676" spans="1:58" ht="47.25" hidden="1">
      <c r="A676" s="17" t="s">
        <v>354</v>
      </c>
      <c r="B676" s="8">
        <v>2519</v>
      </c>
      <c r="C676" s="8">
        <v>35</v>
      </c>
      <c r="D676" s="8">
        <v>5</v>
      </c>
      <c r="E676" s="8">
        <v>30</v>
      </c>
      <c r="F676" s="13">
        <f t="shared" si="453"/>
        <v>34.460999999999999</v>
      </c>
      <c r="G676" s="13">
        <f t="shared" si="454"/>
        <v>4.9229999999999992</v>
      </c>
      <c r="H676" s="13">
        <f t="shared" si="455"/>
        <v>29.537999999999997</v>
      </c>
      <c r="I676" s="13">
        <f t="shared" si="456"/>
        <v>35.257738319999994</v>
      </c>
      <c r="J676" s="13">
        <f t="shared" si="457"/>
        <v>5.0368197599999993</v>
      </c>
      <c r="K676" s="13">
        <f t="shared" si="458"/>
        <v>30.220918559999994</v>
      </c>
      <c r="L676" s="13">
        <f t="shared" si="459"/>
        <v>35.972765253129594</v>
      </c>
      <c r="M676" s="13">
        <f t="shared" si="460"/>
        <v>5.1389664647327997</v>
      </c>
      <c r="N676" s="13">
        <f t="shared" si="461"/>
        <v>30.833798788396795</v>
      </c>
      <c r="O676" s="13">
        <f t="shared" si="462"/>
        <v>36.810930683527516</v>
      </c>
      <c r="P676" s="13">
        <f t="shared" si="463"/>
        <v>5.2587043833610743</v>
      </c>
      <c r="Q676" s="13">
        <f t="shared" si="464"/>
        <v>31.552226300166438</v>
      </c>
      <c r="R676" s="13">
        <f t="shared" si="465"/>
        <v>37.581015353426906</v>
      </c>
      <c r="S676" s="13">
        <f t="shared" si="466"/>
        <v>5.3687164790609883</v>
      </c>
      <c r="T676" s="13">
        <f t="shared" si="467"/>
        <v>32.212298874365921</v>
      </c>
      <c r="U676" s="13">
        <f t="shared" si="468"/>
        <v>38.456653011161762</v>
      </c>
      <c r="V676" s="13">
        <f t="shared" si="469"/>
        <v>5.4938075730231093</v>
      </c>
      <c r="W676" s="13">
        <f t="shared" si="470"/>
        <v>32.96284543813865</v>
      </c>
      <c r="X676" s="8">
        <f t="shared" si="452"/>
        <v>253.54010262124578</v>
      </c>
      <c r="Y676" s="8"/>
      <c r="Z676" s="8"/>
      <c r="AA676" s="8"/>
      <c r="AB676" s="8"/>
      <c r="AC676" s="8"/>
      <c r="AD676" s="8"/>
      <c r="AE676" s="8"/>
      <c r="AF676" s="8"/>
      <c r="AG676" s="16">
        <f t="shared" si="471"/>
        <v>0</v>
      </c>
      <c r="AH676" s="13">
        <f t="shared" si="472"/>
        <v>40.687138885809141</v>
      </c>
      <c r="AI676" s="13">
        <f t="shared" si="473"/>
        <v>5.8124484122584503</v>
      </c>
      <c r="AJ676" s="13">
        <f t="shared" si="474"/>
        <v>34.874690473550693</v>
      </c>
      <c r="AK676" s="13">
        <f t="shared" si="475"/>
        <v>41.753141924617346</v>
      </c>
      <c r="AL676" s="13">
        <f t="shared" si="476"/>
        <v>5.9647345606596218</v>
      </c>
      <c r="AM676" s="13">
        <f t="shared" si="477"/>
        <v>35.788407363957724</v>
      </c>
      <c r="AN676" s="13">
        <f t="shared" si="478"/>
        <v>42.891666598617817</v>
      </c>
      <c r="AO676" s="13">
        <f t="shared" si="479"/>
        <v>6.1273809426596877</v>
      </c>
      <c r="AP676" s="13">
        <f t="shared" si="480"/>
        <v>36.764285655958126</v>
      </c>
      <c r="AQ676" s="13">
        <f t="shared" si="481"/>
        <v>44.10378509669475</v>
      </c>
      <c r="AR676" s="13">
        <f t="shared" si="482"/>
        <v>6.3005407280992509</v>
      </c>
      <c r="AS676" s="13">
        <f t="shared" si="483"/>
        <v>37.8032443685955</v>
      </c>
      <c r="AT676" s="13">
        <f t="shared" si="484"/>
        <v>45.347889868865231</v>
      </c>
      <c r="AU676" s="13">
        <f t="shared" si="485"/>
        <v>6.4785940090753353</v>
      </c>
      <c r="AV676" s="13">
        <f t="shared" si="486"/>
        <v>38.869295859789894</v>
      </c>
      <c r="AW676" s="13">
        <f t="shared" si="487"/>
        <v>46.674451691199138</v>
      </c>
      <c r="AX676" s="13">
        <f t="shared" si="488"/>
        <v>6.668112319622816</v>
      </c>
      <c r="AY676" s="13">
        <f t="shared" si="489"/>
        <v>40.006339371576324</v>
      </c>
      <c r="AZ676" s="13">
        <f t="shared" si="490"/>
        <v>48.086353854857911</v>
      </c>
      <c r="BA676" s="13">
        <f t="shared" si="491"/>
        <v>6.8698227172914059</v>
      </c>
      <c r="BB676" s="13">
        <f t="shared" si="492"/>
        <v>41.216531137566506</v>
      </c>
      <c r="BC676" s="13">
        <f t="shared" si="493"/>
        <v>49.588571549283671</v>
      </c>
      <c r="BD676" s="13">
        <f t="shared" si="494"/>
        <v>7.0844359789795899</v>
      </c>
      <c r="BE676" s="13">
        <f t="shared" si="495"/>
        <v>42.504135570304079</v>
      </c>
      <c r="BF676" s="13">
        <f t="shared" si="451"/>
        <v>612.6731020911908</v>
      </c>
    </row>
    <row r="677" spans="1:58" ht="15.75" hidden="1">
      <c r="A677" s="17" t="s">
        <v>355</v>
      </c>
      <c r="B677" s="8">
        <v>2522</v>
      </c>
      <c r="C677" s="8">
        <v>11</v>
      </c>
      <c r="D677" s="8">
        <v>1</v>
      </c>
      <c r="E677" s="8">
        <v>10</v>
      </c>
      <c r="F677" s="13">
        <f t="shared" si="453"/>
        <v>10.830599999999999</v>
      </c>
      <c r="G677" s="13">
        <f t="shared" si="454"/>
        <v>0.98459999999999992</v>
      </c>
      <c r="H677" s="13">
        <f t="shared" si="455"/>
        <v>9.8459999999999983</v>
      </c>
      <c r="I677" s="13">
        <f t="shared" si="456"/>
        <v>11.081003471999999</v>
      </c>
      <c r="J677" s="13">
        <f t="shared" si="457"/>
        <v>1.007363952</v>
      </c>
      <c r="K677" s="13">
        <f t="shared" si="458"/>
        <v>10.073639519999999</v>
      </c>
      <c r="L677" s="13">
        <f t="shared" si="459"/>
        <v>11.30572622241216</v>
      </c>
      <c r="M677" s="13">
        <f t="shared" si="460"/>
        <v>1.0277932929465599</v>
      </c>
      <c r="N677" s="13">
        <f t="shared" si="461"/>
        <v>10.277932929465599</v>
      </c>
      <c r="O677" s="13">
        <f t="shared" si="462"/>
        <v>11.569149643394363</v>
      </c>
      <c r="P677" s="13">
        <f t="shared" si="463"/>
        <v>1.0517408766722147</v>
      </c>
      <c r="Q677" s="13">
        <f t="shared" si="464"/>
        <v>10.517408766722149</v>
      </c>
      <c r="R677" s="13">
        <f t="shared" si="465"/>
        <v>11.811176253934175</v>
      </c>
      <c r="S677" s="13">
        <f t="shared" si="466"/>
        <v>1.0737432958121973</v>
      </c>
      <c r="T677" s="13">
        <f t="shared" si="467"/>
        <v>10.737432958121977</v>
      </c>
      <c r="U677" s="13">
        <f t="shared" si="468"/>
        <v>12.08637666065084</v>
      </c>
      <c r="V677" s="13">
        <f t="shared" si="469"/>
        <v>1.0987615146046215</v>
      </c>
      <c r="W677" s="13">
        <f t="shared" si="470"/>
        <v>10.987615146046219</v>
      </c>
      <c r="X677" s="8">
        <f t="shared" si="452"/>
        <v>79.684032252391532</v>
      </c>
      <c r="Y677" s="8"/>
      <c r="Z677" s="8"/>
      <c r="AA677" s="8"/>
      <c r="AB677" s="8"/>
      <c r="AC677" s="8"/>
      <c r="AD677" s="8"/>
      <c r="AE677" s="8"/>
      <c r="AF677" s="8"/>
      <c r="AG677" s="16">
        <f t="shared" si="471"/>
        <v>0</v>
      </c>
      <c r="AH677" s="13">
        <f t="shared" si="472"/>
        <v>12.787386506968589</v>
      </c>
      <c r="AI677" s="13">
        <f t="shared" si="473"/>
        <v>1.1624896824516895</v>
      </c>
      <c r="AJ677" s="13">
        <f t="shared" si="474"/>
        <v>11.624896824516901</v>
      </c>
      <c r="AK677" s="13">
        <f t="shared" si="475"/>
        <v>13.122416033451167</v>
      </c>
      <c r="AL677" s="13">
        <f t="shared" si="476"/>
        <v>1.1929469121319238</v>
      </c>
      <c r="AM677" s="13">
        <f t="shared" si="477"/>
        <v>11.929469121319244</v>
      </c>
      <c r="AN677" s="13">
        <f t="shared" si="478"/>
        <v>13.480238073851313</v>
      </c>
      <c r="AO677" s="13">
        <f t="shared" si="479"/>
        <v>1.2254761885319372</v>
      </c>
      <c r="AP677" s="13">
        <f t="shared" si="480"/>
        <v>12.254761885319375</v>
      </c>
      <c r="AQ677" s="13">
        <f t="shared" si="481"/>
        <v>13.861189601818351</v>
      </c>
      <c r="AR677" s="13">
        <f t="shared" si="482"/>
        <v>1.2601081456198495</v>
      </c>
      <c r="AS677" s="13">
        <f t="shared" si="483"/>
        <v>12.601081456198502</v>
      </c>
      <c r="AT677" s="13">
        <f t="shared" si="484"/>
        <v>14.252150755078365</v>
      </c>
      <c r="AU677" s="13">
        <f t="shared" si="485"/>
        <v>1.2957188018150663</v>
      </c>
      <c r="AV677" s="13">
        <f t="shared" si="486"/>
        <v>12.956431953263298</v>
      </c>
      <c r="AW677" s="13">
        <f t="shared" si="487"/>
        <v>14.669068921116672</v>
      </c>
      <c r="AX677" s="13">
        <f t="shared" si="488"/>
        <v>1.3336224639245622</v>
      </c>
      <c r="AY677" s="13">
        <f t="shared" si="489"/>
        <v>13.335446457192109</v>
      </c>
      <c r="AZ677" s="13">
        <f t="shared" si="490"/>
        <v>15.11280825598045</v>
      </c>
      <c r="BA677" s="13">
        <f t="shared" si="491"/>
        <v>1.3739645434582803</v>
      </c>
      <c r="BB677" s="13">
        <f t="shared" si="492"/>
        <v>13.73884371252217</v>
      </c>
      <c r="BC677" s="13">
        <f t="shared" si="493"/>
        <v>15.584932385897279</v>
      </c>
      <c r="BD677" s="13">
        <f t="shared" si="494"/>
        <v>1.4168871957959168</v>
      </c>
      <c r="BE677" s="13">
        <f t="shared" si="495"/>
        <v>14.168045190101362</v>
      </c>
      <c r="BF677" s="13">
        <f t="shared" si="451"/>
        <v>192.55422278655368</v>
      </c>
    </row>
    <row r="678" spans="1:58" ht="31.5" hidden="1">
      <c r="A678" s="17" t="s">
        <v>356</v>
      </c>
      <c r="B678" s="8">
        <v>3512</v>
      </c>
      <c r="C678" s="8">
        <v>8</v>
      </c>
      <c r="D678" s="8">
        <v>6</v>
      </c>
      <c r="E678" s="8">
        <v>2</v>
      </c>
      <c r="F678" s="13">
        <f t="shared" si="453"/>
        <v>7.8767999999999994</v>
      </c>
      <c r="G678" s="13">
        <f t="shared" si="454"/>
        <v>5.9075999999999995</v>
      </c>
      <c r="H678" s="13">
        <f t="shared" si="455"/>
        <v>1.9691999999999998</v>
      </c>
      <c r="I678" s="13">
        <f t="shared" si="456"/>
        <v>8.0589116159999996</v>
      </c>
      <c r="J678" s="13">
        <f t="shared" si="457"/>
        <v>6.0441837119999988</v>
      </c>
      <c r="K678" s="13">
        <f t="shared" si="458"/>
        <v>2.0147279039999999</v>
      </c>
      <c r="L678" s="13">
        <f t="shared" si="459"/>
        <v>8.2223463435724788</v>
      </c>
      <c r="M678" s="13">
        <f t="shared" si="460"/>
        <v>6.1667597576793591</v>
      </c>
      <c r="N678" s="13">
        <f t="shared" si="461"/>
        <v>2.0555865858931197</v>
      </c>
      <c r="O678" s="13">
        <f t="shared" si="462"/>
        <v>8.4139270133777178</v>
      </c>
      <c r="P678" s="13">
        <f t="shared" si="463"/>
        <v>6.3104452600332879</v>
      </c>
      <c r="Q678" s="13">
        <f t="shared" si="464"/>
        <v>2.1034817533444294</v>
      </c>
      <c r="R678" s="13">
        <f t="shared" si="465"/>
        <v>8.5899463664975784</v>
      </c>
      <c r="S678" s="13">
        <f t="shared" si="466"/>
        <v>6.4424597748731847</v>
      </c>
      <c r="T678" s="13">
        <f t="shared" si="467"/>
        <v>2.1474865916243946</v>
      </c>
      <c r="U678" s="13">
        <f t="shared" si="468"/>
        <v>8.7900921168369717</v>
      </c>
      <c r="V678" s="13">
        <f t="shared" si="469"/>
        <v>6.5925690876277292</v>
      </c>
      <c r="W678" s="13">
        <f t="shared" si="470"/>
        <v>2.1975230292092429</v>
      </c>
      <c r="X678" s="8">
        <f t="shared" si="452"/>
        <v>57.952023456284742</v>
      </c>
      <c r="Y678" s="8"/>
      <c r="Z678" s="8"/>
      <c r="AA678" s="8"/>
      <c r="AB678" s="8"/>
      <c r="AC678" s="8"/>
      <c r="AD678" s="8"/>
      <c r="AE678" s="8"/>
      <c r="AF678" s="8"/>
      <c r="AG678" s="16">
        <f t="shared" si="471"/>
        <v>0</v>
      </c>
      <c r="AH678" s="13">
        <f t="shared" si="472"/>
        <v>9.2999174596135159</v>
      </c>
      <c r="AI678" s="13">
        <f t="shared" si="473"/>
        <v>6.9749380947101374</v>
      </c>
      <c r="AJ678" s="13">
        <f t="shared" si="474"/>
        <v>2.324979364903379</v>
      </c>
      <c r="AK678" s="13">
        <f t="shared" si="475"/>
        <v>9.5435752970553906</v>
      </c>
      <c r="AL678" s="13">
        <f t="shared" si="476"/>
        <v>7.157681472791543</v>
      </c>
      <c r="AM678" s="13">
        <f t="shared" si="477"/>
        <v>2.3858938242638477</v>
      </c>
      <c r="AN678" s="13">
        <f t="shared" si="478"/>
        <v>9.8038095082554975</v>
      </c>
      <c r="AO678" s="13">
        <f t="shared" si="479"/>
        <v>7.3528571311916222</v>
      </c>
      <c r="AP678" s="13">
        <f t="shared" si="480"/>
        <v>2.4509523770638744</v>
      </c>
      <c r="AQ678" s="13">
        <f t="shared" si="481"/>
        <v>10.080865164958796</v>
      </c>
      <c r="AR678" s="13">
        <f t="shared" si="482"/>
        <v>7.5606488737190967</v>
      </c>
      <c r="AS678" s="13">
        <f t="shared" si="483"/>
        <v>2.520216291239699</v>
      </c>
      <c r="AT678" s="13">
        <f t="shared" si="484"/>
        <v>10.365599201543056</v>
      </c>
      <c r="AU678" s="13">
        <f t="shared" si="485"/>
        <v>7.7743128108903976</v>
      </c>
      <c r="AV678" s="13">
        <f t="shared" si="486"/>
        <v>2.591286390652658</v>
      </c>
      <c r="AW678" s="13">
        <f t="shared" si="487"/>
        <v>10.668824074985793</v>
      </c>
      <c r="AX678" s="13">
        <f t="shared" si="488"/>
        <v>8.0017347835473736</v>
      </c>
      <c r="AY678" s="13">
        <f t="shared" si="489"/>
        <v>2.6670892914384199</v>
      </c>
      <c r="AZ678" s="13">
        <f t="shared" si="490"/>
        <v>10.991556003254114</v>
      </c>
      <c r="BA678" s="13">
        <f t="shared" si="491"/>
        <v>8.2437872607496825</v>
      </c>
      <c r="BB678" s="13">
        <f t="shared" si="492"/>
        <v>2.7477687425044319</v>
      </c>
      <c r="BC678" s="13">
        <f t="shared" si="493"/>
        <v>11.334932212795772</v>
      </c>
      <c r="BD678" s="13">
        <f t="shared" si="494"/>
        <v>8.5013231747755018</v>
      </c>
      <c r="BE678" s="13">
        <f t="shared" si="495"/>
        <v>2.8336090380202705</v>
      </c>
      <c r="BF678" s="13">
        <f t="shared" si="451"/>
        <v>140.04110237874667</v>
      </c>
    </row>
    <row r="679" spans="1:58" ht="15.75" hidden="1">
      <c r="A679" s="17" t="s">
        <v>129</v>
      </c>
      <c r="B679" s="8">
        <v>3514</v>
      </c>
      <c r="C679" s="8">
        <v>5</v>
      </c>
      <c r="D679" s="8">
        <v>4</v>
      </c>
      <c r="E679" s="8">
        <v>1</v>
      </c>
      <c r="F679" s="13">
        <f t="shared" si="453"/>
        <v>4.923</v>
      </c>
      <c r="G679" s="13">
        <f t="shared" si="454"/>
        <v>3.9383999999999997</v>
      </c>
      <c r="H679" s="13">
        <f t="shared" si="455"/>
        <v>0.98459999999999992</v>
      </c>
      <c r="I679" s="13">
        <f t="shared" si="456"/>
        <v>5.0368197600000002</v>
      </c>
      <c r="J679" s="13">
        <f t="shared" si="457"/>
        <v>4.0294558079999998</v>
      </c>
      <c r="K679" s="13">
        <f t="shared" si="458"/>
        <v>1.007363952</v>
      </c>
      <c r="L679" s="13">
        <f t="shared" si="459"/>
        <v>5.1389664647327997</v>
      </c>
      <c r="M679" s="13">
        <f t="shared" si="460"/>
        <v>4.1111731717862394</v>
      </c>
      <c r="N679" s="13">
        <f t="shared" si="461"/>
        <v>1.0277932929465599</v>
      </c>
      <c r="O679" s="13">
        <f t="shared" si="462"/>
        <v>5.2587043833610734</v>
      </c>
      <c r="P679" s="13">
        <f t="shared" si="463"/>
        <v>4.2069635066888589</v>
      </c>
      <c r="Q679" s="13">
        <f t="shared" si="464"/>
        <v>1.0517408766722147</v>
      </c>
      <c r="R679" s="13">
        <f t="shared" si="465"/>
        <v>5.3687164790609865</v>
      </c>
      <c r="S679" s="13">
        <f t="shared" si="466"/>
        <v>4.2949731832487892</v>
      </c>
      <c r="T679" s="13">
        <f t="shared" si="467"/>
        <v>1.0737432958121973</v>
      </c>
      <c r="U679" s="13">
        <f t="shared" si="468"/>
        <v>5.4938075730231075</v>
      </c>
      <c r="V679" s="13">
        <f t="shared" si="469"/>
        <v>4.3950460584184858</v>
      </c>
      <c r="W679" s="13">
        <f t="shared" si="470"/>
        <v>1.0987615146046215</v>
      </c>
      <c r="X679" s="8">
        <f t="shared" si="452"/>
        <v>36.220014660177966</v>
      </c>
      <c r="Y679" s="8"/>
      <c r="Z679" s="8"/>
      <c r="AA679" s="8"/>
      <c r="AB679" s="8"/>
      <c r="AC679" s="8"/>
      <c r="AD679" s="8"/>
      <c r="AE679" s="8"/>
      <c r="AF679" s="8"/>
      <c r="AG679" s="16">
        <f t="shared" si="471"/>
        <v>0</v>
      </c>
      <c r="AH679" s="13">
        <f t="shared" si="472"/>
        <v>5.8124484122584477</v>
      </c>
      <c r="AI679" s="13">
        <f t="shared" si="473"/>
        <v>4.649958729806758</v>
      </c>
      <c r="AJ679" s="13">
        <f t="shared" si="474"/>
        <v>1.1624896824516895</v>
      </c>
      <c r="AK679" s="13">
        <f t="shared" si="475"/>
        <v>5.9647345606596192</v>
      </c>
      <c r="AL679" s="13">
        <f t="shared" si="476"/>
        <v>4.7717876485276953</v>
      </c>
      <c r="AM679" s="13">
        <f t="shared" si="477"/>
        <v>1.1929469121319238</v>
      </c>
      <c r="AN679" s="13">
        <f t="shared" si="478"/>
        <v>6.1273809426596859</v>
      </c>
      <c r="AO679" s="13">
        <f t="shared" si="479"/>
        <v>4.9019047541277487</v>
      </c>
      <c r="AP679" s="13">
        <f t="shared" si="480"/>
        <v>1.2254761885319372</v>
      </c>
      <c r="AQ679" s="13">
        <f t="shared" si="481"/>
        <v>6.3005407280992474</v>
      </c>
      <c r="AR679" s="13">
        <f t="shared" si="482"/>
        <v>5.0404325824793981</v>
      </c>
      <c r="AS679" s="13">
        <f t="shared" si="483"/>
        <v>1.2601081456198495</v>
      </c>
      <c r="AT679" s="13">
        <f t="shared" si="484"/>
        <v>6.4785184025865945</v>
      </c>
      <c r="AU679" s="13">
        <f t="shared" si="485"/>
        <v>5.1828752072602651</v>
      </c>
      <c r="AV679" s="13">
        <f t="shared" si="486"/>
        <v>1.295643195326329</v>
      </c>
      <c r="AW679" s="13">
        <f t="shared" si="487"/>
        <v>6.6680345014174591</v>
      </c>
      <c r="AX679" s="13">
        <f t="shared" si="488"/>
        <v>5.3344898556982487</v>
      </c>
      <c r="AY679" s="13">
        <f t="shared" si="489"/>
        <v>1.3335446457192099</v>
      </c>
      <c r="AZ679" s="13">
        <f t="shared" si="490"/>
        <v>6.8697425450853373</v>
      </c>
      <c r="BA679" s="13">
        <f t="shared" si="491"/>
        <v>5.4958581738331214</v>
      </c>
      <c r="BB679" s="13">
        <f t="shared" si="492"/>
        <v>1.373884371252216</v>
      </c>
      <c r="BC679" s="13">
        <f t="shared" si="493"/>
        <v>7.0843533021938025</v>
      </c>
      <c r="BD679" s="13">
        <f t="shared" si="494"/>
        <v>5.6675487831836673</v>
      </c>
      <c r="BE679" s="13">
        <f t="shared" si="495"/>
        <v>1.4168045190101353</v>
      </c>
      <c r="BF679" s="13">
        <f t="shared" si="451"/>
        <v>87.525768055138172</v>
      </c>
    </row>
    <row r="680" spans="1:58" ht="31.5" hidden="1">
      <c r="A680" s="17" t="s">
        <v>357</v>
      </c>
      <c r="B680" s="8">
        <v>3513</v>
      </c>
      <c r="C680" s="8">
        <v>3</v>
      </c>
      <c r="D680" s="8">
        <v>3</v>
      </c>
      <c r="E680" s="8">
        <v>0</v>
      </c>
      <c r="F680" s="13">
        <f t="shared" si="453"/>
        <v>2.9537999999999998</v>
      </c>
      <c r="G680" s="13">
        <f t="shared" si="454"/>
        <v>2.9537999999999998</v>
      </c>
      <c r="H680" s="13">
        <f t="shared" si="455"/>
        <v>0</v>
      </c>
      <c r="I680" s="13">
        <f t="shared" si="456"/>
        <v>3.0220918559999994</v>
      </c>
      <c r="J680" s="13">
        <f t="shared" si="457"/>
        <v>3.0220918559999994</v>
      </c>
      <c r="K680" s="13">
        <f t="shared" si="458"/>
        <v>0</v>
      </c>
      <c r="L680" s="13">
        <f t="shared" si="459"/>
        <v>3.0833798788396796</v>
      </c>
      <c r="M680" s="13">
        <f t="shared" si="460"/>
        <v>3.0833798788396796</v>
      </c>
      <c r="N680" s="13">
        <f t="shared" si="461"/>
        <v>0</v>
      </c>
      <c r="O680" s="13">
        <f t="shared" si="462"/>
        <v>3.1552226300166439</v>
      </c>
      <c r="P680" s="13">
        <f t="shared" si="463"/>
        <v>3.1552226300166439</v>
      </c>
      <c r="Q680" s="13">
        <f t="shared" si="464"/>
        <v>0</v>
      </c>
      <c r="R680" s="13">
        <f t="shared" si="465"/>
        <v>3.2212298874365923</v>
      </c>
      <c r="S680" s="13">
        <f t="shared" si="466"/>
        <v>3.2212298874365923</v>
      </c>
      <c r="T680" s="13">
        <f t="shared" si="467"/>
        <v>0</v>
      </c>
      <c r="U680" s="13">
        <f t="shared" si="468"/>
        <v>3.2962845438138646</v>
      </c>
      <c r="V680" s="13">
        <f t="shared" si="469"/>
        <v>3.2962845438138646</v>
      </c>
      <c r="W680" s="13">
        <f t="shared" si="470"/>
        <v>0</v>
      </c>
      <c r="X680" s="8">
        <f t="shared" si="452"/>
        <v>21.732008796106779</v>
      </c>
      <c r="Y680" s="8"/>
      <c r="Z680" s="8"/>
      <c r="AA680" s="8"/>
      <c r="AB680" s="8"/>
      <c r="AC680" s="8"/>
      <c r="AD680" s="8"/>
      <c r="AE680" s="8"/>
      <c r="AF680" s="8"/>
      <c r="AG680" s="16">
        <f t="shared" si="471"/>
        <v>0</v>
      </c>
      <c r="AH680" s="13">
        <f t="shared" si="472"/>
        <v>3.4874690473550687</v>
      </c>
      <c r="AI680" s="13">
        <f t="shared" si="473"/>
        <v>3.4874690473550687</v>
      </c>
      <c r="AJ680" s="13">
        <f t="shared" si="474"/>
        <v>0</v>
      </c>
      <c r="AK680" s="13">
        <f t="shared" si="475"/>
        <v>3.5788407363957715</v>
      </c>
      <c r="AL680" s="13">
        <f t="shared" si="476"/>
        <v>3.5788407363957715</v>
      </c>
      <c r="AM680" s="13">
        <f t="shared" si="477"/>
        <v>0</v>
      </c>
      <c r="AN680" s="13">
        <f t="shared" si="478"/>
        <v>3.6764285655958111</v>
      </c>
      <c r="AO680" s="13">
        <f t="shared" si="479"/>
        <v>3.6764285655958111</v>
      </c>
      <c r="AP680" s="13">
        <f t="shared" si="480"/>
        <v>0</v>
      </c>
      <c r="AQ680" s="13">
        <f t="shared" si="481"/>
        <v>3.7803244368595483</v>
      </c>
      <c r="AR680" s="13">
        <f t="shared" si="482"/>
        <v>3.7803244368595483</v>
      </c>
      <c r="AS680" s="13">
        <f t="shared" si="483"/>
        <v>0</v>
      </c>
      <c r="AT680" s="13">
        <f t="shared" si="484"/>
        <v>3.8871564054451988</v>
      </c>
      <c r="AU680" s="13">
        <f t="shared" si="485"/>
        <v>3.8871564054451988</v>
      </c>
      <c r="AV680" s="13">
        <f t="shared" si="486"/>
        <v>0</v>
      </c>
      <c r="AW680" s="13">
        <f t="shared" si="487"/>
        <v>4.0008673917736868</v>
      </c>
      <c r="AX680" s="13">
        <f t="shared" si="488"/>
        <v>4.0008673917736868</v>
      </c>
      <c r="AY680" s="13">
        <f t="shared" si="489"/>
        <v>0</v>
      </c>
      <c r="AZ680" s="13">
        <f t="shared" si="490"/>
        <v>4.1218936303748412</v>
      </c>
      <c r="BA680" s="13">
        <f t="shared" si="491"/>
        <v>4.1218936303748412</v>
      </c>
      <c r="BB680" s="13">
        <f t="shared" si="492"/>
        <v>0</v>
      </c>
      <c r="BC680" s="13">
        <f t="shared" si="493"/>
        <v>4.2506615873877509</v>
      </c>
      <c r="BD680" s="13">
        <f t="shared" si="494"/>
        <v>4.2506615873877509</v>
      </c>
      <c r="BE680" s="13">
        <f t="shared" si="495"/>
        <v>0</v>
      </c>
      <c r="BF680" s="13">
        <f t="shared" si="451"/>
        <v>52.515650597294453</v>
      </c>
    </row>
    <row r="681" spans="1:58" ht="15.75" hidden="1">
      <c r="A681" s="17" t="s">
        <v>358</v>
      </c>
      <c r="B681" s="8">
        <v>3511</v>
      </c>
      <c r="C681" s="8">
        <v>4</v>
      </c>
      <c r="D681" s="8">
        <v>4</v>
      </c>
      <c r="E681" s="8">
        <v>0</v>
      </c>
      <c r="F681" s="13">
        <f t="shared" si="453"/>
        <v>3.9383999999999997</v>
      </c>
      <c r="G681" s="13">
        <f t="shared" si="454"/>
        <v>3.9383999999999997</v>
      </c>
      <c r="H681" s="13">
        <f t="shared" si="455"/>
        <v>0</v>
      </c>
      <c r="I681" s="13">
        <f t="shared" si="456"/>
        <v>4.0294558079999998</v>
      </c>
      <c r="J681" s="13">
        <f t="shared" si="457"/>
        <v>4.0294558079999998</v>
      </c>
      <c r="K681" s="13">
        <f t="shared" si="458"/>
        <v>0</v>
      </c>
      <c r="L681" s="13">
        <f t="shared" si="459"/>
        <v>4.1111731717862394</v>
      </c>
      <c r="M681" s="13">
        <f t="shared" si="460"/>
        <v>4.1111731717862394</v>
      </c>
      <c r="N681" s="13">
        <f t="shared" si="461"/>
        <v>0</v>
      </c>
      <c r="O681" s="13">
        <f t="shared" si="462"/>
        <v>4.2069635066888589</v>
      </c>
      <c r="P681" s="13">
        <f t="shared" si="463"/>
        <v>4.2069635066888589</v>
      </c>
      <c r="Q681" s="13">
        <f t="shared" si="464"/>
        <v>0</v>
      </c>
      <c r="R681" s="13">
        <f t="shared" si="465"/>
        <v>4.2949731832487892</v>
      </c>
      <c r="S681" s="13">
        <f t="shared" si="466"/>
        <v>4.2949731832487892</v>
      </c>
      <c r="T681" s="13">
        <f t="shared" si="467"/>
        <v>0</v>
      </c>
      <c r="U681" s="13">
        <f t="shared" si="468"/>
        <v>4.3950460584184858</v>
      </c>
      <c r="V681" s="13">
        <f t="shared" si="469"/>
        <v>4.3950460584184858</v>
      </c>
      <c r="W681" s="13">
        <f t="shared" si="470"/>
        <v>0</v>
      </c>
      <c r="X681" s="8">
        <f t="shared" si="452"/>
        <v>28.976011728142371</v>
      </c>
      <c r="Y681" s="8"/>
      <c r="Z681" s="8"/>
      <c r="AA681" s="8"/>
      <c r="AB681" s="8"/>
      <c r="AC681" s="8"/>
      <c r="AD681" s="8"/>
      <c r="AE681" s="8"/>
      <c r="AF681" s="8"/>
      <c r="AG681" s="16">
        <f t="shared" si="471"/>
        <v>0</v>
      </c>
      <c r="AH681" s="13">
        <f t="shared" si="472"/>
        <v>4.649958729806758</v>
      </c>
      <c r="AI681" s="13">
        <f t="shared" si="473"/>
        <v>4.649958729806758</v>
      </c>
      <c r="AJ681" s="13">
        <f t="shared" si="474"/>
        <v>0</v>
      </c>
      <c r="AK681" s="13">
        <f t="shared" si="475"/>
        <v>4.7717876485276953</v>
      </c>
      <c r="AL681" s="13">
        <f t="shared" si="476"/>
        <v>4.7717876485276953</v>
      </c>
      <c r="AM681" s="13">
        <f t="shared" si="477"/>
        <v>0</v>
      </c>
      <c r="AN681" s="13">
        <f t="shared" si="478"/>
        <v>4.9019047541277487</v>
      </c>
      <c r="AO681" s="13">
        <f t="shared" si="479"/>
        <v>4.9019047541277487</v>
      </c>
      <c r="AP681" s="13">
        <f t="shared" si="480"/>
        <v>0</v>
      </c>
      <c r="AQ681" s="13">
        <f t="shared" si="481"/>
        <v>5.0404325824793981</v>
      </c>
      <c r="AR681" s="13">
        <f t="shared" si="482"/>
        <v>5.0404325824793981</v>
      </c>
      <c r="AS681" s="13">
        <f t="shared" si="483"/>
        <v>0</v>
      </c>
      <c r="AT681" s="13">
        <f t="shared" si="484"/>
        <v>5.1828752072602651</v>
      </c>
      <c r="AU681" s="13">
        <f t="shared" si="485"/>
        <v>5.1828752072602651</v>
      </c>
      <c r="AV681" s="13">
        <f t="shared" si="486"/>
        <v>0</v>
      </c>
      <c r="AW681" s="13">
        <f t="shared" si="487"/>
        <v>5.3344898556982487</v>
      </c>
      <c r="AX681" s="13">
        <f t="shared" si="488"/>
        <v>5.3344898556982487</v>
      </c>
      <c r="AY681" s="13">
        <f t="shared" si="489"/>
        <v>0</v>
      </c>
      <c r="AZ681" s="13">
        <f t="shared" si="490"/>
        <v>5.4958581738331214</v>
      </c>
      <c r="BA681" s="13">
        <f t="shared" si="491"/>
        <v>5.4958581738331214</v>
      </c>
      <c r="BB681" s="13">
        <f t="shared" si="492"/>
        <v>0</v>
      </c>
      <c r="BC681" s="13">
        <f t="shared" si="493"/>
        <v>5.6675487831836673</v>
      </c>
      <c r="BD681" s="13">
        <f t="shared" si="494"/>
        <v>5.6675487831836673</v>
      </c>
      <c r="BE681" s="13">
        <f t="shared" si="495"/>
        <v>0</v>
      </c>
      <c r="BF681" s="13">
        <f t="shared" si="451"/>
        <v>70.020867463059261</v>
      </c>
    </row>
    <row r="682" spans="1:58" ht="31.5">
      <c r="A682" s="19" t="s">
        <v>759</v>
      </c>
      <c r="B682" s="20"/>
      <c r="C682" s="20">
        <v>165</v>
      </c>
      <c r="D682" s="20">
        <v>5</v>
      </c>
      <c r="E682" s="20">
        <v>160</v>
      </c>
      <c r="F682" s="21">
        <f t="shared" si="453"/>
        <v>162.45899999999997</v>
      </c>
      <c r="G682" s="21">
        <f t="shared" si="454"/>
        <v>4.9229999999999992</v>
      </c>
      <c r="H682" s="21">
        <f t="shared" si="455"/>
        <v>157.53599999999997</v>
      </c>
      <c r="I682" s="21">
        <f t="shared" si="456"/>
        <v>166.21505207999996</v>
      </c>
      <c r="J682" s="21">
        <f t="shared" si="457"/>
        <v>5.0368197599999993</v>
      </c>
      <c r="K682" s="21">
        <f t="shared" si="458"/>
        <v>161.17823231999998</v>
      </c>
      <c r="L682" s="21">
        <f t="shared" si="459"/>
        <v>169.58589333618238</v>
      </c>
      <c r="M682" s="21">
        <f t="shared" si="460"/>
        <v>5.1389664647327997</v>
      </c>
      <c r="N682" s="21">
        <f t="shared" si="461"/>
        <v>164.44692687144959</v>
      </c>
      <c r="O682" s="21">
        <f t="shared" si="462"/>
        <v>173.53724465091545</v>
      </c>
      <c r="P682" s="21">
        <f t="shared" si="463"/>
        <v>5.2587043833610743</v>
      </c>
      <c r="Q682" s="21">
        <f t="shared" si="464"/>
        <v>168.27854026755438</v>
      </c>
      <c r="R682" s="21">
        <f t="shared" si="465"/>
        <v>177.16764380901262</v>
      </c>
      <c r="S682" s="21">
        <f t="shared" si="466"/>
        <v>5.3687164790609883</v>
      </c>
      <c r="T682" s="21">
        <f t="shared" si="467"/>
        <v>171.79892732995162</v>
      </c>
      <c r="U682" s="21">
        <f t="shared" si="468"/>
        <v>181.2956499097626</v>
      </c>
      <c r="V682" s="21">
        <f t="shared" si="469"/>
        <v>5.4938075730231093</v>
      </c>
      <c r="W682" s="21">
        <f t="shared" si="470"/>
        <v>175.8018423367395</v>
      </c>
      <c r="X682" s="20">
        <f t="shared" si="452"/>
        <v>1195.260483785873</v>
      </c>
      <c r="Y682" s="20"/>
      <c r="Z682" s="20"/>
      <c r="AA682" s="20"/>
      <c r="AB682" s="20"/>
      <c r="AC682" s="20"/>
      <c r="AD682" s="20"/>
      <c r="AE682" s="20"/>
      <c r="AF682" s="20"/>
      <c r="AG682" s="22">
        <f t="shared" si="471"/>
        <v>0</v>
      </c>
      <c r="AH682" s="21">
        <f t="shared" si="472"/>
        <v>191.81079760452886</v>
      </c>
      <c r="AI682" s="21">
        <f t="shared" si="473"/>
        <v>5.8124484122584503</v>
      </c>
      <c r="AJ682" s="21">
        <f t="shared" si="474"/>
        <v>185.99834919227041</v>
      </c>
      <c r="AK682" s="21">
        <f t="shared" si="475"/>
        <v>196.83624050176752</v>
      </c>
      <c r="AL682" s="21">
        <f t="shared" si="476"/>
        <v>5.9647345606596218</v>
      </c>
      <c r="AM682" s="21">
        <f t="shared" si="477"/>
        <v>190.8715059411079</v>
      </c>
      <c r="AN682" s="21">
        <f t="shared" si="478"/>
        <v>202.2035711077697</v>
      </c>
      <c r="AO682" s="21">
        <f t="shared" si="479"/>
        <v>6.1273809426596877</v>
      </c>
      <c r="AP682" s="21">
        <f t="shared" si="480"/>
        <v>196.07619016511001</v>
      </c>
      <c r="AQ682" s="21">
        <f t="shared" si="481"/>
        <v>207.91784402727529</v>
      </c>
      <c r="AR682" s="21">
        <f t="shared" si="482"/>
        <v>6.3005407280992509</v>
      </c>
      <c r="AS682" s="21">
        <f t="shared" si="483"/>
        <v>201.61730329917603</v>
      </c>
      <c r="AT682" s="21">
        <f t="shared" si="484"/>
        <v>213.78150526128809</v>
      </c>
      <c r="AU682" s="21">
        <f t="shared" si="485"/>
        <v>6.4785940090753353</v>
      </c>
      <c r="AV682" s="21">
        <f t="shared" si="486"/>
        <v>207.30291125221277</v>
      </c>
      <c r="AW682" s="21">
        <f t="shared" si="487"/>
        <v>220.03525563469657</v>
      </c>
      <c r="AX682" s="21">
        <f t="shared" si="488"/>
        <v>6.668112319622816</v>
      </c>
      <c r="AY682" s="21">
        <f t="shared" si="489"/>
        <v>213.36714331507375</v>
      </c>
      <c r="AZ682" s="21">
        <f t="shared" si="490"/>
        <v>226.69132211764614</v>
      </c>
      <c r="BA682" s="21">
        <f t="shared" si="491"/>
        <v>6.8698227172914059</v>
      </c>
      <c r="BB682" s="21">
        <f t="shared" si="492"/>
        <v>219.82149940035472</v>
      </c>
      <c r="BC682" s="21">
        <f t="shared" si="493"/>
        <v>233.77315902060138</v>
      </c>
      <c r="BD682" s="21">
        <f t="shared" si="494"/>
        <v>7.0844359789795899</v>
      </c>
      <c r="BE682" s="21">
        <f t="shared" si="495"/>
        <v>226.68872304162178</v>
      </c>
      <c r="BF682" s="21">
        <f t="shared" si="451"/>
        <v>2888.3101790614464</v>
      </c>
    </row>
    <row r="683" spans="1:58" ht="31.5" hidden="1">
      <c r="A683" s="17" t="s">
        <v>357</v>
      </c>
      <c r="B683" s="8">
        <v>3513</v>
      </c>
      <c r="C683" s="8">
        <v>5</v>
      </c>
      <c r="D683" s="8">
        <v>5</v>
      </c>
      <c r="E683" s="8">
        <v>0</v>
      </c>
      <c r="F683" s="13">
        <f t="shared" si="453"/>
        <v>4.9229999999999992</v>
      </c>
      <c r="G683" s="13">
        <f t="shared" si="454"/>
        <v>4.9229999999999992</v>
      </c>
      <c r="H683" s="13">
        <f t="shared" si="455"/>
        <v>0</v>
      </c>
      <c r="I683" s="13">
        <f t="shared" si="456"/>
        <v>5.0368197599999993</v>
      </c>
      <c r="J683" s="13">
        <f t="shared" si="457"/>
        <v>5.0368197599999993</v>
      </c>
      <c r="K683" s="13">
        <f t="shared" si="458"/>
        <v>0</v>
      </c>
      <c r="L683" s="13">
        <f t="shared" si="459"/>
        <v>5.1389664647327997</v>
      </c>
      <c r="M683" s="13">
        <f t="shared" si="460"/>
        <v>5.1389664647327997</v>
      </c>
      <c r="N683" s="13">
        <f t="shared" si="461"/>
        <v>0</v>
      </c>
      <c r="O683" s="13">
        <f t="shared" si="462"/>
        <v>5.2587043833610743</v>
      </c>
      <c r="P683" s="13">
        <f t="shared" si="463"/>
        <v>5.2587043833610743</v>
      </c>
      <c r="Q683" s="13">
        <f t="shared" si="464"/>
        <v>0</v>
      </c>
      <c r="R683" s="13">
        <f t="shared" si="465"/>
        <v>5.3687164790609883</v>
      </c>
      <c r="S683" s="13">
        <f t="shared" si="466"/>
        <v>5.3687164790609883</v>
      </c>
      <c r="T683" s="13">
        <f t="shared" si="467"/>
        <v>0</v>
      </c>
      <c r="U683" s="13">
        <f t="shared" si="468"/>
        <v>5.4938075730231093</v>
      </c>
      <c r="V683" s="13">
        <f t="shared" si="469"/>
        <v>5.4938075730231093</v>
      </c>
      <c r="W683" s="13">
        <f t="shared" si="470"/>
        <v>0</v>
      </c>
      <c r="X683" s="8">
        <f t="shared" si="452"/>
        <v>36.220014660177974</v>
      </c>
      <c r="Y683" s="8"/>
      <c r="Z683" s="8"/>
      <c r="AA683" s="8"/>
      <c r="AB683" s="8"/>
      <c r="AC683" s="8"/>
      <c r="AD683" s="8"/>
      <c r="AE683" s="8"/>
      <c r="AF683" s="8"/>
      <c r="AG683" s="16">
        <f t="shared" si="471"/>
        <v>0</v>
      </c>
      <c r="AH683" s="13">
        <f t="shared" si="472"/>
        <v>5.8124484122584503</v>
      </c>
      <c r="AI683" s="13">
        <f t="shared" si="473"/>
        <v>5.8124484122584503</v>
      </c>
      <c r="AJ683" s="13">
        <f t="shared" si="474"/>
        <v>0</v>
      </c>
      <c r="AK683" s="13">
        <f t="shared" si="475"/>
        <v>5.9647345606596218</v>
      </c>
      <c r="AL683" s="13">
        <f t="shared" si="476"/>
        <v>5.9647345606596218</v>
      </c>
      <c r="AM683" s="13">
        <f t="shared" si="477"/>
        <v>0</v>
      </c>
      <c r="AN683" s="13">
        <f t="shared" si="478"/>
        <v>6.1273809426596877</v>
      </c>
      <c r="AO683" s="13">
        <f t="shared" si="479"/>
        <v>6.1273809426596877</v>
      </c>
      <c r="AP683" s="13">
        <f t="shared" si="480"/>
        <v>0</v>
      </c>
      <c r="AQ683" s="13">
        <f t="shared" si="481"/>
        <v>6.3005407280992509</v>
      </c>
      <c r="AR683" s="13">
        <f t="shared" si="482"/>
        <v>6.3005407280992509</v>
      </c>
      <c r="AS683" s="13">
        <f t="shared" si="483"/>
        <v>0</v>
      </c>
      <c r="AT683" s="13">
        <f t="shared" si="484"/>
        <v>6.4785940090753353</v>
      </c>
      <c r="AU683" s="13">
        <f t="shared" si="485"/>
        <v>6.4785940090753353</v>
      </c>
      <c r="AV683" s="13">
        <f t="shared" si="486"/>
        <v>0</v>
      </c>
      <c r="AW683" s="13">
        <f t="shared" si="487"/>
        <v>6.668112319622816</v>
      </c>
      <c r="AX683" s="13">
        <f t="shared" si="488"/>
        <v>6.668112319622816</v>
      </c>
      <c r="AY683" s="13">
        <f t="shared" si="489"/>
        <v>0</v>
      </c>
      <c r="AZ683" s="13">
        <f t="shared" si="490"/>
        <v>6.8698227172914059</v>
      </c>
      <c r="BA683" s="13">
        <f t="shared" si="491"/>
        <v>6.8698227172914059</v>
      </c>
      <c r="BB683" s="13">
        <f t="shared" si="492"/>
        <v>0</v>
      </c>
      <c r="BC683" s="13">
        <f t="shared" si="493"/>
        <v>7.0844359789795899</v>
      </c>
      <c r="BD683" s="13">
        <f t="shared" si="494"/>
        <v>7.0844359789795899</v>
      </c>
      <c r="BE683" s="13">
        <f t="shared" si="495"/>
        <v>0</v>
      </c>
      <c r="BF683" s="13">
        <f t="shared" si="451"/>
        <v>87.52608432882414</v>
      </c>
    </row>
    <row r="684" spans="1:58" ht="15.75" hidden="1">
      <c r="A684" s="17" t="s">
        <v>785</v>
      </c>
      <c r="B684" s="8">
        <v>4223</v>
      </c>
      <c r="C684" s="8">
        <v>160</v>
      </c>
      <c r="D684" s="8">
        <v>0</v>
      </c>
      <c r="E684" s="8">
        <v>160</v>
      </c>
      <c r="F684" s="13">
        <f t="shared" si="453"/>
        <v>157.53599999999997</v>
      </c>
      <c r="G684" s="13">
        <f t="shared" si="454"/>
        <v>0</v>
      </c>
      <c r="H684" s="13">
        <f t="shared" si="455"/>
        <v>157.53599999999997</v>
      </c>
      <c r="I684" s="13">
        <f t="shared" si="456"/>
        <v>161.17823231999998</v>
      </c>
      <c r="J684" s="13">
        <f t="shared" si="457"/>
        <v>0</v>
      </c>
      <c r="K684" s="13">
        <f t="shared" si="458"/>
        <v>161.17823231999998</v>
      </c>
      <c r="L684" s="13">
        <f t="shared" si="459"/>
        <v>164.44692687144959</v>
      </c>
      <c r="M684" s="13">
        <f t="shared" si="460"/>
        <v>0</v>
      </c>
      <c r="N684" s="13">
        <f t="shared" si="461"/>
        <v>164.44692687144959</v>
      </c>
      <c r="O684" s="13">
        <f t="shared" si="462"/>
        <v>168.27854026755438</v>
      </c>
      <c r="P684" s="13">
        <f t="shared" si="463"/>
        <v>0</v>
      </c>
      <c r="Q684" s="13">
        <f t="shared" si="464"/>
        <v>168.27854026755438</v>
      </c>
      <c r="R684" s="13">
        <f t="shared" si="465"/>
        <v>171.79892732995162</v>
      </c>
      <c r="S684" s="13">
        <f t="shared" si="466"/>
        <v>0</v>
      </c>
      <c r="T684" s="13">
        <f t="shared" si="467"/>
        <v>171.79892732995162</v>
      </c>
      <c r="U684" s="13">
        <f t="shared" si="468"/>
        <v>175.8018423367395</v>
      </c>
      <c r="V684" s="13">
        <f t="shared" si="469"/>
        <v>0</v>
      </c>
      <c r="W684" s="13">
        <f t="shared" si="470"/>
        <v>175.8018423367395</v>
      </c>
      <c r="X684" s="8">
        <f t="shared" si="452"/>
        <v>1159.0404691256952</v>
      </c>
      <c r="Y684" s="8"/>
      <c r="Z684" s="8"/>
      <c r="AA684" s="8"/>
      <c r="AB684" s="8"/>
      <c r="AC684" s="8"/>
      <c r="AD684" s="8"/>
      <c r="AE684" s="8"/>
      <c r="AF684" s="8"/>
      <c r="AG684" s="16">
        <f t="shared" si="471"/>
        <v>0</v>
      </c>
      <c r="AH684" s="13">
        <f t="shared" si="472"/>
        <v>185.99834919227041</v>
      </c>
      <c r="AI684" s="13">
        <f t="shared" si="473"/>
        <v>0</v>
      </c>
      <c r="AJ684" s="13">
        <f t="shared" si="474"/>
        <v>185.99834919227041</v>
      </c>
      <c r="AK684" s="13">
        <f t="shared" si="475"/>
        <v>190.8715059411079</v>
      </c>
      <c r="AL684" s="13">
        <f t="shared" si="476"/>
        <v>0</v>
      </c>
      <c r="AM684" s="13">
        <f t="shared" si="477"/>
        <v>190.8715059411079</v>
      </c>
      <c r="AN684" s="13">
        <f t="shared" si="478"/>
        <v>196.07619016511001</v>
      </c>
      <c r="AO684" s="13">
        <f t="shared" si="479"/>
        <v>0</v>
      </c>
      <c r="AP684" s="13">
        <f t="shared" si="480"/>
        <v>196.07619016511001</v>
      </c>
      <c r="AQ684" s="13">
        <f t="shared" si="481"/>
        <v>201.61730329917603</v>
      </c>
      <c r="AR684" s="13">
        <f t="shared" si="482"/>
        <v>0</v>
      </c>
      <c r="AS684" s="13">
        <f t="shared" si="483"/>
        <v>201.61730329917603</v>
      </c>
      <c r="AT684" s="13">
        <f t="shared" si="484"/>
        <v>207.30291125221277</v>
      </c>
      <c r="AU684" s="13">
        <f t="shared" si="485"/>
        <v>0</v>
      </c>
      <c r="AV684" s="13">
        <f t="shared" si="486"/>
        <v>207.30291125221277</v>
      </c>
      <c r="AW684" s="13">
        <f t="shared" si="487"/>
        <v>213.36714331507375</v>
      </c>
      <c r="AX684" s="13">
        <f t="shared" si="488"/>
        <v>0</v>
      </c>
      <c r="AY684" s="13">
        <f t="shared" si="489"/>
        <v>213.36714331507375</v>
      </c>
      <c r="AZ684" s="13">
        <f t="shared" si="490"/>
        <v>219.82149940035472</v>
      </c>
      <c r="BA684" s="13">
        <f t="shared" si="491"/>
        <v>0</v>
      </c>
      <c r="BB684" s="13">
        <f t="shared" si="492"/>
        <v>219.82149940035472</v>
      </c>
      <c r="BC684" s="13">
        <f t="shared" si="493"/>
        <v>226.68872304162178</v>
      </c>
      <c r="BD684" s="13">
        <f t="shared" si="494"/>
        <v>0</v>
      </c>
      <c r="BE684" s="13">
        <f t="shared" si="495"/>
        <v>226.68872304162178</v>
      </c>
      <c r="BF684" s="13">
        <f t="shared" si="451"/>
        <v>2800.7840947326226</v>
      </c>
    </row>
    <row r="685" spans="1:58" ht="15" hidden="1" customHeight="1">
      <c r="A685" s="17"/>
      <c r="B685" s="8"/>
      <c r="C685" s="8">
        <v>0</v>
      </c>
      <c r="D685" s="8">
        <v>0</v>
      </c>
      <c r="E685" s="8">
        <v>0</v>
      </c>
      <c r="F685" s="13">
        <f t="shared" si="453"/>
        <v>0</v>
      </c>
      <c r="G685" s="13">
        <f t="shared" si="454"/>
        <v>0</v>
      </c>
      <c r="H685" s="13">
        <f t="shared" si="455"/>
        <v>0</v>
      </c>
      <c r="I685" s="13">
        <f t="shared" si="456"/>
        <v>0</v>
      </c>
      <c r="J685" s="13">
        <f t="shared" si="457"/>
        <v>0</v>
      </c>
      <c r="K685" s="13">
        <f t="shared" si="458"/>
        <v>0</v>
      </c>
      <c r="L685" s="13">
        <f t="shared" si="459"/>
        <v>0</v>
      </c>
      <c r="M685" s="13">
        <f t="shared" si="460"/>
        <v>0</v>
      </c>
      <c r="N685" s="13">
        <f t="shared" si="461"/>
        <v>0</v>
      </c>
      <c r="O685" s="13">
        <f t="shared" si="462"/>
        <v>0</v>
      </c>
      <c r="P685" s="13">
        <f t="shared" si="463"/>
        <v>0</v>
      </c>
      <c r="Q685" s="13">
        <f t="shared" si="464"/>
        <v>0</v>
      </c>
      <c r="R685" s="13">
        <f t="shared" si="465"/>
        <v>0</v>
      </c>
      <c r="S685" s="13">
        <f t="shared" si="466"/>
        <v>0</v>
      </c>
      <c r="T685" s="13">
        <f t="shared" si="467"/>
        <v>0</v>
      </c>
      <c r="U685" s="13">
        <f t="shared" si="468"/>
        <v>0</v>
      </c>
      <c r="V685" s="13">
        <f t="shared" si="469"/>
        <v>0</v>
      </c>
      <c r="W685" s="13">
        <f t="shared" si="470"/>
        <v>0</v>
      </c>
      <c r="X685" s="8">
        <f t="shared" si="452"/>
        <v>0</v>
      </c>
      <c r="Y685" s="8"/>
      <c r="Z685" s="8"/>
      <c r="AA685" s="8"/>
      <c r="AB685" s="8"/>
      <c r="AC685" s="8"/>
      <c r="AD685" s="8"/>
      <c r="AE685" s="8"/>
      <c r="AF685" s="8"/>
      <c r="AG685" s="16">
        <f t="shared" si="471"/>
        <v>0</v>
      </c>
      <c r="AH685" s="13">
        <f t="shared" si="472"/>
        <v>0</v>
      </c>
      <c r="AI685" s="13">
        <f t="shared" si="473"/>
        <v>0</v>
      </c>
      <c r="AJ685" s="13">
        <f t="shared" si="474"/>
        <v>0</v>
      </c>
      <c r="AK685" s="13">
        <f t="shared" si="475"/>
        <v>0</v>
      </c>
      <c r="AL685" s="13">
        <f t="shared" si="476"/>
        <v>0</v>
      </c>
      <c r="AM685" s="13">
        <f t="shared" si="477"/>
        <v>0</v>
      </c>
      <c r="AN685" s="13">
        <f t="shared" si="478"/>
        <v>0</v>
      </c>
      <c r="AO685" s="13">
        <f t="shared" si="479"/>
        <v>0</v>
      </c>
      <c r="AP685" s="13">
        <f t="shared" si="480"/>
        <v>0</v>
      </c>
      <c r="AQ685" s="13">
        <f t="shared" si="481"/>
        <v>0</v>
      </c>
      <c r="AR685" s="13">
        <f t="shared" si="482"/>
        <v>0</v>
      </c>
      <c r="AS685" s="13">
        <f t="shared" si="483"/>
        <v>0</v>
      </c>
      <c r="AT685" s="13">
        <f t="shared" si="484"/>
        <v>0</v>
      </c>
      <c r="AU685" s="13">
        <f t="shared" si="485"/>
        <v>0</v>
      </c>
      <c r="AV685" s="13">
        <f t="shared" si="486"/>
        <v>0</v>
      </c>
      <c r="AW685" s="13">
        <f t="shared" si="487"/>
        <v>0</v>
      </c>
      <c r="AX685" s="13">
        <f t="shared" si="488"/>
        <v>0</v>
      </c>
      <c r="AY685" s="13">
        <f t="shared" si="489"/>
        <v>0</v>
      </c>
      <c r="AZ685" s="13">
        <f t="shared" si="490"/>
        <v>0</v>
      </c>
      <c r="BA685" s="13">
        <f t="shared" si="491"/>
        <v>0</v>
      </c>
      <c r="BB685" s="13">
        <f t="shared" si="492"/>
        <v>0</v>
      </c>
      <c r="BC685" s="13">
        <f t="shared" si="493"/>
        <v>0</v>
      </c>
      <c r="BD685" s="13">
        <f t="shared" si="494"/>
        <v>0</v>
      </c>
      <c r="BE685" s="13">
        <f t="shared" si="495"/>
        <v>0</v>
      </c>
      <c r="BF685" s="13">
        <f t="shared" si="451"/>
        <v>0</v>
      </c>
    </row>
    <row r="686" spans="1:58" ht="31.5">
      <c r="A686" s="14" t="s">
        <v>760</v>
      </c>
      <c r="B686" s="11"/>
      <c r="C686" s="11">
        <v>5</v>
      </c>
      <c r="D686" s="11">
        <v>5</v>
      </c>
      <c r="E686" s="11">
        <v>0</v>
      </c>
      <c r="F686" s="12">
        <f t="shared" si="453"/>
        <v>4.9229999999999992</v>
      </c>
      <c r="G686" s="12">
        <f t="shared" si="454"/>
        <v>4.9229999999999992</v>
      </c>
      <c r="H686" s="12">
        <f t="shared" si="455"/>
        <v>0</v>
      </c>
      <c r="I686" s="12">
        <f t="shared" si="456"/>
        <v>5.0368197599999993</v>
      </c>
      <c r="J686" s="12">
        <f t="shared" si="457"/>
        <v>5.0368197599999993</v>
      </c>
      <c r="K686" s="12">
        <f t="shared" si="458"/>
        <v>0</v>
      </c>
      <c r="L686" s="12">
        <f t="shared" si="459"/>
        <v>5.1389664647327997</v>
      </c>
      <c r="M686" s="12">
        <f t="shared" si="460"/>
        <v>5.1389664647327997</v>
      </c>
      <c r="N686" s="12">
        <f t="shared" si="461"/>
        <v>0</v>
      </c>
      <c r="O686" s="12">
        <f t="shared" si="462"/>
        <v>5.2587043833610743</v>
      </c>
      <c r="P686" s="12">
        <f t="shared" si="463"/>
        <v>5.2587043833610743</v>
      </c>
      <c r="Q686" s="12">
        <f t="shared" si="464"/>
        <v>0</v>
      </c>
      <c r="R686" s="12">
        <f t="shared" si="465"/>
        <v>5.3687164790609883</v>
      </c>
      <c r="S686" s="12">
        <f t="shared" si="466"/>
        <v>5.3687164790609883</v>
      </c>
      <c r="T686" s="12">
        <f t="shared" si="467"/>
        <v>0</v>
      </c>
      <c r="U686" s="12">
        <f t="shared" si="468"/>
        <v>5.4938075730231093</v>
      </c>
      <c r="V686" s="12">
        <f t="shared" si="469"/>
        <v>5.4938075730231093</v>
      </c>
      <c r="W686" s="12">
        <f t="shared" si="470"/>
        <v>0</v>
      </c>
      <c r="X686" s="11">
        <f t="shared" si="452"/>
        <v>36.220014660177974</v>
      </c>
      <c r="Y686" s="15">
        <f>X686/X892*100</f>
        <v>9.8058442831927828E-2</v>
      </c>
      <c r="Z686" s="15">
        <f>Y686+Y1280</f>
        <v>1.3028777199403616</v>
      </c>
      <c r="AA686" s="15">
        <v>0.4</v>
      </c>
      <c r="AB686" s="15">
        <v>4</v>
      </c>
      <c r="AC686" s="15">
        <f>AB686/262.9*100</f>
        <v>1.5214910612400152</v>
      </c>
      <c r="AD686" s="15">
        <v>103.2</v>
      </c>
      <c r="AE686" s="15">
        <f>U686*AD686/100</f>
        <v>5.6696094153598491</v>
      </c>
      <c r="AF686" s="15">
        <v>103.2</v>
      </c>
      <c r="AG686" s="15">
        <f t="shared" si="471"/>
        <v>5.6696094153598491</v>
      </c>
      <c r="AH686" s="12">
        <f t="shared" si="472"/>
        <v>5.8124484122584503</v>
      </c>
      <c r="AI686" s="12">
        <f t="shared" si="473"/>
        <v>5.8124484122584503</v>
      </c>
      <c r="AJ686" s="12">
        <f t="shared" si="474"/>
        <v>0</v>
      </c>
      <c r="AK686" s="12">
        <f t="shared" si="475"/>
        <v>5.9647345606596218</v>
      </c>
      <c r="AL686" s="12">
        <f t="shared" si="476"/>
        <v>5.9647345606596218</v>
      </c>
      <c r="AM686" s="12">
        <f t="shared" si="477"/>
        <v>0</v>
      </c>
      <c r="AN686" s="12">
        <f t="shared" si="478"/>
        <v>6.1273809426596877</v>
      </c>
      <c r="AO686" s="12">
        <f t="shared" si="479"/>
        <v>6.1273809426596877</v>
      </c>
      <c r="AP686" s="12">
        <f t="shared" si="480"/>
        <v>0</v>
      </c>
      <c r="AQ686" s="12">
        <f t="shared" si="481"/>
        <v>6.3005407280992509</v>
      </c>
      <c r="AR686" s="12">
        <f t="shared" si="482"/>
        <v>6.3005407280992509</v>
      </c>
      <c r="AS686" s="12">
        <f t="shared" si="483"/>
        <v>0</v>
      </c>
      <c r="AT686" s="12">
        <f t="shared" si="484"/>
        <v>6.4785940090753353</v>
      </c>
      <c r="AU686" s="12">
        <f t="shared" si="485"/>
        <v>6.4785940090753353</v>
      </c>
      <c r="AV686" s="12">
        <f t="shared" si="486"/>
        <v>0</v>
      </c>
      <c r="AW686" s="12">
        <f t="shared" si="487"/>
        <v>6.668112319622816</v>
      </c>
      <c r="AX686" s="12">
        <f t="shared" si="488"/>
        <v>6.668112319622816</v>
      </c>
      <c r="AY686" s="12">
        <f t="shared" si="489"/>
        <v>0</v>
      </c>
      <c r="AZ686" s="12">
        <f t="shared" si="490"/>
        <v>6.8698227172914059</v>
      </c>
      <c r="BA686" s="12">
        <f t="shared" si="491"/>
        <v>6.8698227172914059</v>
      </c>
      <c r="BB686" s="12">
        <f t="shared" si="492"/>
        <v>0</v>
      </c>
      <c r="BC686" s="12">
        <f t="shared" si="493"/>
        <v>7.0844359789795899</v>
      </c>
      <c r="BD686" s="12">
        <f t="shared" si="494"/>
        <v>7.0844359789795899</v>
      </c>
      <c r="BE686" s="12">
        <f t="shared" si="495"/>
        <v>0</v>
      </c>
      <c r="BF686" s="12">
        <f t="shared" si="451"/>
        <v>87.52608432882414</v>
      </c>
    </row>
    <row r="687" spans="1:58" ht="47.25">
      <c r="A687" s="19" t="s">
        <v>761</v>
      </c>
      <c r="B687" s="20"/>
      <c r="C687" s="20">
        <v>5</v>
      </c>
      <c r="D687" s="20">
        <v>5</v>
      </c>
      <c r="E687" s="20">
        <v>0</v>
      </c>
      <c r="F687" s="21">
        <f t="shared" si="453"/>
        <v>4.9229999999999992</v>
      </c>
      <c r="G687" s="21">
        <f t="shared" si="454"/>
        <v>4.9229999999999992</v>
      </c>
      <c r="H687" s="21">
        <f t="shared" si="455"/>
        <v>0</v>
      </c>
      <c r="I687" s="21">
        <f t="shared" si="456"/>
        <v>5.0368197599999993</v>
      </c>
      <c r="J687" s="21">
        <f t="shared" si="457"/>
        <v>5.0368197599999993</v>
      </c>
      <c r="K687" s="21">
        <f t="shared" si="458"/>
        <v>0</v>
      </c>
      <c r="L687" s="21">
        <f t="shared" si="459"/>
        <v>5.1389664647327997</v>
      </c>
      <c r="M687" s="21">
        <f t="shared" si="460"/>
        <v>5.1389664647327997</v>
      </c>
      <c r="N687" s="21">
        <f t="shared" si="461"/>
        <v>0</v>
      </c>
      <c r="O687" s="21">
        <f t="shared" si="462"/>
        <v>5.2587043833610743</v>
      </c>
      <c r="P687" s="21">
        <f t="shared" si="463"/>
        <v>5.2587043833610743</v>
      </c>
      <c r="Q687" s="21">
        <f t="shared" si="464"/>
        <v>0</v>
      </c>
      <c r="R687" s="21">
        <f t="shared" si="465"/>
        <v>5.3687164790609883</v>
      </c>
      <c r="S687" s="21">
        <f t="shared" si="466"/>
        <v>5.3687164790609883</v>
      </c>
      <c r="T687" s="21">
        <f t="shared" si="467"/>
        <v>0</v>
      </c>
      <c r="U687" s="21">
        <f t="shared" si="468"/>
        <v>5.4938075730231093</v>
      </c>
      <c r="V687" s="21">
        <f t="shared" si="469"/>
        <v>5.4938075730231093</v>
      </c>
      <c r="W687" s="21">
        <f t="shared" si="470"/>
        <v>0</v>
      </c>
      <c r="X687" s="20">
        <f t="shared" si="452"/>
        <v>36.220014660177974</v>
      </c>
      <c r="Y687" s="20"/>
      <c r="Z687" s="20"/>
      <c r="AA687" s="20"/>
      <c r="AB687" s="20"/>
      <c r="AC687" s="20"/>
      <c r="AD687" s="20"/>
      <c r="AE687" s="20"/>
      <c r="AF687" s="20"/>
      <c r="AG687" s="22">
        <f t="shared" si="471"/>
        <v>0</v>
      </c>
      <c r="AH687" s="21">
        <f t="shared" si="472"/>
        <v>5.8124484122584503</v>
      </c>
      <c r="AI687" s="21">
        <f t="shared" si="473"/>
        <v>5.8124484122584503</v>
      </c>
      <c r="AJ687" s="21">
        <f t="shared" si="474"/>
        <v>0</v>
      </c>
      <c r="AK687" s="21">
        <f t="shared" si="475"/>
        <v>5.9647345606596218</v>
      </c>
      <c r="AL687" s="21">
        <f t="shared" si="476"/>
        <v>5.9647345606596218</v>
      </c>
      <c r="AM687" s="21">
        <f t="shared" si="477"/>
        <v>0</v>
      </c>
      <c r="AN687" s="21">
        <f t="shared" si="478"/>
        <v>6.1273809426596877</v>
      </c>
      <c r="AO687" s="21">
        <f t="shared" si="479"/>
        <v>6.1273809426596877</v>
      </c>
      <c r="AP687" s="21">
        <f t="shared" si="480"/>
        <v>0</v>
      </c>
      <c r="AQ687" s="21">
        <f t="shared" si="481"/>
        <v>6.3005407280992509</v>
      </c>
      <c r="AR687" s="21">
        <f t="shared" si="482"/>
        <v>6.3005407280992509</v>
      </c>
      <c r="AS687" s="21">
        <f t="shared" si="483"/>
        <v>0</v>
      </c>
      <c r="AT687" s="21">
        <f t="shared" si="484"/>
        <v>6.4785940090753353</v>
      </c>
      <c r="AU687" s="21">
        <f t="shared" si="485"/>
        <v>6.4785940090753353</v>
      </c>
      <c r="AV687" s="21">
        <f t="shared" si="486"/>
        <v>0</v>
      </c>
      <c r="AW687" s="21">
        <f t="shared" si="487"/>
        <v>6.668112319622816</v>
      </c>
      <c r="AX687" s="21">
        <f t="shared" si="488"/>
        <v>6.668112319622816</v>
      </c>
      <c r="AY687" s="21">
        <f t="shared" si="489"/>
        <v>0</v>
      </c>
      <c r="AZ687" s="21">
        <f t="shared" si="490"/>
        <v>6.8698227172914059</v>
      </c>
      <c r="BA687" s="21">
        <f t="shared" si="491"/>
        <v>6.8698227172914059</v>
      </c>
      <c r="BB687" s="21">
        <f t="shared" si="492"/>
        <v>0</v>
      </c>
      <c r="BC687" s="21">
        <f t="shared" si="493"/>
        <v>7.0844359789795899</v>
      </c>
      <c r="BD687" s="21">
        <f t="shared" si="494"/>
        <v>7.0844359789795899</v>
      </c>
      <c r="BE687" s="21">
        <f t="shared" si="495"/>
        <v>0</v>
      </c>
      <c r="BF687" s="21">
        <f t="shared" si="451"/>
        <v>87.52608432882414</v>
      </c>
    </row>
    <row r="688" spans="1:58" ht="31.5" hidden="1">
      <c r="A688" s="17" t="s">
        <v>359</v>
      </c>
      <c r="B688" s="8">
        <v>2412</v>
      </c>
      <c r="C688" s="8">
        <v>3</v>
      </c>
      <c r="D688" s="8">
        <v>3</v>
      </c>
      <c r="E688" s="8">
        <v>0</v>
      </c>
      <c r="F688" s="13">
        <f t="shared" si="453"/>
        <v>2.9537999999999998</v>
      </c>
      <c r="G688" s="13">
        <f t="shared" si="454"/>
        <v>2.9537999999999998</v>
      </c>
      <c r="H688" s="13">
        <f t="shared" si="455"/>
        <v>0</v>
      </c>
      <c r="I688" s="13">
        <f t="shared" si="456"/>
        <v>3.0220918559999994</v>
      </c>
      <c r="J688" s="13">
        <f t="shared" si="457"/>
        <v>3.0220918559999994</v>
      </c>
      <c r="K688" s="13">
        <f t="shared" si="458"/>
        <v>0</v>
      </c>
      <c r="L688" s="13">
        <f t="shared" si="459"/>
        <v>3.0833798788396796</v>
      </c>
      <c r="M688" s="13">
        <f t="shared" si="460"/>
        <v>3.0833798788396796</v>
      </c>
      <c r="N688" s="13">
        <f t="shared" si="461"/>
        <v>0</v>
      </c>
      <c r="O688" s="13">
        <f t="shared" si="462"/>
        <v>3.1552226300166439</v>
      </c>
      <c r="P688" s="13">
        <f t="shared" si="463"/>
        <v>3.1552226300166439</v>
      </c>
      <c r="Q688" s="13">
        <f t="shared" si="464"/>
        <v>0</v>
      </c>
      <c r="R688" s="13">
        <f t="shared" si="465"/>
        <v>3.2212298874365923</v>
      </c>
      <c r="S688" s="13">
        <f t="shared" si="466"/>
        <v>3.2212298874365923</v>
      </c>
      <c r="T688" s="13">
        <f t="shared" si="467"/>
        <v>0</v>
      </c>
      <c r="U688" s="13">
        <f t="shared" si="468"/>
        <v>3.2962845438138646</v>
      </c>
      <c r="V688" s="13">
        <f t="shared" si="469"/>
        <v>3.2962845438138646</v>
      </c>
      <c r="W688" s="13">
        <f t="shared" si="470"/>
        <v>0</v>
      </c>
      <c r="X688" s="8">
        <f t="shared" si="452"/>
        <v>21.732008796106779</v>
      </c>
      <c r="Y688" s="8"/>
      <c r="Z688" s="8"/>
      <c r="AA688" s="8"/>
      <c r="AB688" s="8"/>
      <c r="AC688" s="8"/>
      <c r="AD688" s="8"/>
      <c r="AE688" s="8"/>
      <c r="AF688" s="8"/>
      <c r="AG688" s="16">
        <f t="shared" si="471"/>
        <v>0</v>
      </c>
      <c r="AH688" s="13">
        <f t="shared" si="472"/>
        <v>3.4874690473550687</v>
      </c>
      <c r="AI688" s="13">
        <f t="shared" si="473"/>
        <v>3.4874690473550687</v>
      </c>
      <c r="AJ688" s="13">
        <f t="shared" si="474"/>
        <v>0</v>
      </c>
      <c r="AK688" s="13">
        <f t="shared" si="475"/>
        <v>3.5788407363957715</v>
      </c>
      <c r="AL688" s="13">
        <f t="shared" si="476"/>
        <v>3.5788407363957715</v>
      </c>
      <c r="AM688" s="13">
        <f t="shared" si="477"/>
        <v>0</v>
      </c>
      <c r="AN688" s="13">
        <f t="shared" si="478"/>
        <v>3.6764285655958111</v>
      </c>
      <c r="AO688" s="13">
        <f t="shared" si="479"/>
        <v>3.6764285655958111</v>
      </c>
      <c r="AP688" s="13">
        <f t="shared" si="480"/>
        <v>0</v>
      </c>
      <c r="AQ688" s="13">
        <f t="shared" si="481"/>
        <v>3.7803244368595483</v>
      </c>
      <c r="AR688" s="13">
        <f t="shared" si="482"/>
        <v>3.7803244368595483</v>
      </c>
      <c r="AS688" s="13">
        <f t="shared" si="483"/>
        <v>0</v>
      </c>
      <c r="AT688" s="13">
        <f t="shared" si="484"/>
        <v>3.8871564054451988</v>
      </c>
      <c r="AU688" s="13">
        <f t="shared" si="485"/>
        <v>3.8871564054451988</v>
      </c>
      <c r="AV688" s="13">
        <f t="shared" si="486"/>
        <v>0</v>
      </c>
      <c r="AW688" s="13">
        <f t="shared" si="487"/>
        <v>4.0008673917736868</v>
      </c>
      <c r="AX688" s="13">
        <f t="shared" si="488"/>
        <v>4.0008673917736868</v>
      </c>
      <c r="AY688" s="13">
        <f t="shared" si="489"/>
        <v>0</v>
      </c>
      <c r="AZ688" s="13">
        <f t="shared" si="490"/>
        <v>4.1218936303748412</v>
      </c>
      <c r="BA688" s="13">
        <f t="shared" si="491"/>
        <v>4.1218936303748412</v>
      </c>
      <c r="BB688" s="13">
        <f t="shared" si="492"/>
        <v>0</v>
      </c>
      <c r="BC688" s="13">
        <f t="shared" si="493"/>
        <v>4.2506615873877509</v>
      </c>
      <c r="BD688" s="13">
        <f t="shared" si="494"/>
        <v>4.2506615873877509</v>
      </c>
      <c r="BE688" s="13">
        <f t="shared" si="495"/>
        <v>0</v>
      </c>
      <c r="BF688" s="13">
        <f t="shared" si="451"/>
        <v>52.515650597294453</v>
      </c>
    </row>
    <row r="689" spans="1:58" ht="15.75" hidden="1">
      <c r="A689" s="17" t="s">
        <v>360</v>
      </c>
      <c r="B689" s="8">
        <v>4211</v>
      </c>
      <c r="C689" s="8">
        <v>1</v>
      </c>
      <c r="D689" s="8">
        <v>1</v>
      </c>
      <c r="E689" s="8">
        <v>0</v>
      </c>
      <c r="F689" s="13">
        <f t="shared" si="453"/>
        <v>0.98459999999999992</v>
      </c>
      <c r="G689" s="13">
        <f t="shared" si="454"/>
        <v>0.98459999999999992</v>
      </c>
      <c r="H689" s="13">
        <f t="shared" si="455"/>
        <v>0</v>
      </c>
      <c r="I689" s="13">
        <f t="shared" si="456"/>
        <v>1.007363952</v>
      </c>
      <c r="J689" s="13">
        <f t="shared" si="457"/>
        <v>1.007363952</v>
      </c>
      <c r="K689" s="13">
        <f t="shared" si="458"/>
        <v>0</v>
      </c>
      <c r="L689" s="13">
        <f t="shared" si="459"/>
        <v>1.0277932929465599</v>
      </c>
      <c r="M689" s="13">
        <f t="shared" si="460"/>
        <v>1.0277932929465599</v>
      </c>
      <c r="N689" s="13">
        <f t="shared" si="461"/>
        <v>0</v>
      </c>
      <c r="O689" s="13">
        <f t="shared" si="462"/>
        <v>1.0517408766722147</v>
      </c>
      <c r="P689" s="13">
        <f t="shared" si="463"/>
        <v>1.0517408766722147</v>
      </c>
      <c r="Q689" s="13">
        <f t="shared" si="464"/>
        <v>0</v>
      </c>
      <c r="R689" s="13">
        <f t="shared" si="465"/>
        <v>1.0737432958121973</v>
      </c>
      <c r="S689" s="13">
        <f t="shared" si="466"/>
        <v>1.0737432958121973</v>
      </c>
      <c r="T689" s="13">
        <f t="shared" si="467"/>
        <v>0</v>
      </c>
      <c r="U689" s="13">
        <f t="shared" si="468"/>
        <v>1.0987615146046215</v>
      </c>
      <c r="V689" s="13">
        <f t="shared" si="469"/>
        <v>1.0987615146046215</v>
      </c>
      <c r="W689" s="13">
        <f t="shared" si="470"/>
        <v>0</v>
      </c>
      <c r="X689" s="8">
        <f t="shared" si="452"/>
        <v>7.2440029320355928</v>
      </c>
      <c r="Y689" s="8"/>
      <c r="Z689" s="8"/>
      <c r="AA689" s="8"/>
      <c r="AB689" s="8"/>
      <c r="AC689" s="8"/>
      <c r="AD689" s="8"/>
      <c r="AE689" s="8"/>
      <c r="AF689" s="8"/>
      <c r="AG689" s="16">
        <f t="shared" si="471"/>
        <v>0</v>
      </c>
      <c r="AH689" s="13">
        <f t="shared" si="472"/>
        <v>1.1624896824516895</v>
      </c>
      <c r="AI689" s="13">
        <f t="shared" si="473"/>
        <v>1.1624896824516895</v>
      </c>
      <c r="AJ689" s="13">
        <f t="shared" si="474"/>
        <v>0</v>
      </c>
      <c r="AK689" s="13">
        <f t="shared" si="475"/>
        <v>1.1929469121319238</v>
      </c>
      <c r="AL689" s="13">
        <f t="shared" si="476"/>
        <v>1.1929469121319238</v>
      </c>
      <c r="AM689" s="13">
        <f t="shared" si="477"/>
        <v>0</v>
      </c>
      <c r="AN689" s="13">
        <f t="shared" si="478"/>
        <v>1.2254761885319372</v>
      </c>
      <c r="AO689" s="13">
        <f t="shared" si="479"/>
        <v>1.2254761885319372</v>
      </c>
      <c r="AP689" s="13">
        <f t="shared" si="480"/>
        <v>0</v>
      </c>
      <c r="AQ689" s="13">
        <f t="shared" si="481"/>
        <v>1.2601081456198495</v>
      </c>
      <c r="AR689" s="13">
        <f t="shared" si="482"/>
        <v>1.2601081456198495</v>
      </c>
      <c r="AS689" s="13">
        <f t="shared" si="483"/>
        <v>0</v>
      </c>
      <c r="AT689" s="13">
        <f t="shared" si="484"/>
        <v>1.2957188018150663</v>
      </c>
      <c r="AU689" s="13">
        <f t="shared" si="485"/>
        <v>1.2957188018150663</v>
      </c>
      <c r="AV689" s="13">
        <f t="shared" si="486"/>
        <v>0</v>
      </c>
      <c r="AW689" s="13">
        <f t="shared" si="487"/>
        <v>1.3336224639245622</v>
      </c>
      <c r="AX689" s="13">
        <f t="shared" si="488"/>
        <v>1.3336224639245622</v>
      </c>
      <c r="AY689" s="13">
        <f t="shared" si="489"/>
        <v>0</v>
      </c>
      <c r="AZ689" s="13">
        <f t="shared" si="490"/>
        <v>1.3739645434582803</v>
      </c>
      <c r="BA689" s="13">
        <f t="shared" si="491"/>
        <v>1.3739645434582803</v>
      </c>
      <c r="BB689" s="13">
        <f t="shared" si="492"/>
        <v>0</v>
      </c>
      <c r="BC689" s="13">
        <f t="shared" si="493"/>
        <v>1.4168871957959168</v>
      </c>
      <c r="BD689" s="13">
        <f t="shared" si="494"/>
        <v>1.4168871957959168</v>
      </c>
      <c r="BE689" s="13">
        <f t="shared" si="495"/>
        <v>0</v>
      </c>
      <c r="BF689" s="13">
        <f t="shared" si="451"/>
        <v>17.505216865764815</v>
      </c>
    </row>
    <row r="690" spans="1:58" ht="15.75" hidden="1">
      <c r="A690" s="17" t="s">
        <v>361</v>
      </c>
      <c r="B690" s="8">
        <v>2631</v>
      </c>
      <c r="C690" s="8">
        <v>1</v>
      </c>
      <c r="D690" s="8">
        <v>1</v>
      </c>
      <c r="E690" s="8">
        <v>0</v>
      </c>
      <c r="F690" s="13">
        <f t="shared" si="453"/>
        <v>0.98459999999999992</v>
      </c>
      <c r="G690" s="13">
        <f t="shared" si="454"/>
        <v>0.98459999999999992</v>
      </c>
      <c r="H690" s="13">
        <f t="shared" si="455"/>
        <v>0</v>
      </c>
      <c r="I690" s="13">
        <f t="shared" si="456"/>
        <v>1.007363952</v>
      </c>
      <c r="J690" s="13">
        <f t="shared" si="457"/>
        <v>1.007363952</v>
      </c>
      <c r="K690" s="13">
        <f t="shared" si="458"/>
        <v>0</v>
      </c>
      <c r="L690" s="13">
        <f t="shared" si="459"/>
        <v>1.0277932929465599</v>
      </c>
      <c r="M690" s="13">
        <f t="shared" si="460"/>
        <v>1.0277932929465599</v>
      </c>
      <c r="N690" s="13">
        <f t="shared" si="461"/>
        <v>0</v>
      </c>
      <c r="O690" s="13">
        <f t="shared" si="462"/>
        <v>1.0517408766722147</v>
      </c>
      <c r="P690" s="13">
        <f t="shared" si="463"/>
        <v>1.0517408766722147</v>
      </c>
      <c r="Q690" s="13">
        <f t="shared" si="464"/>
        <v>0</v>
      </c>
      <c r="R690" s="13">
        <f t="shared" si="465"/>
        <v>1.0737432958121973</v>
      </c>
      <c r="S690" s="13">
        <f t="shared" si="466"/>
        <v>1.0737432958121973</v>
      </c>
      <c r="T690" s="13">
        <f t="shared" si="467"/>
        <v>0</v>
      </c>
      <c r="U690" s="13">
        <f t="shared" si="468"/>
        <v>1.0987615146046215</v>
      </c>
      <c r="V690" s="13">
        <f t="shared" si="469"/>
        <v>1.0987615146046215</v>
      </c>
      <c r="W690" s="13">
        <f t="shared" si="470"/>
        <v>0</v>
      </c>
      <c r="X690" s="8">
        <f t="shared" si="452"/>
        <v>7.2440029320355928</v>
      </c>
      <c r="Y690" s="8"/>
      <c r="Z690" s="8"/>
      <c r="AA690" s="8"/>
      <c r="AB690" s="8"/>
      <c r="AC690" s="8"/>
      <c r="AD690" s="8"/>
      <c r="AE690" s="8"/>
      <c r="AF690" s="8"/>
      <c r="AG690" s="16">
        <f t="shared" si="471"/>
        <v>0</v>
      </c>
      <c r="AH690" s="13">
        <f t="shared" si="472"/>
        <v>1.1624896824516895</v>
      </c>
      <c r="AI690" s="13">
        <f t="shared" si="473"/>
        <v>1.1624896824516895</v>
      </c>
      <c r="AJ690" s="13">
        <f t="shared" si="474"/>
        <v>0</v>
      </c>
      <c r="AK690" s="13">
        <f t="shared" si="475"/>
        <v>1.1929469121319238</v>
      </c>
      <c r="AL690" s="13">
        <f t="shared" si="476"/>
        <v>1.1929469121319238</v>
      </c>
      <c r="AM690" s="13">
        <f t="shared" si="477"/>
        <v>0</v>
      </c>
      <c r="AN690" s="13">
        <f t="shared" si="478"/>
        <v>1.2254761885319372</v>
      </c>
      <c r="AO690" s="13">
        <f t="shared" si="479"/>
        <v>1.2254761885319372</v>
      </c>
      <c r="AP690" s="13">
        <f t="shared" si="480"/>
        <v>0</v>
      </c>
      <c r="AQ690" s="13">
        <f t="shared" si="481"/>
        <v>1.2601081456198495</v>
      </c>
      <c r="AR690" s="13">
        <f t="shared" si="482"/>
        <v>1.2601081456198495</v>
      </c>
      <c r="AS690" s="13">
        <f t="shared" si="483"/>
        <v>0</v>
      </c>
      <c r="AT690" s="13">
        <f t="shared" si="484"/>
        <v>1.2957188018150663</v>
      </c>
      <c r="AU690" s="13">
        <f t="shared" si="485"/>
        <v>1.2957188018150663</v>
      </c>
      <c r="AV690" s="13">
        <f t="shared" si="486"/>
        <v>0</v>
      </c>
      <c r="AW690" s="13">
        <f t="shared" si="487"/>
        <v>1.3336224639245622</v>
      </c>
      <c r="AX690" s="13">
        <f t="shared" si="488"/>
        <v>1.3336224639245622</v>
      </c>
      <c r="AY690" s="13">
        <f t="shared" si="489"/>
        <v>0</v>
      </c>
      <c r="AZ690" s="13">
        <f t="shared" si="490"/>
        <v>1.3739645434582803</v>
      </c>
      <c r="BA690" s="13">
        <f t="shared" si="491"/>
        <v>1.3739645434582803</v>
      </c>
      <c r="BB690" s="13">
        <f t="shared" si="492"/>
        <v>0</v>
      </c>
      <c r="BC690" s="13">
        <f t="shared" si="493"/>
        <v>1.4168871957959168</v>
      </c>
      <c r="BD690" s="13">
        <f t="shared" si="494"/>
        <v>1.4168871957959168</v>
      </c>
      <c r="BE690" s="13">
        <f t="shared" si="495"/>
        <v>0</v>
      </c>
      <c r="BF690" s="13">
        <f t="shared" si="451"/>
        <v>17.505216865764815</v>
      </c>
    </row>
    <row r="691" spans="1:58" ht="78.75" hidden="1">
      <c r="A691" s="17" t="s">
        <v>362</v>
      </c>
      <c r="B691" s="8"/>
      <c r="C691" s="8">
        <v>0</v>
      </c>
      <c r="D691" s="8">
        <v>0</v>
      </c>
      <c r="E691" s="8">
        <v>0</v>
      </c>
      <c r="F691" s="13">
        <f t="shared" si="453"/>
        <v>0</v>
      </c>
      <c r="G691" s="13">
        <f t="shared" si="454"/>
        <v>0</v>
      </c>
      <c r="H691" s="13">
        <f t="shared" si="455"/>
        <v>0</v>
      </c>
      <c r="I691" s="13">
        <f t="shared" si="456"/>
        <v>0</v>
      </c>
      <c r="J691" s="13">
        <f t="shared" si="457"/>
        <v>0</v>
      </c>
      <c r="K691" s="13">
        <f t="shared" si="458"/>
        <v>0</v>
      </c>
      <c r="L691" s="13">
        <f t="shared" si="459"/>
        <v>0</v>
      </c>
      <c r="M691" s="13">
        <f t="shared" si="460"/>
        <v>0</v>
      </c>
      <c r="N691" s="13">
        <f t="shared" si="461"/>
        <v>0</v>
      </c>
      <c r="O691" s="13">
        <f t="shared" si="462"/>
        <v>0</v>
      </c>
      <c r="P691" s="13">
        <f t="shared" si="463"/>
        <v>0</v>
      </c>
      <c r="Q691" s="13">
        <f t="shared" si="464"/>
        <v>0</v>
      </c>
      <c r="R691" s="13">
        <f t="shared" si="465"/>
        <v>0</v>
      </c>
      <c r="S691" s="13">
        <f t="shared" si="466"/>
        <v>0</v>
      </c>
      <c r="T691" s="13">
        <f t="shared" si="467"/>
        <v>0</v>
      </c>
      <c r="U691" s="13">
        <f t="shared" si="468"/>
        <v>0</v>
      </c>
      <c r="V691" s="13">
        <f t="shared" si="469"/>
        <v>0</v>
      </c>
      <c r="W691" s="13">
        <f t="shared" si="470"/>
        <v>0</v>
      </c>
      <c r="X691" s="8">
        <f t="shared" si="452"/>
        <v>0</v>
      </c>
      <c r="Y691" s="8"/>
      <c r="Z691" s="8"/>
      <c r="AA691" s="8"/>
      <c r="AB691" s="8"/>
      <c r="AC691" s="8"/>
      <c r="AD691" s="8"/>
      <c r="AE691" s="8"/>
      <c r="AF691" s="8"/>
      <c r="AG691" s="16">
        <f t="shared" si="471"/>
        <v>0</v>
      </c>
      <c r="AH691" s="13">
        <f t="shared" si="472"/>
        <v>0</v>
      </c>
      <c r="AI691" s="13">
        <f t="shared" si="473"/>
        <v>0</v>
      </c>
      <c r="AJ691" s="13">
        <f t="shared" si="474"/>
        <v>0</v>
      </c>
      <c r="AK691" s="13">
        <f t="shared" si="475"/>
        <v>0</v>
      </c>
      <c r="AL691" s="13">
        <f t="shared" si="476"/>
        <v>0</v>
      </c>
      <c r="AM691" s="13">
        <f t="shared" si="477"/>
        <v>0</v>
      </c>
      <c r="AN691" s="13">
        <f t="shared" si="478"/>
        <v>0</v>
      </c>
      <c r="AO691" s="13">
        <f t="shared" si="479"/>
        <v>0</v>
      </c>
      <c r="AP691" s="13">
        <f t="shared" si="480"/>
        <v>0</v>
      </c>
      <c r="AQ691" s="13">
        <f t="shared" si="481"/>
        <v>0</v>
      </c>
      <c r="AR691" s="13">
        <f t="shared" si="482"/>
        <v>0</v>
      </c>
      <c r="AS691" s="13">
        <f t="shared" si="483"/>
        <v>0</v>
      </c>
      <c r="AT691" s="13">
        <f t="shared" si="484"/>
        <v>0</v>
      </c>
      <c r="AU691" s="13">
        <f t="shared" si="485"/>
        <v>0</v>
      </c>
      <c r="AV691" s="13">
        <f t="shared" si="486"/>
        <v>0</v>
      </c>
      <c r="AW691" s="13">
        <f t="shared" si="487"/>
        <v>0</v>
      </c>
      <c r="AX691" s="13">
        <f t="shared" si="488"/>
        <v>0</v>
      </c>
      <c r="AY691" s="13">
        <f t="shared" si="489"/>
        <v>0</v>
      </c>
      <c r="AZ691" s="13">
        <f t="shared" si="490"/>
        <v>0</v>
      </c>
      <c r="BA691" s="13">
        <f t="shared" si="491"/>
        <v>0</v>
      </c>
      <c r="BB691" s="13">
        <f t="shared" si="492"/>
        <v>0</v>
      </c>
      <c r="BC691" s="13">
        <f t="shared" si="493"/>
        <v>0</v>
      </c>
      <c r="BD691" s="13">
        <f t="shared" si="494"/>
        <v>0</v>
      </c>
      <c r="BE691" s="13">
        <f t="shared" si="495"/>
        <v>0</v>
      </c>
      <c r="BF691" s="13">
        <f t="shared" si="451"/>
        <v>0</v>
      </c>
    </row>
    <row r="692" spans="1:58" ht="15.75" hidden="1">
      <c r="A692" s="17"/>
      <c r="B692" s="8"/>
      <c r="C692" s="8">
        <v>0</v>
      </c>
      <c r="D692" s="8">
        <v>0</v>
      </c>
      <c r="E692" s="8">
        <v>0</v>
      </c>
      <c r="F692" s="13">
        <f t="shared" si="453"/>
        <v>0</v>
      </c>
      <c r="G692" s="13">
        <f t="shared" si="454"/>
        <v>0</v>
      </c>
      <c r="H692" s="13">
        <f t="shared" si="455"/>
        <v>0</v>
      </c>
      <c r="I692" s="13">
        <f t="shared" si="456"/>
        <v>0</v>
      </c>
      <c r="J692" s="13">
        <f t="shared" si="457"/>
        <v>0</v>
      </c>
      <c r="K692" s="13">
        <f t="shared" si="458"/>
        <v>0</v>
      </c>
      <c r="L692" s="13">
        <f t="shared" si="459"/>
        <v>0</v>
      </c>
      <c r="M692" s="13">
        <f t="shared" si="460"/>
        <v>0</v>
      </c>
      <c r="N692" s="13">
        <f t="shared" si="461"/>
        <v>0</v>
      </c>
      <c r="O692" s="13">
        <f t="shared" si="462"/>
        <v>0</v>
      </c>
      <c r="P692" s="13">
        <f t="shared" si="463"/>
        <v>0</v>
      </c>
      <c r="Q692" s="13">
        <f t="shared" si="464"/>
        <v>0</v>
      </c>
      <c r="R692" s="13">
        <f t="shared" si="465"/>
        <v>0</v>
      </c>
      <c r="S692" s="13">
        <f t="shared" si="466"/>
        <v>0</v>
      </c>
      <c r="T692" s="13">
        <f t="shared" si="467"/>
        <v>0</v>
      </c>
      <c r="U692" s="13">
        <f t="shared" si="468"/>
        <v>0</v>
      </c>
      <c r="V692" s="13">
        <f t="shared" si="469"/>
        <v>0</v>
      </c>
      <c r="W692" s="13">
        <f t="shared" si="470"/>
        <v>0</v>
      </c>
      <c r="X692" s="8">
        <f t="shared" si="452"/>
        <v>0</v>
      </c>
      <c r="Y692" s="8"/>
      <c r="Z692" s="8"/>
      <c r="AA692" s="8"/>
      <c r="AB692" s="8"/>
      <c r="AC692" s="8"/>
      <c r="AD692" s="8"/>
      <c r="AE692" s="8"/>
      <c r="AF692" s="8"/>
      <c r="AG692" s="16">
        <f t="shared" si="471"/>
        <v>0</v>
      </c>
      <c r="AH692" s="13">
        <f t="shared" si="472"/>
        <v>0</v>
      </c>
      <c r="AI692" s="13">
        <f t="shared" si="473"/>
        <v>0</v>
      </c>
      <c r="AJ692" s="13">
        <f t="shared" si="474"/>
        <v>0</v>
      </c>
      <c r="AK692" s="13">
        <f t="shared" si="475"/>
        <v>0</v>
      </c>
      <c r="AL692" s="13">
        <f t="shared" si="476"/>
        <v>0</v>
      </c>
      <c r="AM692" s="13">
        <f t="shared" si="477"/>
        <v>0</v>
      </c>
      <c r="AN692" s="13">
        <f t="shared" si="478"/>
        <v>0</v>
      </c>
      <c r="AO692" s="13">
        <f t="shared" si="479"/>
        <v>0</v>
      </c>
      <c r="AP692" s="13">
        <f t="shared" si="480"/>
        <v>0</v>
      </c>
      <c r="AQ692" s="13">
        <f t="shared" si="481"/>
        <v>0</v>
      </c>
      <c r="AR692" s="13">
        <f t="shared" si="482"/>
        <v>0</v>
      </c>
      <c r="AS692" s="13">
        <f t="shared" si="483"/>
        <v>0</v>
      </c>
      <c r="AT692" s="13">
        <f t="shared" si="484"/>
        <v>0</v>
      </c>
      <c r="AU692" s="13">
        <f t="shared" si="485"/>
        <v>0</v>
      </c>
      <c r="AV692" s="13">
        <f t="shared" si="486"/>
        <v>0</v>
      </c>
      <c r="AW692" s="13">
        <f t="shared" si="487"/>
        <v>0</v>
      </c>
      <c r="AX692" s="13">
        <f t="shared" si="488"/>
        <v>0</v>
      </c>
      <c r="AY692" s="13">
        <f t="shared" si="489"/>
        <v>0</v>
      </c>
      <c r="AZ692" s="13">
        <f t="shared" si="490"/>
        <v>0</v>
      </c>
      <c r="BA692" s="13">
        <f t="shared" si="491"/>
        <v>0</v>
      </c>
      <c r="BB692" s="13">
        <f t="shared" si="492"/>
        <v>0</v>
      </c>
      <c r="BC692" s="13">
        <f t="shared" si="493"/>
        <v>0</v>
      </c>
      <c r="BD692" s="13">
        <f t="shared" si="494"/>
        <v>0</v>
      </c>
      <c r="BE692" s="13">
        <f t="shared" si="495"/>
        <v>0</v>
      </c>
      <c r="BF692" s="13">
        <f t="shared" si="451"/>
        <v>0</v>
      </c>
    </row>
    <row r="693" spans="1:58" ht="15.75" hidden="1">
      <c r="A693" s="17"/>
      <c r="B693" s="8"/>
      <c r="C693" s="8">
        <v>0</v>
      </c>
      <c r="D693" s="8">
        <v>0</v>
      </c>
      <c r="E693" s="8">
        <v>0</v>
      </c>
      <c r="F693" s="13">
        <f t="shared" si="453"/>
        <v>0</v>
      </c>
      <c r="G693" s="13">
        <f t="shared" si="454"/>
        <v>0</v>
      </c>
      <c r="H693" s="13">
        <f t="shared" si="455"/>
        <v>0</v>
      </c>
      <c r="I693" s="13">
        <f t="shared" si="456"/>
        <v>0</v>
      </c>
      <c r="J693" s="13">
        <f t="shared" si="457"/>
        <v>0</v>
      </c>
      <c r="K693" s="13">
        <f t="shared" si="458"/>
        <v>0</v>
      </c>
      <c r="L693" s="13">
        <f t="shared" si="459"/>
        <v>0</v>
      </c>
      <c r="M693" s="13">
        <f t="shared" si="460"/>
        <v>0</v>
      </c>
      <c r="N693" s="13">
        <f t="shared" si="461"/>
        <v>0</v>
      </c>
      <c r="O693" s="13">
        <f t="shared" si="462"/>
        <v>0</v>
      </c>
      <c r="P693" s="13">
        <f t="shared" si="463"/>
        <v>0</v>
      </c>
      <c r="Q693" s="13">
        <f t="shared" si="464"/>
        <v>0</v>
      </c>
      <c r="R693" s="13">
        <f t="shared" si="465"/>
        <v>0</v>
      </c>
      <c r="S693" s="13">
        <f t="shared" si="466"/>
        <v>0</v>
      </c>
      <c r="T693" s="13">
        <f t="shared" si="467"/>
        <v>0</v>
      </c>
      <c r="U693" s="13">
        <f t="shared" si="468"/>
        <v>0</v>
      </c>
      <c r="V693" s="13">
        <f t="shared" si="469"/>
        <v>0</v>
      </c>
      <c r="W693" s="13">
        <f t="shared" si="470"/>
        <v>0</v>
      </c>
      <c r="X693" s="8">
        <f t="shared" si="452"/>
        <v>0</v>
      </c>
      <c r="Y693" s="8"/>
      <c r="Z693" s="8"/>
      <c r="AA693" s="8"/>
      <c r="AB693" s="8"/>
      <c r="AC693" s="8"/>
      <c r="AD693" s="8"/>
      <c r="AE693" s="8"/>
      <c r="AF693" s="8"/>
      <c r="AG693" s="16">
        <f t="shared" si="471"/>
        <v>0</v>
      </c>
      <c r="AH693" s="13">
        <f t="shared" si="472"/>
        <v>0</v>
      </c>
      <c r="AI693" s="13">
        <f t="shared" si="473"/>
        <v>0</v>
      </c>
      <c r="AJ693" s="13">
        <f t="shared" si="474"/>
        <v>0</v>
      </c>
      <c r="AK693" s="13">
        <f t="shared" si="475"/>
        <v>0</v>
      </c>
      <c r="AL693" s="13">
        <f t="shared" si="476"/>
        <v>0</v>
      </c>
      <c r="AM693" s="13">
        <f t="shared" si="477"/>
        <v>0</v>
      </c>
      <c r="AN693" s="13">
        <f t="shared" si="478"/>
        <v>0</v>
      </c>
      <c r="AO693" s="13">
        <f t="shared" si="479"/>
        <v>0</v>
      </c>
      <c r="AP693" s="13">
        <f t="shared" si="480"/>
        <v>0</v>
      </c>
      <c r="AQ693" s="13">
        <f t="shared" si="481"/>
        <v>0</v>
      </c>
      <c r="AR693" s="13">
        <f t="shared" si="482"/>
        <v>0</v>
      </c>
      <c r="AS693" s="13">
        <f t="shared" si="483"/>
        <v>0</v>
      </c>
      <c r="AT693" s="13">
        <f t="shared" si="484"/>
        <v>0</v>
      </c>
      <c r="AU693" s="13">
        <f t="shared" si="485"/>
        <v>0</v>
      </c>
      <c r="AV693" s="13">
        <f t="shared" si="486"/>
        <v>0</v>
      </c>
      <c r="AW693" s="13">
        <f t="shared" si="487"/>
        <v>0</v>
      </c>
      <c r="AX693" s="13">
        <f t="shared" si="488"/>
        <v>0</v>
      </c>
      <c r="AY693" s="13">
        <f t="shared" si="489"/>
        <v>0</v>
      </c>
      <c r="AZ693" s="13">
        <f t="shared" si="490"/>
        <v>0</v>
      </c>
      <c r="BA693" s="13">
        <f t="shared" si="491"/>
        <v>0</v>
      </c>
      <c r="BB693" s="13">
        <f t="shared" si="492"/>
        <v>0</v>
      </c>
      <c r="BC693" s="13">
        <f t="shared" si="493"/>
        <v>0</v>
      </c>
      <c r="BD693" s="13">
        <f t="shared" si="494"/>
        <v>0</v>
      </c>
      <c r="BE693" s="13">
        <f t="shared" si="495"/>
        <v>0</v>
      </c>
      <c r="BF693" s="13">
        <f t="shared" si="451"/>
        <v>0</v>
      </c>
    </row>
    <row r="694" spans="1:58" ht="15.75" hidden="1">
      <c r="A694" s="17"/>
      <c r="B694" s="8"/>
      <c r="C694" s="8">
        <v>0</v>
      </c>
      <c r="D694" s="8">
        <v>0</v>
      </c>
      <c r="E694" s="8">
        <v>0</v>
      </c>
      <c r="F694" s="13">
        <f t="shared" si="453"/>
        <v>0</v>
      </c>
      <c r="G694" s="13">
        <f t="shared" si="454"/>
        <v>0</v>
      </c>
      <c r="H694" s="13">
        <f t="shared" si="455"/>
        <v>0</v>
      </c>
      <c r="I694" s="13">
        <f t="shared" si="456"/>
        <v>0</v>
      </c>
      <c r="J694" s="13">
        <f t="shared" si="457"/>
        <v>0</v>
      </c>
      <c r="K694" s="13">
        <f t="shared" si="458"/>
        <v>0</v>
      </c>
      <c r="L694" s="13">
        <f t="shared" si="459"/>
        <v>0</v>
      </c>
      <c r="M694" s="13">
        <f t="shared" si="460"/>
        <v>0</v>
      </c>
      <c r="N694" s="13">
        <f t="shared" si="461"/>
        <v>0</v>
      </c>
      <c r="O694" s="13">
        <f t="shared" si="462"/>
        <v>0</v>
      </c>
      <c r="P694" s="13">
        <f t="shared" si="463"/>
        <v>0</v>
      </c>
      <c r="Q694" s="13">
        <f t="shared" si="464"/>
        <v>0</v>
      </c>
      <c r="R694" s="13">
        <f t="shared" si="465"/>
        <v>0</v>
      </c>
      <c r="S694" s="13">
        <f t="shared" si="466"/>
        <v>0</v>
      </c>
      <c r="T694" s="13">
        <f t="shared" si="467"/>
        <v>0</v>
      </c>
      <c r="U694" s="13">
        <f t="shared" si="468"/>
        <v>0</v>
      </c>
      <c r="V694" s="13">
        <f t="shared" si="469"/>
        <v>0</v>
      </c>
      <c r="W694" s="13">
        <f t="shared" si="470"/>
        <v>0</v>
      </c>
      <c r="X694" s="8">
        <f t="shared" si="452"/>
        <v>0</v>
      </c>
      <c r="Y694" s="8"/>
      <c r="Z694" s="8"/>
      <c r="AA694" s="8"/>
      <c r="AB694" s="8"/>
      <c r="AC694" s="8"/>
      <c r="AD694" s="8"/>
      <c r="AE694" s="8"/>
      <c r="AF694" s="8"/>
      <c r="AG694" s="16">
        <f t="shared" si="471"/>
        <v>0</v>
      </c>
      <c r="AH694" s="13">
        <f t="shared" si="472"/>
        <v>0</v>
      </c>
      <c r="AI694" s="13">
        <f t="shared" si="473"/>
        <v>0</v>
      </c>
      <c r="AJ694" s="13">
        <f t="shared" si="474"/>
        <v>0</v>
      </c>
      <c r="AK694" s="13">
        <f t="shared" si="475"/>
        <v>0</v>
      </c>
      <c r="AL694" s="13">
        <f t="shared" si="476"/>
        <v>0</v>
      </c>
      <c r="AM694" s="13">
        <f t="shared" si="477"/>
        <v>0</v>
      </c>
      <c r="AN694" s="13">
        <f t="shared" si="478"/>
        <v>0</v>
      </c>
      <c r="AO694" s="13">
        <f t="shared" si="479"/>
        <v>0</v>
      </c>
      <c r="AP694" s="13">
        <f t="shared" si="480"/>
        <v>0</v>
      </c>
      <c r="AQ694" s="13">
        <f t="shared" si="481"/>
        <v>0</v>
      </c>
      <c r="AR694" s="13">
        <f t="shared" si="482"/>
        <v>0</v>
      </c>
      <c r="AS694" s="13">
        <f t="shared" si="483"/>
        <v>0</v>
      </c>
      <c r="AT694" s="13">
        <f t="shared" si="484"/>
        <v>0</v>
      </c>
      <c r="AU694" s="13">
        <f t="shared" si="485"/>
        <v>0</v>
      </c>
      <c r="AV694" s="13">
        <f t="shared" si="486"/>
        <v>0</v>
      </c>
      <c r="AW694" s="13">
        <f t="shared" si="487"/>
        <v>0</v>
      </c>
      <c r="AX694" s="13">
        <f t="shared" si="488"/>
        <v>0</v>
      </c>
      <c r="AY694" s="13">
        <f t="shared" si="489"/>
        <v>0</v>
      </c>
      <c r="AZ694" s="13">
        <f t="shared" si="490"/>
        <v>0</v>
      </c>
      <c r="BA694" s="13">
        <f t="shared" si="491"/>
        <v>0</v>
      </c>
      <c r="BB694" s="13">
        <f t="shared" si="492"/>
        <v>0</v>
      </c>
      <c r="BC694" s="13">
        <f t="shared" si="493"/>
        <v>0</v>
      </c>
      <c r="BD694" s="13">
        <f t="shared" si="494"/>
        <v>0</v>
      </c>
      <c r="BE694" s="13">
        <f t="shared" si="495"/>
        <v>0</v>
      </c>
      <c r="BF694" s="13">
        <f t="shared" si="451"/>
        <v>0</v>
      </c>
    </row>
    <row r="695" spans="1:58" ht="31.5" hidden="1">
      <c r="A695" s="17" t="s">
        <v>363</v>
      </c>
      <c r="B695" s="8"/>
      <c r="C695" s="8">
        <v>0</v>
      </c>
      <c r="D695" s="8">
        <v>0</v>
      </c>
      <c r="E695" s="8">
        <v>0</v>
      </c>
      <c r="F695" s="13">
        <f t="shared" si="453"/>
        <v>0</v>
      </c>
      <c r="G695" s="13">
        <f t="shared" si="454"/>
        <v>0</v>
      </c>
      <c r="H695" s="13">
        <f t="shared" si="455"/>
        <v>0</v>
      </c>
      <c r="I695" s="13">
        <f t="shared" si="456"/>
        <v>0</v>
      </c>
      <c r="J695" s="13">
        <f t="shared" si="457"/>
        <v>0</v>
      </c>
      <c r="K695" s="13">
        <f t="shared" si="458"/>
        <v>0</v>
      </c>
      <c r="L695" s="13">
        <f t="shared" si="459"/>
        <v>0</v>
      </c>
      <c r="M695" s="13">
        <f t="shared" si="460"/>
        <v>0</v>
      </c>
      <c r="N695" s="13">
        <f t="shared" si="461"/>
        <v>0</v>
      </c>
      <c r="O695" s="13">
        <f t="shared" si="462"/>
        <v>0</v>
      </c>
      <c r="P695" s="13">
        <f t="shared" si="463"/>
        <v>0</v>
      </c>
      <c r="Q695" s="13">
        <f t="shared" si="464"/>
        <v>0</v>
      </c>
      <c r="R695" s="13">
        <f t="shared" si="465"/>
        <v>0</v>
      </c>
      <c r="S695" s="13">
        <f t="shared" si="466"/>
        <v>0</v>
      </c>
      <c r="T695" s="13">
        <f t="shared" si="467"/>
        <v>0</v>
      </c>
      <c r="U695" s="13">
        <f t="shared" si="468"/>
        <v>0</v>
      </c>
      <c r="V695" s="13">
        <f t="shared" si="469"/>
        <v>0</v>
      </c>
      <c r="W695" s="13">
        <f t="shared" si="470"/>
        <v>0</v>
      </c>
      <c r="X695" s="8">
        <f t="shared" si="452"/>
        <v>0</v>
      </c>
      <c r="Y695" s="8"/>
      <c r="Z695" s="8"/>
      <c r="AA695" s="8"/>
      <c r="AB695" s="8"/>
      <c r="AC695" s="8"/>
      <c r="AD695" s="8"/>
      <c r="AE695" s="8"/>
      <c r="AF695" s="8"/>
      <c r="AG695" s="16">
        <f t="shared" si="471"/>
        <v>0</v>
      </c>
      <c r="AH695" s="13">
        <f t="shared" si="472"/>
        <v>0</v>
      </c>
      <c r="AI695" s="13">
        <f t="shared" si="473"/>
        <v>0</v>
      </c>
      <c r="AJ695" s="13">
        <f t="shared" si="474"/>
        <v>0</v>
      </c>
      <c r="AK695" s="13">
        <f t="shared" si="475"/>
        <v>0</v>
      </c>
      <c r="AL695" s="13">
        <f t="shared" si="476"/>
        <v>0</v>
      </c>
      <c r="AM695" s="13">
        <f t="shared" si="477"/>
        <v>0</v>
      </c>
      <c r="AN695" s="13">
        <f t="shared" si="478"/>
        <v>0</v>
      </c>
      <c r="AO695" s="13">
        <f t="shared" si="479"/>
        <v>0</v>
      </c>
      <c r="AP695" s="13">
        <f t="shared" si="480"/>
        <v>0</v>
      </c>
      <c r="AQ695" s="13">
        <f t="shared" si="481"/>
        <v>0</v>
      </c>
      <c r="AR695" s="13">
        <f t="shared" si="482"/>
        <v>0</v>
      </c>
      <c r="AS695" s="13">
        <f t="shared" si="483"/>
        <v>0</v>
      </c>
      <c r="AT695" s="13">
        <f t="shared" si="484"/>
        <v>0</v>
      </c>
      <c r="AU695" s="13">
        <f t="shared" si="485"/>
        <v>0</v>
      </c>
      <c r="AV695" s="13">
        <f t="shared" si="486"/>
        <v>0</v>
      </c>
      <c r="AW695" s="13">
        <f t="shared" si="487"/>
        <v>0</v>
      </c>
      <c r="AX695" s="13">
        <f t="shared" si="488"/>
        <v>0</v>
      </c>
      <c r="AY695" s="13">
        <f t="shared" si="489"/>
        <v>0</v>
      </c>
      <c r="AZ695" s="13">
        <f t="shared" si="490"/>
        <v>0</v>
      </c>
      <c r="BA695" s="13">
        <f t="shared" si="491"/>
        <v>0</v>
      </c>
      <c r="BB695" s="13">
        <f t="shared" si="492"/>
        <v>0</v>
      </c>
      <c r="BC695" s="13">
        <f t="shared" si="493"/>
        <v>0</v>
      </c>
      <c r="BD695" s="13">
        <f t="shared" si="494"/>
        <v>0</v>
      </c>
      <c r="BE695" s="13">
        <f t="shared" si="495"/>
        <v>0</v>
      </c>
      <c r="BF695" s="13">
        <f t="shared" si="451"/>
        <v>0</v>
      </c>
    </row>
    <row r="696" spans="1:58" ht="15.75" hidden="1">
      <c r="A696" s="17"/>
      <c r="B696" s="8"/>
      <c r="C696" s="8">
        <v>0</v>
      </c>
      <c r="D696" s="8">
        <v>0</v>
      </c>
      <c r="E696" s="8">
        <v>0</v>
      </c>
      <c r="F696" s="13">
        <f t="shared" si="453"/>
        <v>0</v>
      </c>
      <c r="G696" s="13">
        <f t="shared" si="454"/>
        <v>0</v>
      </c>
      <c r="H696" s="13">
        <f t="shared" si="455"/>
        <v>0</v>
      </c>
      <c r="I696" s="13">
        <f t="shared" si="456"/>
        <v>0</v>
      </c>
      <c r="J696" s="13">
        <f t="shared" si="457"/>
        <v>0</v>
      </c>
      <c r="K696" s="13">
        <f t="shared" si="458"/>
        <v>0</v>
      </c>
      <c r="L696" s="13">
        <f t="shared" si="459"/>
        <v>0</v>
      </c>
      <c r="M696" s="13">
        <f t="shared" si="460"/>
        <v>0</v>
      </c>
      <c r="N696" s="13">
        <f t="shared" si="461"/>
        <v>0</v>
      </c>
      <c r="O696" s="13">
        <f t="shared" si="462"/>
        <v>0</v>
      </c>
      <c r="P696" s="13">
        <f t="shared" si="463"/>
        <v>0</v>
      </c>
      <c r="Q696" s="13">
        <f t="shared" si="464"/>
        <v>0</v>
      </c>
      <c r="R696" s="13">
        <f t="shared" si="465"/>
        <v>0</v>
      </c>
      <c r="S696" s="13">
        <f t="shared" si="466"/>
        <v>0</v>
      </c>
      <c r="T696" s="13">
        <f t="shared" si="467"/>
        <v>0</v>
      </c>
      <c r="U696" s="13">
        <f t="shared" si="468"/>
        <v>0</v>
      </c>
      <c r="V696" s="13">
        <f t="shared" si="469"/>
        <v>0</v>
      </c>
      <c r="W696" s="13">
        <f t="shared" si="470"/>
        <v>0</v>
      </c>
      <c r="X696" s="8">
        <f t="shared" si="452"/>
        <v>0</v>
      </c>
      <c r="Y696" s="8"/>
      <c r="Z696" s="8"/>
      <c r="AA696" s="8"/>
      <c r="AB696" s="8"/>
      <c r="AC696" s="8"/>
      <c r="AD696" s="8"/>
      <c r="AE696" s="8"/>
      <c r="AF696" s="8"/>
      <c r="AG696" s="16">
        <f t="shared" si="471"/>
        <v>0</v>
      </c>
      <c r="AH696" s="13">
        <f t="shared" si="472"/>
        <v>0</v>
      </c>
      <c r="AI696" s="13">
        <f t="shared" si="473"/>
        <v>0</v>
      </c>
      <c r="AJ696" s="13">
        <f t="shared" si="474"/>
        <v>0</v>
      </c>
      <c r="AK696" s="13">
        <f t="shared" si="475"/>
        <v>0</v>
      </c>
      <c r="AL696" s="13">
        <f t="shared" si="476"/>
        <v>0</v>
      </c>
      <c r="AM696" s="13">
        <f t="shared" si="477"/>
        <v>0</v>
      </c>
      <c r="AN696" s="13">
        <f t="shared" si="478"/>
        <v>0</v>
      </c>
      <c r="AO696" s="13">
        <f t="shared" si="479"/>
        <v>0</v>
      </c>
      <c r="AP696" s="13">
        <f t="shared" si="480"/>
        <v>0</v>
      </c>
      <c r="AQ696" s="13">
        <f t="shared" si="481"/>
        <v>0</v>
      </c>
      <c r="AR696" s="13">
        <f t="shared" si="482"/>
        <v>0</v>
      </c>
      <c r="AS696" s="13">
        <f t="shared" si="483"/>
        <v>0</v>
      </c>
      <c r="AT696" s="13">
        <f t="shared" si="484"/>
        <v>0</v>
      </c>
      <c r="AU696" s="13">
        <f t="shared" si="485"/>
        <v>0</v>
      </c>
      <c r="AV696" s="13">
        <f t="shared" si="486"/>
        <v>0</v>
      </c>
      <c r="AW696" s="13">
        <f t="shared" si="487"/>
        <v>0</v>
      </c>
      <c r="AX696" s="13">
        <f t="shared" si="488"/>
        <v>0</v>
      </c>
      <c r="AY696" s="13">
        <f t="shared" si="489"/>
        <v>0</v>
      </c>
      <c r="AZ696" s="13">
        <f t="shared" si="490"/>
        <v>0</v>
      </c>
      <c r="BA696" s="13">
        <f t="shared" si="491"/>
        <v>0</v>
      </c>
      <c r="BB696" s="13">
        <f t="shared" si="492"/>
        <v>0</v>
      </c>
      <c r="BC696" s="13">
        <f t="shared" si="493"/>
        <v>0</v>
      </c>
      <c r="BD696" s="13">
        <f t="shared" si="494"/>
        <v>0</v>
      </c>
      <c r="BE696" s="13">
        <f t="shared" si="495"/>
        <v>0</v>
      </c>
      <c r="BF696" s="13">
        <f t="shared" si="451"/>
        <v>0</v>
      </c>
    </row>
    <row r="697" spans="1:58" ht="15.75" hidden="1">
      <c r="A697" s="17"/>
      <c r="B697" s="8"/>
      <c r="C697" s="8">
        <v>0</v>
      </c>
      <c r="D697" s="8">
        <v>0</v>
      </c>
      <c r="E697" s="8">
        <v>0</v>
      </c>
      <c r="F697" s="13">
        <f t="shared" si="453"/>
        <v>0</v>
      </c>
      <c r="G697" s="13">
        <f t="shared" si="454"/>
        <v>0</v>
      </c>
      <c r="H697" s="13">
        <f t="shared" si="455"/>
        <v>0</v>
      </c>
      <c r="I697" s="13">
        <f t="shared" si="456"/>
        <v>0</v>
      </c>
      <c r="J697" s="13">
        <f t="shared" si="457"/>
        <v>0</v>
      </c>
      <c r="K697" s="13">
        <f t="shared" si="458"/>
        <v>0</v>
      </c>
      <c r="L697" s="13">
        <f t="shared" si="459"/>
        <v>0</v>
      </c>
      <c r="M697" s="13">
        <f t="shared" si="460"/>
        <v>0</v>
      </c>
      <c r="N697" s="13">
        <f t="shared" si="461"/>
        <v>0</v>
      </c>
      <c r="O697" s="13">
        <f t="shared" si="462"/>
        <v>0</v>
      </c>
      <c r="P697" s="13">
        <f t="shared" si="463"/>
        <v>0</v>
      </c>
      <c r="Q697" s="13">
        <f t="shared" si="464"/>
        <v>0</v>
      </c>
      <c r="R697" s="13">
        <f t="shared" si="465"/>
        <v>0</v>
      </c>
      <c r="S697" s="13">
        <f t="shared" si="466"/>
        <v>0</v>
      </c>
      <c r="T697" s="13">
        <f t="shared" si="467"/>
        <v>0</v>
      </c>
      <c r="U697" s="13">
        <f t="shared" si="468"/>
        <v>0</v>
      </c>
      <c r="V697" s="13">
        <f t="shared" si="469"/>
        <v>0</v>
      </c>
      <c r="W697" s="13">
        <f t="shared" si="470"/>
        <v>0</v>
      </c>
      <c r="X697" s="8">
        <f t="shared" si="452"/>
        <v>0</v>
      </c>
      <c r="Y697" s="8"/>
      <c r="Z697" s="8"/>
      <c r="AA697" s="8"/>
      <c r="AB697" s="8"/>
      <c r="AC697" s="8"/>
      <c r="AD697" s="8"/>
      <c r="AE697" s="8"/>
      <c r="AF697" s="8"/>
      <c r="AG697" s="16">
        <f t="shared" si="471"/>
        <v>0</v>
      </c>
      <c r="AH697" s="13">
        <f t="shared" si="472"/>
        <v>0</v>
      </c>
      <c r="AI697" s="13">
        <f t="shared" si="473"/>
        <v>0</v>
      </c>
      <c r="AJ697" s="13">
        <f t="shared" si="474"/>
        <v>0</v>
      </c>
      <c r="AK697" s="13">
        <f t="shared" si="475"/>
        <v>0</v>
      </c>
      <c r="AL697" s="13">
        <f t="shared" si="476"/>
        <v>0</v>
      </c>
      <c r="AM697" s="13">
        <f t="shared" si="477"/>
        <v>0</v>
      </c>
      <c r="AN697" s="13">
        <f t="shared" si="478"/>
        <v>0</v>
      </c>
      <c r="AO697" s="13">
        <f t="shared" si="479"/>
        <v>0</v>
      </c>
      <c r="AP697" s="13">
        <f t="shared" si="480"/>
        <v>0</v>
      </c>
      <c r="AQ697" s="13">
        <f t="shared" si="481"/>
        <v>0</v>
      </c>
      <c r="AR697" s="13">
        <f t="shared" si="482"/>
        <v>0</v>
      </c>
      <c r="AS697" s="13">
        <f t="shared" si="483"/>
        <v>0</v>
      </c>
      <c r="AT697" s="13">
        <f t="shared" si="484"/>
        <v>0</v>
      </c>
      <c r="AU697" s="13">
        <f t="shared" si="485"/>
        <v>0</v>
      </c>
      <c r="AV697" s="13">
        <f t="shared" si="486"/>
        <v>0</v>
      </c>
      <c r="AW697" s="13">
        <f t="shared" si="487"/>
        <v>0</v>
      </c>
      <c r="AX697" s="13">
        <f t="shared" si="488"/>
        <v>0</v>
      </c>
      <c r="AY697" s="13">
        <f t="shared" si="489"/>
        <v>0</v>
      </c>
      <c r="AZ697" s="13">
        <f t="shared" si="490"/>
        <v>0</v>
      </c>
      <c r="BA697" s="13">
        <f t="shared" si="491"/>
        <v>0</v>
      </c>
      <c r="BB697" s="13">
        <f t="shared" si="492"/>
        <v>0</v>
      </c>
      <c r="BC697" s="13">
        <f t="shared" si="493"/>
        <v>0</v>
      </c>
      <c r="BD697" s="13">
        <f t="shared" si="494"/>
        <v>0</v>
      </c>
      <c r="BE697" s="13">
        <f t="shared" si="495"/>
        <v>0</v>
      </c>
      <c r="BF697" s="13">
        <f t="shared" si="451"/>
        <v>0</v>
      </c>
    </row>
    <row r="698" spans="1:58" ht="15.75" hidden="1">
      <c r="A698" s="17"/>
      <c r="B698" s="8"/>
      <c r="C698" s="8">
        <v>0</v>
      </c>
      <c r="D698" s="8">
        <v>0</v>
      </c>
      <c r="E698" s="8">
        <v>0</v>
      </c>
      <c r="F698" s="13">
        <f t="shared" si="453"/>
        <v>0</v>
      </c>
      <c r="G698" s="13">
        <f t="shared" si="454"/>
        <v>0</v>
      </c>
      <c r="H698" s="13">
        <f t="shared" si="455"/>
        <v>0</v>
      </c>
      <c r="I698" s="13">
        <f t="shared" si="456"/>
        <v>0</v>
      </c>
      <c r="J698" s="13">
        <f t="shared" si="457"/>
        <v>0</v>
      </c>
      <c r="K698" s="13">
        <f t="shared" si="458"/>
        <v>0</v>
      </c>
      <c r="L698" s="13">
        <f t="shared" si="459"/>
        <v>0</v>
      </c>
      <c r="M698" s="13">
        <f t="shared" si="460"/>
        <v>0</v>
      </c>
      <c r="N698" s="13">
        <f t="shared" si="461"/>
        <v>0</v>
      </c>
      <c r="O698" s="13">
        <f t="shared" si="462"/>
        <v>0</v>
      </c>
      <c r="P698" s="13">
        <f t="shared" si="463"/>
        <v>0</v>
      </c>
      <c r="Q698" s="13">
        <f t="shared" si="464"/>
        <v>0</v>
      </c>
      <c r="R698" s="13">
        <f t="shared" si="465"/>
        <v>0</v>
      </c>
      <c r="S698" s="13">
        <f t="shared" si="466"/>
        <v>0</v>
      </c>
      <c r="T698" s="13">
        <f t="shared" si="467"/>
        <v>0</v>
      </c>
      <c r="U698" s="13">
        <f t="shared" si="468"/>
        <v>0</v>
      </c>
      <c r="V698" s="13">
        <f t="shared" si="469"/>
        <v>0</v>
      </c>
      <c r="W698" s="13">
        <f t="shared" si="470"/>
        <v>0</v>
      </c>
      <c r="X698" s="8">
        <f t="shared" si="452"/>
        <v>0</v>
      </c>
      <c r="Y698" s="8"/>
      <c r="Z698" s="8"/>
      <c r="AA698" s="8"/>
      <c r="AB698" s="8"/>
      <c r="AC698" s="8"/>
      <c r="AD698" s="8"/>
      <c r="AE698" s="8"/>
      <c r="AF698" s="8"/>
      <c r="AG698" s="16">
        <f t="shared" si="471"/>
        <v>0</v>
      </c>
      <c r="AH698" s="13">
        <f t="shared" si="472"/>
        <v>0</v>
      </c>
      <c r="AI698" s="13">
        <f t="shared" si="473"/>
        <v>0</v>
      </c>
      <c r="AJ698" s="13">
        <f t="shared" si="474"/>
        <v>0</v>
      </c>
      <c r="AK698" s="13">
        <f t="shared" si="475"/>
        <v>0</v>
      </c>
      <c r="AL698" s="13">
        <f t="shared" si="476"/>
        <v>0</v>
      </c>
      <c r="AM698" s="13">
        <f t="shared" si="477"/>
        <v>0</v>
      </c>
      <c r="AN698" s="13">
        <f t="shared" si="478"/>
        <v>0</v>
      </c>
      <c r="AO698" s="13">
        <f t="shared" si="479"/>
        <v>0</v>
      </c>
      <c r="AP698" s="13">
        <f t="shared" si="480"/>
        <v>0</v>
      </c>
      <c r="AQ698" s="13">
        <f t="shared" si="481"/>
        <v>0</v>
      </c>
      <c r="AR698" s="13">
        <f t="shared" si="482"/>
        <v>0</v>
      </c>
      <c r="AS698" s="13">
        <f t="shared" si="483"/>
        <v>0</v>
      </c>
      <c r="AT698" s="13">
        <f t="shared" si="484"/>
        <v>0</v>
      </c>
      <c r="AU698" s="13">
        <f t="shared" si="485"/>
        <v>0</v>
      </c>
      <c r="AV698" s="13">
        <f t="shared" si="486"/>
        <v>0</v>
      </c>
      <c r="AW698" s="13">
        <f t="shared" si="487"/>
        <v>0</v>
      </c>
      <c r="AX698" s="13">
        <f t="shared" si="488"/>
        <v>0</v>
      </c>
      <c r="AY698" s="13">
        <f t="shared" si="489"/>
        <v>0</v>
      </c>
      <c r="AZ698" s="13">
        <f t="shared" si="490"/>
        <v>0</v>
      </c>
      <c r="BA698" s="13">
        <f t="shared" si="491"/>
        <v>0</v>
      </c>
      <c r="BB698" s="13">
        <f t="shared" si="492"/>
        <v>0</v>
      </c>
      <c r="BC698" s="13">
        <f t="shared" si="493"/>
        <v>0</v>
      </c>
      <c r="BD698" s="13">
        <f t="shared" si="494"/>
        <v>0</v>
      </c>
      <c r="BE698" s="13">
        <f t="shared" si="495"/>
        <v>0</v>
      </c>
      <c r="BF698" s="13">
        <f t="shared" si="451"/>
        <v>0</v>
      </c>
    </row>
    <row r="699" spans="1:58" ht="47.25">
      <c r="A699" s="14" t="s">
        <v>762</v>
      </c>
      <c r="B699" s="11"/>
      <c r="C699" s="11">
        <v>9</v>
      </c>
      <c r="D699" s="11">
        <v>9</v>
      </c>
      <c r="E699" s="11">
        <v>0</v>
      </c>
      <c r="F699" s="12">
        <f t="shared" si="453"/>
        <v>8.8613999999999997</v>
      </c>
      <c r="G699" s="12">
        <f t="shared" si="454"/>
        <v>8.8613999999999997</v>
      </c>
      <c r="H699" s="12">
        <f t="shared" si="455"/>
        <v>0</v>
      </c>
      <c r="I699" s="12">
        <f t="shared" si="456"/>
        <v>9.066275568</v>
      </c>
      <c r="J699" s="12">
        <f t="shared" si="457"/>
        <v>9.066275568</v>
      </c>
      <c r="K699" s="12">
        <f t="shared" si="458"/>
        <v>0</v>
      </c>
      <c r="L699" s="12">
        <f t="shared" si="459"/>
        <v>9.2501396365190409</v>
      </c>
      <c r="M699" s="12">
        <f t="shared" si="460"/>
        <v>9.2501396365190409</v>
      </c>
      <c r="N699" s="12">
        <f t="shared" si="461"/>
        <v>0</v>
      </c>
      <c r="O699" s="12">
        <f t="shared" si="462"/>
        <v>9.465667890049934</v>
      </c>
      <c r="P699" s="12">
        <f t="shared" si="463"/>
        <v>9.465667890049934</v>
      </c>
      <c r="Q699" s="12">
        <f t="shared" si="464"/>
        <v>0</v>
      </c>
      <c r="R699" s="12">
        <f t="shared" si="465"/>
        <v>9.6636896623097783</v>
      </c>
      <c r="S699" s="12">
        <f t="shared" si="466"/>
        <v>9.6636896623097783</v>
      </c>
      <c r="T699" s="12">
        <f t="shared" si="467"/>
        <v>0</v>
      </c>
      <c r="U699" s="12">
        <f t="shared" si="468"/>
        <v>9.8888536314415951</v>
      </c>
      <c r="V699" s="12">
        <f t="shared" si="469"/>
        <v>9.8888536314415951</v>
      </c>
      <c r="W699" s="12">
        <f t="shared" si="470"/>
        <v>0</v>
      </c>
      <c r="X699" s="11">
        <f t="shared" si="452"/>
        <v>65.196026388320348</v>
      </c>
      <c r="Y699" s="15">
        <f>X699/X892*100</f>
        <v>0.17650519709747009</v>
      </c>
      <c r="Z699" s="15">
        <f>Y699</f>
        <v>0.17650519709747009</v>
      </c>
      <c r="AA699" s="15">
        <v>6.3</v>
      </c>
      <c r="AB699" s="15">
        <v>4.5999999999999996</v>
      </c>
      <c r="AC699" s="15">
        <f>AB699/262.9*100</f>
        <v>1.7497147204260175</v>
      </c>
      <c r="AD699" s="15">
        <v>103.2</v>
      </c>
      <c r="AE699" s="15">
        <f>U699*AD699/100</f>
        <v>10.205296947647726</v>
      </c>
      <c r="AF699" s="15">
        <v>103.2</v>
      </c>
      <c r="AG699" s="15">
        <f t="shared" si="471"/>
        <v>10.205296947647726</v>
      </c>
      <c r="AH699" s="12">
        <f t="shared" si="472"/>
        <v>10.462407142065208</v>
      </c>
      <c r="AI699" s="12">
        <f t="shared" si="473"/>
        <v>10.462407142065208</v>
      </c>
      <c r="AJ699" s="12">
        <f t="shared" si="474"/>
        <v>0</v>
      </c>
      <c r="AK699" s="12">
        <f t="shared" si="475"/>
        <v>10.736522209187317</v>
      </c>
      <c r="AL699" s="12">
        <f t="shared" si="476"/>
        <v>10.736522209187317</v>
      </c>
      <c r="AM699" s="12">
        <f t="shared" si="477"/>
        <v>0</v>
      </c>
      <c r="AN699" s="12">
        <f t="shared" si="478"/>
        <v>11.029285696787438</v>
      </c>
      <c r="AO699" s="12">
        <f t="shared" si="479"/>
        <v>11.029285696787438</v>
      </c>
      <c r="AP699" s="12">
        <f t="shared" si="480"/>
        <v>0</v>
      </c>
      <c r="AQ699" s="12">
        <f t="shared" si="481"/>
        <v>11.340973310578649</v>
      </c>
      <c r="AR699" s="12">
        <f t="shared" si="482"/>
        <v>11.340973310578649</v>
      </c>
      <c r="AS699" s="12">
        <f t="shared" si="483"/>
        <v>0</v>
      </c>
      <c r="AT699" s="12">
        <f t="shared" si="484"/>
        <v>11.661469216335602</v>
      </c>
      <c r="AU699" s="12">
        <f t="shared" si="485"/>
        <v>11.661469216335602</v>
      </c>
      <c r="AV699" s="12">
        <f t="shared" si="486"/>
        <v>0</v>
      </c>
      <c r="AW699" s="12">
        <f t="shared" si="487"/>
        <v>12.002602175321067</v>
      </c>
      <c r="AX699" s="12">
        <f t="shared" si="488"/>
        <v>12.002602175321067</v>
      </c>
      <c r="AY699" s="12">
        <f t="shared" si="489"/>
        <v>0</v>
      </c>
      <c r="AZ699" s="12">
        <f t="shared" si="490"/>
        <v>12.36568089112453</v>
      </c>
      <c r="BA699" s="12">
        <f t="shared" si="491"/>
        <v>12.36568089112453</v>
      </c>
      <c r="BB699" s="12">
        <f t="shared" si="492"/>
        <v>0</v>
      </c>
      <c r="BC699" s="12">
        <f t="shared" si="493"/>
        <v>12.751984762163261</v>
      </c>
      <c r="BD699" s="12">
        <f t="shared" si="494"/>
        <v>12.751984762163261</v>
      </c>
      <c r="BE699" s="12">
        <f t="shared" si="495"/>
        <v>0</v>
      </c>
      <c r="BF699" s="12">
        <f t="shared" si="451"/>
        <v>157.54695179188343</v>
      </c>
    </row>
    <row r="700" spans="1:58" ht="15.75">
      <c r="A700" s="19" t="s">
        <v>763</v>
      </c>
      <c r="B700" s="20"/>
      <c r="C700" s="20">
        <v>9</v>
      </c>
      <c r="D700" s="20">
        <v>9</v>
      </c>
      <c r="E700" s="20">
        <v>0</v>
      </c>
      <c r="F700" s="21">
        <f t="shared" si="453"/>
        <v>8.8613999999999997</v>
      </c>
      <c r="G700" s="21">
        <f t="shared" si="454"/>
        <v>8.8613999999999997</v>
      </c>
      <c r="H700" s="21">
        <f t="shared" si="455"/>
        <v>0</v>
      </c>
      <c r="I700" s="21">
        <f t="shared" si="456"/>
        <v>9.066275568</v>
      </c>
      <c r="J700" s="21">
        <f t="shared" si="457"/>
        <v>9.066275568</v>
      </c>
      <c r="K700" s="21">
        <f t="shared" si="458"/>
        <v>0</v>
      </c>
      <c r="L700" s="21">
        <f t="shared" si="459"/>
        <v>9.2501396365190409</v>
      </c>
      <c r="M700" s="21">
        <f t="shared" si="460"/>
        <v>9.2501396365190409</v>
      </c>
      <c r="N700" s="21">
        <f t="shared" si="461"/>
        <v>0</v>
      </c>
      <c r="O700" s="21">
        <f t="shared" si="462"/>
        <v>9.465667890049934</v>
      </c>
      <c r="P700" s="21">
        <f t="shared" si="463"/>
        <v>9.465667890049934</v>
      </c>
      <c r="Q700" s="21">
        <f t="shared" si="464"/>
        <v>0</v>
      </c>
      <c r="R700" s="21">
        <f t="shared" si="465"/>
        <v>9.6636896623097783</v>
      </c>
      <c r="S700" s="21">
        <f t="shared" si="466"/>
        <v>9.6636896623097783</v>
      </c>
      <c r="T700" s="21">
        <f t="shared" si="467"/>
        <v>0</v>
      </c>
      <c r="U700" s="21">
        <f t="shared" si="468"/>
        <v>9.8888536314415951</v>
      </c>
      <c r="V700" s="21">
        <f t="shared" si="469"/>
        <v>9.8888536314415951</v>
      </c>
      <c r="W700" s="21">
        <f t="shared" si="470"/>
        <v>0</v>
      </c>
      <c r="X700" s="20">
        <f t="shared" si="452"/>
        <v>65.196026388320348</v>
      </c>
      <c r="Y700" s="20"/>
      <c r="Z700" s="20"/>
      <c r="AA700" s="20"/>
      <c r="AB700" s="20"/>
      <c r="AC700" s="20"/>
      <c r="AD700" s="20"/>
      <c r="AE700" s="20"/>
      <c r="AF700" s="20"/>
      <c r="AG700" s="22">
        <f t="shared" si="471"/>
        <v>0</v>
      </c>
      <c r="AH700" s="21">
        <f t="shared" si="472"/>
        <v>10.462407142065208</v>
      </c>
      <c r="AI700" s="21">
        <f t="shared" si="473"/>
        <v>10.462407142065208</v>
      </c>
      <c r="AJ700" s="21">
        <f t="shared" si="474"/>
        <v>0</v>
      </c>
      <c r="AK700" s="21">
        <f t="shared" si="475"/>
        <v>10.736522209187317</v>
      </c>
      <c r="AL700" s="21">
        <f t="shared" si="476"/>
        <v>10.736522209187317</v>
      </c>
      <c r="AM700" s="21">
        <f t="shared" si="477"/>
        <v>0</v>
      </c>
      <c r="AN700" s="21">
        <f t="shared" si="478"/>
        <v>11.029285696787438</v>
      </c>
      <c r="AO700" s="21">
        <f t="shared" si="479"/>
        <v>11.029285696787438</v>
      </c>
      <c r="AP700" s="21">
        <f t="shared" si="480"/>
        <v>0</v>
      </c>
      <c r="AQ700" s="21">
        <f t="shared" si="481"/>
        <v>11.340973310578649</v>
      </c>
      <c r="AR700" s="21">
        <f t="shared" si="482"/>
        <v>11.340973310578649</v>
      </c>
      <c r="AS700" s="21">
        <f t="shared" si="483"/>
        <v>0</v>
      </c>
      <c r="AT700" s="21">
        <f t="shared" si="484"/>
        <v>11.661469216335602</v>
      </c>
      <c r="AU700" s="21">
        <f t="shared" si="485"/>
        <v>11.661469216335602</v>
      </c>
      <c r="AV700" s="21">
        <f t="shared" si="486"/>
        <v>0</v>
      </c>
      <c r="AW700" s="21">
        <f t="shared" si="487"/>
        <v>12.002602175321067</v>
      </c>
      <c r="AX700" s="21">
        <f t="shared" si="488"/>
        <v>12.002602175321067</v>
      </c>
      <c r="AY700" s="21">
        <f t="shared" si="489"/>
        <v>0</v>
      </c>
      <c r="AZ700" s="21">
        <f t="shared" si="490"/>
        <v>12.36568089112453</v>
      </c>
      <c r="BA700" s="21">
        <f t="shared" si="491"/>
        <v>12.36568089112453</v>
      </c>
      <c r="BB700" s="21">
        <f t="shared" si="492"/>
        <v>0</v>
      </c>
      <c r="BC700" s="21">
        <f t="shared" si="493"/>
        <v>12.751984762163261</v>
      </c>
      <c r="BD700" s="21">
        <f t="shared" si="494"/>
        <v>12.751984762163261</v>
      </c>
      <c r="BE700" s="21">
        <f t="shared" si="495"/>
        <v>0</v>
      </c>
      <c r="BF700" s="21">
        <f t="shared" si="451"/>
        <v>157.54695179188343</v>
      </c>
    </row>
    <row r="701" spans="1:58" ht="15.75" hidden="1">
      <c r="A701" s="17" t="s">
        <v>366</v>
      </c>
      <c r="B701" s="8">
        <v>5230</v>
      </c>
      <c r="C701" s="8">
        <v>3</v>
      </c>
      <c r="D701" s="8">
        <v>3</v>
      </c>
      <c r="E701" s="8">
        <v>0</v>
      </c>
      <c r="F701" s="13">
        <f t="shared" si="453"/>
        <v>2.9537999999999998</v>
      </c>
      <c r="G701" s="13">
        <f t="shared" si="454"/>
        <v>2.9537999999999998</v>
      </c>
      <c r="H701" s="13">
        <f t="shared" si="455"/>
        <v>0</v>
      </c>
      <c r="I701" s="13">
        <f t="shared" si="456"/>
        <v>3.0220918559999994</v>
      </c>
      <c r="J701" s="13">
        <f t="shared" si="457"/>
        <v>3.0220918559999994</v>
      </c>
      <c r="K701" s="13">
        <f t="shared" si="458"/>
        <v>0</v>
      </c>
      <c r="L701" s="13">
        <f t="shared" si="459"/>
        <v>3.0833798788396796</v>
      </c>
      <c r="M701" s="13">
        <f t="shared" si="460"/>
        <v>3.0833798788396796</v>
      </c>
      <c r="N701" s="13">
        <f t="shared" si="461"/>
        <v>0</v>
      </c>
      <c r="O701" s="13">
        <f t="shared" si="462"/>
        <v>3.1552226300166439</v>
      </c>
      <c r="P701" s="13">
        <f t="shared" si="463"/>
        <v>3.1552226300166439</v>
      </c>
      <c r="Q701" s="13">
        <f t="shared" si="464"/>
        <v>0</v>
      </c>
      <c r="R701" s="13">
        <f t="shared" si="465"/>
        <v>3.2212298874365923</v>
      </c>
      <c r="S701" s="13">
        <f t="shared" si="466"/>
        <v>3.2212298874365923</v>
      </c>
      <c r="T701" s="13">
        <f t="shared" si="467"/>
        <v>0</v>
      </c>
      <c r="U701" s="13">
        <f t="shared" si="468"/>
        <v>3.2962845438138646</v>
      </c>
      <c r="V701" s="13">
        <f t="shared" si="469"/>
        <v>3.2962845438138646</v>
      </c>
      <c r="W701" s="13">
        <f t="shared" si="470"/>
        <v>0</v>
      </c>
      <c r="X701" s="8">
        <f t="shared" si="452"/>
        <v>21.732008796106779</v>
      </c>
      <c r="Y701" s="8"/>
      <c r="Z701" s="8"/>
      <c r="AA701" s="8"/>
      <c r="AB701" s="8"/>
      <c r="AC701" s="8"/>
      <c r="AD701" s="8"/>
      <c r="AE701" s="8"/>
      <c r="AF701" s="8"/>
      <c r="AG701" s="16">
        <f t="shared" si="471"/>
        <v>0</v>
      </c>
      <c r="AH701" s="13">
        <f t="shared" si="472"/>
        <v>3.4874690473550687</v>
      </c>
      <c r="AI701" s="13">
        <f t="shared" si="473"/>
        <v>3.4874690473550687</v>
      </c>
      <c r="AJ701" s="13">
        <f t="shared" si="474"/>
        <v>0</v>
      </c>
      <c r="AK701" s="13">
        <f t="shared" si="475"/>
        <v>3.5788407363957715</v>
      </c>
      <c r="AL701" s="13">
        <f t="shared" si="476"/>
        <v>3.5788407363957715</v>
      </c>
      <c r="AM701" s="13">
        <f t="shared" si="477"/>
        <v>0</v>
      </c>
      <c r="AN701" s="13">
        <f t="shared" si="478"/>
        <v>3.6764285655958111</v>
      </c>
      <c r="AO701" s="13">
        <f t="shared" si="479"/>
        <v>3.6764285655958111</v>
      </c>
      <c r="AP701" s="13">
        <f t="shared" si="480"/>
        <v>0</v>
      </c>
      <c r="AQ701" s="13">
        <f t="shared" si="481"/>
        <v>3.7803244368595483</v>
      </c>
      <c r="AR701" s="13">
        <f t="shared" si="482"/>
        <v>3.7803244368595483</v>
      </c>
      <c r="AS701" s="13">
        <f t="shared" si="483"/>
        <v>0</v>
      </c>
      <c r="AT701" s="13">
        <f t="shared" si="484"/>
        <v>3.8871564054451988</v>
      </c>
      <c r="AU701" s="13">
        <f t="shared" si="485"/>
        <v>3.8871564054451988</v>
      </c>
      <c r="AV701" s="13">
        <f t="shared" si="486"/>
        <v>0</v>
      </c>
      <c r="AW701" s="13">
        <f t="shared" si="487"/>
        <v>4.0008673917736868</v>
      </c>
      <c r="AX701" s="13">
        <f t="shared" si="488"/>
        <v>4.0008673917736868</v>
      </c>
      <c r="AY701" s="13">
        <f t="shared" si="489"/>
        <v>0</v>
      </c>
      <c r="AZ701" s="13">
        <f t="shared" si="490"/>
        <v>4.1218936303748412</v>
      </c>
      <c r="BA701" s="13">
        <f t="shared" si="491"/>
        <v>4.1218936303748412</v>
      </c>
      <c r="BB701" s="13">
        <f t="shared" si="492"/>
        <v>0</v>
      </c>
      <c r="BC701" s="13">
        <f t="shared" si="493"/>
        <v>4.2506615873877509</v>
      </c>
      <c r="BD701" s="13">
        <f t="shared" si="494"/>
        <v>4.2506615873877509</v>
      </c>
      <c r="BE701" s="13">
        <f t="shared" si="495"/>
        <v>0</v>
      </c>
      <c r="BF701" s="13">
        <f t="shared" si="451"/>
        <v>52.515650597294453</v>
      </c>
    </row>
    <row r="702" spans="1:58" ht="15.75" hidden="1">
      <c r="A702" s="17" t="s">
        <v>199</v>
      </c>
      <c r="B702" s="8">
        <v>3341</v>
      </c>
      <c r="C702" s="8">
        <v>6</v>
      </c>
      <c r="D702" s="8">
        <v>6</v>
      </c>
      <c r="E702" s="8">
        <v>0</v>
      </c>
      <c r="F702" s="13">
        <f t="shared" si="453"/>
        <v>5.9075999999999995</v>
      </c>
      <c r="G702" s="13">
        <f t="shared" si="454"/>
        <v>5.9075999999999995</v>
      </c>
      <c r="H702" s="13">
        <f t="shared" si="455"/>
        <v>0</v>
      </c>
      <c r="I702" s="13">
        <f t="shared" si="456"/>
        <v>6.0441837119999988</v>
      </c>
      <c r="J702" s="13">
        <f t="shared" si="457"/>
        <v>6.0441837119999988</v>
      </c>
      <c r="K702" s="13">
        <f t="shared" si="458"/>
        <v>0</v>
      </c>
      <c r="L702" s="13">
        <f t="shared" si="459"/>
        <v>6.1667597576793591</v>
      </c>
      <c r="M702" s="13">
        <f t="shared" si="460"/>
        <v>6.1667597576793591</v>
      </c>
      <c r="N702" s="13">
        <f t="shared" si="461"/>
        <v>0</v>
      </c>
      <c r="O702" s="13">
        <f t="shared" si="462"/>
        <v>6.3104452600332879</v>
      </c>
      <c r="P702" s="13">
        <f t="shared" si="463"/>
        <v>6.3104452600332879</v>
      </c>
      <c r="Q702" s="13">
        <f t="shared" si="464"/>
        <v>0</v>
      </c>
      <c r="R702" s="13">
        <f t="shared" si="465"/>
        <v>6.4424597748731847</v>
      </c>
      <c r="S702" s="13">
        <f t="shared" si="466"/>
        <v>6.4424597748731847</v>
      </c>
      <c r="T702" s="13">
        <f t="shared" si="467"/>
        <v>0</v>
      </c>
      <c r="U702" s="13">
        <f t="shared" si="468"/>
        <v>6.5925690876277292</v>
      </c>
      <c r="V702" s="13">
        <f t="shared" si="469"/>
        <v>6.5925690876277292</v>
      </c>
      <c r="W702" s="13">
        <f t="shared" si="470"/>
        <v>0</v>
      </c>
      <c r="X702" s="8">
        <f t="shared" si="452"/>
        <v>43.464017592213558</v>
      </c>
      <c r="Y702" s="8"/>
      <c r="Z702" s="8"/>
      <c r="AA702" s="8"/>
      <c r="AB702" s="8"/>
      <c r="AC702" s="8"/>
      <c r="AD702" s="8"/>
      <c r="AE702" s="8"/>
      <c r="AF702" s="8"/>
      <c r="AG702" s="16">
        <f t="shared" si="471"/>
        <v>0</v>
      </c>
      <c r="AH702" s="13">
        <f t="shared" si="472"/>
        <v>6.9749380947101374</v>
      </c>
      <c r="AI702" s="13">
        <f t="shared" si="473"/>
        <v>6.9749380947101374</v>
      </c>
      <c r="AJ702" s="13">
        <f t="shared" si="474"/>
        <v>0</v>
      </c>
      <c r="AK702" s="13">
        <f t="shared" si="475"/>
        <v>7.157681472791543</v>
      </c>
      <c r="AL702" s="13">
        <f t="shared" si="476"/>
        <v>7.157681472791543</v>
      </c>
      <c r="AM702" s="13">
        <f t="shared" si="477"/>
        <v>0</v>
      </c>
      <c r="AN702" s="13">
        <f t="shared" si="478"/>
        <v>7.3528571311916222</v>
      </c>
      <c r="AO702" s="13">
        <f t="shared" si="479"/>
        <v>7.3528571311916222</v>
      </c>
      <c r="AP702" s="13">
        <f t="shared" si="480"/>
        <v>0</v>
      </c>
      <c r="AQ702" s="13">
        <f t="shared" si="481"/>
        <v>7.5606488737190967</v>
      </c>
      <c r="AR702" s="13">
        <f t="shared" si="482"/>
        <v>7.5606488737190967</v>
      </c>
      <c r="AS702" s="13">
        <f t="shared" si="483"/>
        <v>0</v>
      </c>
      <c r="AT702" s="13">
        <f t="shared" si="484"/>
        <v>7.7743128108903976</v>
      </c>
      <c r="AU702" s="13">
        <f t="shared" si="485"/>
        <v>7.7743128108903976</v>
      </c>
      <c r="AV702" s="13">
        <f t="shared" si="486"/>
        <v>0</v>
      </c>
      <c r="AW702" s="13">
        <f t="shared" si="487"/>
        <v>8.0017347835473736</v>
      </c>
      <c r="AX702" s="13">
        <f t="shared" si="488"/>
        <v>8.0017347835473736</v>
      </c>
      <c r="AY702" s="13">
        <f t="shared" si="489"/>
        <v>0</v>
      </c>
      <c r="AZ702" s="13">
        <f t="shared" si="490"/>
        <v>8.2437872607496825</v>
      </c>
      <c r="BA702" s="13">
        <f t="shared" si="491"/>
        <v>8.2437872607496825</v>
      </c>
      <c r="BB702" s="13">
        <f t="shared" si="492"/>
        <v>0</v>
      </c>
      <c r="BC702" s="13">
        <f t="shared" si="493"/>
        <v>8.5013231747755018</v>
      </c>
      <c r="BD702" s="13">
        <f t="shared" si="494"/>
        <v>8.5013231747755018</v>
      </c>
      <c r="BE702" s="13">
        <f t="shared" si="495"/>
        <v>0</v>
      </c>
      <c r="BF702" s="13">
        <f t="shared" si="451"/>
        <v>105.03130119458891</v>
      </c>
    </row>
    <row r="703" spans="1:58" ht="15.75" hidden="1">
      <c r="A703" s="17"/>
      <c r="B703" s="8"/>
      <c r="C703" s="8">
        <v>0</v>
      </c>
      <c r="D703" s="8">
        <v>0</v>
      </c>
      <c r="E703" s="8">
        <v>0</v>
      </c>
      <c r="F703" s="13">
        <f t="shared" si="453"/>
        <v>0</v>
      </c>
      <c r="G703" s="13">
        <f t="shared" si="454"/>
        <v>0</v>
      </c>
      <c r="H703" s="13">
        <f t="shared" si="455"/>
        <v>0</v>
      </c>
      <c r="I703" s="13">
        <f t="shared" si="456"/>
        <v>0</v>
      </c>
      <c r="J703" s="13">
        <f t="shared" si="457"/>
        <v>0</v>
      </c>
      <c r="K703" s="13">
        <f t="shared" si="458"/>
        <v>0</v>
      </c>
      <c r="L703" s="13">
        <f t="shared" si="459"/>
        <v>0</v>
      </c>
      <c r="M703" s="13">
        <f t="shared" si="460"/>
        <v>0</v>
      </c>
      <c r="N703" s="13">
        <f t="shared" si="461"/>
        <v>0</v>
      </c>
      <c r="O703" s="13">
        <f t="shared" si="462"/>
        <v>0</v>
      </c>
      <c r="P703" s="13">
        <f t="shared" si="463"/>
        <v>0</v>
      </c>
      <c r="Q703" s="13">
        <f t="shared" si="464"/>
        <v>0</v>
      </c>
      <c r="R703" s="13">
        <f t="shared" si="465"/>
        <v>0</v>
      </c>
      <c r="S703" s="13">
        <f t="shared" si="466"/>
        <v>0</v>
      </c>
      <c r="T703" s="13">
        <f t="shared" si="467"/>
        <v>0</v>
      </c>
      <c r="U703" s="13">
        <f t="shared" si="468"/>
        <v>0</v>
      </c>
      <c r="V703" s="13">
        <f t="shared" si="469"/>
        <v>0</v>
      </c>
      <c r="W703" s="13">
        <f t="shared" si="470"/>
        <v>0</v>
      </c>
      <c r="X703" s="8">
        <f t="shared" si="452"/>
        <v>0</v>
      </c>
      <c r="Y703" s="8"/>
      <c r="Z703" s="8"/>
      <c r="AA703" s="8"/>
      <c r="AB703" s="8"/>
      <c r="AC703" s="8"/>
      <c r="AD703" s="8"/>
      <c r="AE703" s="8"/>
      <c r="AF703" s="8"/>
      <c r="AG703" s="16">
        <f t="shared" si="471"/>
        <v>0</v>
      </c>
      <c r="AH703" s="13">
        <f t="shared" si="472"/>
        <v>0</v>
      </c>
      <c r="AI703" s="13">
        <f t="shared" si="473"/>
        <v>0</v>
      </c>
      <c r="AJ703" s="13">
        <f t="shared" si="474"/>
        <v>0</v>
      </c>
      <c r="AK703" s="13">
        <f t="shared" si="475"/>
        <v>0</v>
      </c>
      <c r="AL703" s="13">
        <f t="shared" si="476"/>
        <v>0</v>
      </c>
      <c r="AM703" s="13">
        <f t="shared" si="477"/>
        <v>0</v>
      </c>
      <c r="AN703" s="13">
        <f t="shared" si="478"/>
        <v>0</v>
      </c>
      <c r="AO703" s="13">
        <f t="shared" si="479"/>
        <v>0</v>
      </c>
      <c r="AP703" s="13">
        <f t="shared" si="480"/>
        <v>0</v>
      </c>
      <c r="AQ703" s="13">
        <f t="shared" si="481"/>
        <v>0</v>
      </c>
      <c r="AR703" s="13">
        <f t="shared" si="482"/>
        <v>0</v>
      </c>
      <c r="AS703" s="13">
        <f t="shared" si="483"/>
        <v>0</v>
      </c>
      <c r="AT703" s="13">
        <f t="shared" si="484"/>
        <v>0</v>
      </c>
      <c r="AU703" s="13">
        <f t="shared" si="485"/>
        <v>0</v>
      </c>
      <c r="AV703" s="13">
        <f t="shared" si="486"/>
        <v>0</v>
      </c>
      <c r="AW703" s="13">
        <f t="shared" si="487"/>
        <v>0</v>
      </c>
      <c r="AX703" s="13">
        <f t="shared" si="488"/>
        <v>0</v>
      </c>
      <c r="AY703" s="13">
        <f t="shared" si="489"/>
        <v>0</v>
      </c>
      <c r="AZ703" s="13">
        <f t="shared" si="490"/>
        <v>0</v>
      </c>
      <c r="BA703" s="13">
        <f t="shared" si="491"/>
        <v>0</v>
      </c>
      <c r="BB703" s="13">
        <f t="shared" si="492"/>
        <v>0</v>
      </c>
      <c r="BC703" s="13">
        <f t="shared" si="493"/>
        <v>0</v>
      </c>
      <c r="BD703" s="13">
        <f t="shared" si="494"/>
        <v>0</v>
      </c>
      <c r="BE703" s="13">
        <f t="shared" si="495"/>
        <v>0</v>
      </c>
      <c r="BF703" s="13">
        <f t="shared" si="451"/>
        <v>0</v>
      </c>
    </row>
    <row r="704" spans="1:58" ht="47.25">
      <c r="A704" s="14" t="s">
        <v>765</v>
      </c>
      <c r="B704" s="11"/>
      <c r="C704" s="11">
        <v>4</v>
      </c>
      <c r="D704" s="11">
        <v>4</v>
      </c>
      <c r="E704" s="11">
        <v>0</v>
      </c>
      <c r="F704" s="12">
        <f t="shared" si="453"/>
        <v>3.9383999999999997</v>
      </c>
      <c r="G704" s="12">
        <f t="shared" si="454"/>
        <v>3.9383999999999997</v>
      </c>
      <c r="H704" s="12">
        <f t="shared" si="455"/>
        <v>0</v>
      </c>
      <c r="I704" s="12">
        <f t="shared" si="456"/>
        <v>4.0294558079999998</v>
      </c>
      <c r="J704" s="12">
        <f t="shared" si="457"/>
        <v>4.0294558079999998</v>
      </c>
      <c r="K704" s="12">
        <f t="shared" si="458"/>
        <v>0</v>
      </c>
      <c r="L704" s="12">
        <f t="shared" si="459"/>
        <v>4.1111731717862394</v>
      </c>
      <c r="M704" s="12">
        <f t="shared" si="460"/>
        <v>4.1111731717862394</v>
      </c>
      <c r="N704" s="12">
        <f t="shared" si="461"/>
        <v>0</v>
      </c>
      <c r="O704" s="12">
        <f t="shared" si="462"/>
        <v>4.2069635066888589</v>
      </c>
      <c r="P704" s="12">
        <f t="shared" si="463"/>
        <v>4.2069635066888589</v>
      </c>
      <c r="Q704" s="12">
        <f t="shared" si="464"/>
        <v>0</v>
      </c>
      <c r="R704" s="12">
        <f t="shared" si="465"/>
        <v>4.2949731832487892</v>
      </c>
      <c r="S704" s="12">
        <f t="shared" si="466"/>
        <v>4.2949731832487892</v>
      </c>
      <c r="T704" s="12">
        <f t="shared" si="467"/>
        <v>0</v>
      </c>
      <c r="U704" s="12">
        <f t="shared" si="468"/>
        <v>4.3950460584184858</v>
      </c>
      <c r="V704" s="12">
        <f t="shared" si="469"/>
        <v>4.3950460584184858</v>
      </c>
      <c r="W704" s="12">
        <f t="shared" si="470"/>
        <v>0</v>
      </c>
      <c r="X704" s="11">
        <f t="shared" si="452"/>
        <v>28.976011728142371</v>
      </c>
      <c r="Y704" s="23">
        <f>X704/X892*100</f>
        <v>7.8446754265542248E-2</v>
      </c>
      <c r="Z704" s="23">
        <f>Y704+Y1301</f>
        <v>1.5844708506510845</v>
      </c>
      <c r="AA704" s="23">
        <v>1.7</v>
      </c>
      <c r="AB704" s="23">
        <v>5.7</v>
      </c>
      <c r="AC704" s="23">
        <f>AB704/262.9*100</f>
        <v>2.1681247622670217</v>
      </c>
      <c r="AD704" s="15">
        <v>103.2</v>
      </c>
      <c r="AE704" s="15">
        <f>U704*AD704/100</f>
        <v>4.5356875322878771</v>
      </c>
      <c r="AF704" s="23">
        <v>103.2</v>
      </c>
      <c r="AG704" s="15">
        <f t="shared" si="471"/>
        <v>4.5356875322878771</v>
      </c>
      <c r="AH704" s="12">
        <f t="shared" si="472"/>
        <v>4.649958729806758</v>
      </c>
      <c r="AI704" s="12">
        <f t="shared" si="473"/>
        <v>4.649958729806758</v>
      </c>
      <c r="AJ704" s="12">
        <f t="shared" si="474"/>
        <v>0</v>
      </c>
      <c r="AK704" s="12">
        <f t="shared" si="475"/>
        <v>4.7717876485276953</v>
      </c>
      <c r="AL704" s="12">
        <f t="shared" si="476"/>
        <v>4.7717876485276953</v>
      </c>
      <c r="AM704" s="12">
        <f t="shared" si="477"/>
        <v>0</v>
      </c>
      <c r="AN704" s="12">
        <f t="shared" si="478"/>
        <v>4.9019047541277487</v>
      </c>
      <c r="AO704" s="12">
        <f t="shared" si="479"/>
        <v>4.9019047541277487</v>
      </c>
      <c r="AP704" s="12">
        <f t="shared" si="480"/>
        <v>0</v>
      </c>
      <c r="AQ704" s="12">
        <f t="shared" si="481"/>
        <v>5.0404325824793981</v>
      </c>
      <c r="AR704" s="12">
        <f t="shared" si="482"/>
        <v>5.0404325824793981</v>
      </c>
      <c r="AS704" s="12">
        <f t="shared" si="483"/>
        <v>0</v>
      </c>
      <c r="AT704" s="12">
        <f t="shared" si="484"/>
        <v>5.1828752072602651</v>
      </c>
      <c r="AU704" s="12">
        <f t="shared" si="485"/>
        <v>5.1828752072602651</v>
      </c>
      <c r="AV704" s="12">
        <f t="shared" si="486"/>
        <v>0</v>
      </c>
      <c r="AW704" s="12">
        <f t="shared" si="487"/>
        <v>5.3344898556982487</v>
      </c>
      <c r="AX704" s="12">
        <f t="shared" si="488"/>
        <v>5.3344898556982487</v>
      </c>
      <c r="AY704" s="12">
        <f t="shared" si="489"/>
        <v>0</v>
      </c>
      <c r="AZ704" s="12">
        <f t="shared" si="490"/>
        <v>5.4958581738331214</v>
      </c>
      <c r="BA704" s="12">
        <f t="shared" si="491"/>
        <v>5.4958581738331214</v>
      </c>
      <c r="BB704" s="12">
        <f t="shared" si="492"/>
        <v>0</v>
      </c>
      <c r="BC704" s="12">
        <f t="shared" si="493"/>
        <v>5.6675487831836673</v>
      </c>
      <c r="BD704" s="12">
        <f t="shared" si="494"/>
        <v>5.6675487831836673</v>
      </c>
      <c r="BE704" s="12">
        <f t="shared" si="495"/>
        <v>0</v>
      </c>
      <c r="BF704" s="12">
        <f t="shared" si="451"/>
        <v>70.020867463059261</v>
      </c>
    </row>
    <row r="705" spans="1:58" ht="31.5" hidden="1">
      <c r="A705" s="17" t="s">
        <v>367</v>
      </c>
      <c r="B705" s="8"/>
      <c r="C705" s="8">
        <v>1</v>
      </c>
      <c r="D705" s="8">
        <v>1</v>
      </c>
      <c r="E705" s="8">
        <v>0</v>
      </c>
      <c r="F705" s="13">
        <f t="shared" si="453"/>
        <v>0.98459999999999992</v>
      </c>
      <c r="G705" s="13">
        <f t="shared" si="454"/>
        <v>0.98459999999999992</v>
      </c>
      <c r="H705" s="13">
        <f t="shared" si="455"/>
        <v>0</v>
      </c>
      <c r="I705" s="13">
        <f t="shared" si="456"/>
        <v>1.007363952</v>
      </c>
      <c r="J705" s="13">
        <f t="shared" si="457"/>
        <v>1.007363952</v>
      </c>
      <c r="K705" s="13">
        <f t="shared" si="458"/>
        <v>0</v>
      </c>
      <c r="L705" s="13">
        <f t="shared" si="459"/>
        <v>1.0277932929465599</v>
      </c>
      <c r="M705" s="13">
        <f t="shared" si="460"/>
        <v>1.0277932929465599</v>
      </c>
      <c r="N705" s="13">
        <f t="shared" si="461"/>
        <v>0</v>
      </c>
      <c r="O705" s="13">
        <f t="shared" si="462"/>
        <v>1.0517408766722147</v>
      </c>
      <c r="P705" s="13">
        <f t="shared" si="463"/>
        <v>1.0517408766722147</v>
      </c>
      <c r="Q705" s="13">
        <f t="shared" si="464"/>
        <v>0</v>
      </c>
      <c r="R705" s="13">
        <f t="shared" si="465"/>
        <v>1.0737432958121973</v>
      </c>
      <c r="S705" s="13">
        <f t="shared" si="466"/>
        <v>1.0737432958121973</v>
      </c>
      <c r="T705" s="13">
        <f t="shared" si="467"/>
        <v>0</v>
      </c>
      <c r="U705" s="13">
        <f t="shared" si="468"/>
        <v>1.0987615146046215</v>
      </c>
      <c r="V705" s="13">
        <f t="shared" si="469"/>
        <v>1.0987615146046215</v>
      </c>
      <c r="W705" s="13">
        <f t="shared" si="470"/>
        <v>0</v>
      </c>
      <c r="X705" s="8">
        <f t="shared" si="452"/>
        <v>7.2440029320355928</v>
      </c>
      <c r="Y705" s="8"/>
      <c r="Z705" s="8"/>
      <c r="AA705" s="8"/>
      <c r="AB705" s="8"/>
      <c r="AC705" s="8"/>
      <c r="AD705" s="8"/>
      <c r="AE705" s="8"/>
      <c r="AF705" s="8"/>
      <c r="AG705" s="16">
        <f t="shared" si="471"/>
        <v>0</v>
      </c>
      <c r="AH705" s="13">
        <f t="shared" si="472"/>
        <v>1.1624896824516895</v>
      </c>
      <c r="AI705" s="13">
        <f t="shared" si="473"/>
        <v>1.1624896824516895</v>
      </c>
      <c r="AJ705" s="13">
        <f t="shared" si="474"/>
        <v>0</v>
      </c>
      <c r="AK705" s="13">
        <f t="shared" si="475"/>
        <v>1.1929469121319238</v>
      </c>
      <c r="AL705" s="13">
        <f t="shared" si="476"/>
        <v>1.1929469121319238</v>
      </c>
      <c r="AM705" s="13">
        <f t="shared" si="477"/>
        <v>0</v>
      </c>
      <c r="AN705" s="13">
        <f t="shared" si="478"/>
        <v>1.2254761885319372</v>
      </c>
      <c r="AO705" s="13">
        <f t="shared" si="479"/>
        <v>1.2254761885319372</v>
      </c>
      <c r="AP705" s="13">
        <f t="shared" si="480"/>
        <v>0</v>
      </c>
      <c r="AQ705" s="13">
        <f t="shared" si="481"/>
        <v>1.2601081456198495</v>
      </c>
      <c r="AR705" s="13">
        <f t="shared" si="482"/>
        <v>1.2601081456198495</v>
      </c>
      <c r="AS705" s="13">
        <f t="shared" si="483"/>
        <v>0</v>
      </c>
      <c r="AT705" s="13">
        <f t="shared" si="484"/>
        <v>1.2957188018150663</v>
      </c>
      <c r="AU705" s="13">
        <f t="shared" si="485"/>
        <v>1.2957188018150663</v>
      </c>
      <c r="AV705" s="13">
        <f t="shared" si="486"/>
        <v>0</v>
      </c>
      <c r="AW705" s="13">
        <f t="shared" si="487"/>
        <v>1.3336224639245622</v>
      </c>
      <c r="AX705" s="13">
        <f t="shared" si="488"/>
        <v>1.3336224639245622</v>
      </c>
      <c r="AY705" s="13">
        <f t="shared" si="489"/>
        <v>0</v>
      </c>
      <c r="AZ705" s="13">
        <f t="shared" si="490"/>
        <v>1.3739645434582803</v>
      </c>
      <c r="BA705" s="13">
        <f t="shared" si="491"/>
        <v>1.3739645434582803</v>
      </c>
      <c r="BB705" s="13">
        <f t="shared" si="492"/>
        <v>0</v>
      </c>
      <c r="BC705" s="13">
        <f t="shared" si="493"/>
        <v>1.4168871957959168</v>
      </c>
      <c r="BD705" s="13">
        <f t="shared" si="494"/>
        <v>1.4168871957959168</v>
      </c>
      <c r="BE705" s="13">
        <f t="shared" si="495"/>
        <v>0</v>
      </c>
      <c r="BF705" s="13">
        <f t="shared" si="451"/>
        <v>17.505216865764815</v>
      </c>
    </row>
    <row r="706" spans="1:58" ht="31.5" hidden="1">
      <c r="A706" s="17" t="s">
        <v>368</v>
      </c>
      <c r="B706" s="8">
        <v>4211</v>
      </c>
      <c r="C706" s="8">
        <v>1</v>
      </c>
      <c r="D706" s="8">
        <v>1</v>
      </c>
      <c r="E706" s="8">
        <v>0</v>
      </c>
      <c r="F706" s="13">
        <f t="shared" si="453"/>
        <v>0.98459999999999992</v>
      </c>
      <c r="G706" s="13">
        <f t="shared" si="454"/>
        <v>0.98459999999999992</v>
      </c>
      <c r="H706" s="13">
        <f t="shared" si="455"/>
        <v>0</v>
      </c>
      <c r="I706" s="13">
        <f t="shared" si="456"/>
        <v>1.007363952</v>
      </c>
      <c r="J706" s="13">
        <f t="shared" si="457"/>
        <v>1.007363952</v>
      </c>
      <c r="K706" s="13">
        <f t="shared" si="458"/>
        <v>0</v>
      </c>
      <c r="L706" s="13">
        <f t="shared" si="459"/>
        <v>1.0277932929465599</v>
      </c>
      <c r="M706" s="13">
        <f t="shared" si="460"/>
        <v>1.0277932929465599</v>
      </c>
      <c r="N706" s="13">
        <f t="shared" si="461"/>
        <v>0</v>
      </c>
      <c r="O706" s="13">
        <f t="shared" si="462"/>
        <v>1.0517408766722147</v>
      </c>
      <c r="P706" s="13">
        <f t="shared" si="463"/>
        <v>1.0517408766722147</v>
      </c>
      <c r="Q706" s="13">
        <f t="shared" si="464"/>
        <v>0</v>
      </c>
      <c r="R706" s="13">
        <f t="shared" si="465"/>
        <v>1.0737432958121973</v>
      </c>
      <c r="S706" s="13">
        <f t="shared" si="466"/>
        <v>1.0737432958121973</v>
      </c>
      <c r="T706" s="13">
        <f t="shared" si="467"/>
        <v>0</v>
      </c>
      <c r="U706" s="13">
        <f t="shared" si="468"/>
        <v>1.0987615146046215</v>
      </c>
      <c r="V706" s="13">
        <f t="shared" si="469"/>
        <v>1.0987615146046215</v>
      </c>
      <c r="W706" s="13">
        <f t="shared" si="470"/>
        <v>0</v>
      </c>
      <c r="X706" s="8">
        <f t="shared" si="452"/>
        <v>7.2440029320355928</v>
      </c>
      <c r="Y706" s="8"/>
      <c r="Z706" s="8"/>
      <c r="AA706" s="8"/>
      <c r="AB706" s="8"/>
      <c r="AC706" s="8"/>
      <c r="AD706" s="8"/>
      <c r="AE706" s="8"/>
      <c r="AF706" s="8"/>
      <c r="AG706" s="16">
        <f t="shared" si="471"/>
        <v>0</v>
      </c>
      <c r="AH706" s="13">
        <f t="shared" si="472"/>
        <v>1.1624896824516895</v>
      </c>
      <c r="AI706" s="13">
        <f t="shared" si="473"/>
        <v>1.1624896824516895</v>
      </c>
      <c r="AJ706" s="13">
        <f t="shared" si="474"/>
        <v>0</v>
      </c>
      <c r="AK706" s="13">
        <f t="shared" si="475"/>
        <v>1.1929469121319238</v>
      </c>
      <c r="AL706" s="13">
        <f t="shared" si="476"/>
        <v>1.1929469121319238</v>
      </c>
      <c r="AM706" s="13">
        <f t="shared" si="477"/>
        <v>0</v>
      </c>
      <c r="AN706" s="13">
        <f t="shared" si="478"/>
        <v>1.2254761885319372</v>
      </c>
      <c r="AO706" s="13">
        <f t="shared" si="479"/>
        <v>1.2254761885319372</v>
      </c>
      <c r="AP706" s="13">
        <f t="shared" si="480"/>
        <v>0</v>
      </c>
      <c r="AQ706" s="13">
        <f t="shared" si="481"/>
        <v>1.2601081456198495</v>
      </c>
      <c r="AR706" s="13">
        <f t="shared" si="482"/>
        <v>1.2601081456198495</v>
      </c>
      <c r="AS706" s="13">
        <f t="shared" si="483"/>
        <v>0</v>
      </c>
      <c r="AT706" s="13">
        <f t="shared" si="484"/>
        <v>1.2957188018150663</v>
      </c>
      <c r="AU706" s="13">
        <f t="shared" si="485"/>
        <v>1.2957188018150663</v>
      </c>
      <c r="AV706" s="13">
        <f t="shared" si="486"/>
        <v>0</v>
      </c>
      <c r="AW706" s="13">
        <f t="shared" si="487"/>
        <v>1.3336224639245622</v>
      </c>
      <c r="AX706" s="13">
        <f t="shared" si="488"/>
        <v>1.3336224639245622</v>
      </c>
      <c r="AY706" s="13">
        <f t="shared" si="489"/>
        <v>0</v>
      </c>
      <c r="AZ706" s="13">
        <f t="shared" si="490"/>
        <v>1.3739645434582803</v>
      </c>
      <c r="BA706" s="13">
        <f t="shared" si="491"/>
        <v>1.3739645434582803</v>
      </c>
      <c r="BB706" s="13">
        <f t="shared" si="492"/>
        <v>0</v>
      </c>
      <c r="BC706" s="13">
        <f t="shared" si="493"/>
        <v>1.4168871957959168</v>
      </c>
      <c r="BD706" s="13">
        <f t="shared" si="494"/>
        <v>1.4168871957959168</v>
      </c>
      <c r="BE706" s="13">
        <f t="shared" si="495"/>
        <v>0</v>
      </c>
      <c r="BF706" s="13">
        <f t="shared" si="451"/>
        <v>17.505216865764815</v>
      </c>
    </row>
    <row r="707" spans="1:58" ht="15.75" hidden="1">
      <c r="A707" s="17"/>
      <c r="B707" s="8"/>
      <c r="C707" s="8">
        <v>0</v>
      </c>
      <c r="D707" s="8">
        <v>0</v>
      </c>
      <c r="E707" s="8">
        <v>0</v>
      </c>
      <c r="F707" s="13">
        <f t="shared" si="453"/>
        <v>0</v>
      </c>
      <c r="G707" s="13">
        <f t="shared" si="454"/>
        <v>0</v>
      </c>
      <c r="H707" s="13">
        <f t="shared" si="455"/>
        <v>0</v>
      </c>
      <c r="I707" s="13">
        <f t="shared" si="456"/>
        <v>0</v>
      </c>
      <c r="J707" s="13">
        <f t="shared" si="457"/>
        <v>0</v>
      </c>
      <c r="K707" s="13">
        <f t="shared" si="458"/>
        <v>0</v>
      </c>
      <c r="L707" s="13">
        <f t="shared" si="459"/>
        <v>0</v>
      </c>
      <c r="M707" s="13">
        <f t="shared" si="460"/>
        <v>0</v>
      </c>
      <c r="N707" s="13">
        <f t="shared" si="461"/>
        <v>0</v>
      </c>
      <c r="O707" s="13">
        <f t="shared" si="462"/>
        <v>0</v>
      </c>
      <c r="P707" s="13">
        <f t="shared" si="463"/>
        <v>0</v>
      </c>
      <c r="Q707" s="13">
        <f t="shared" si="464"/>
        <v>0</v>
      </c>
      <c r="R707" s="13">
        <f t="shared" si="465"/>
        <v>0</v>
      </c>
      <c r="S707" s="13">
        <f t="shared" si="466"/>
        <v>0</v>
      </c>
      <c r="T707" s="13">
        <f t="shared" si="467"/>
        <v>0</v>
      </c>
      <c r="U707" s="13">
        <f t="shared" si="468"/>
        <v>0</v>
      </c>
      <c r="V707" s="13">
        <f t="shared" si="469"/>
        <v>0</v>
      </c>
      <c r="W707" s="13">
        <f t="shared" si="470"/>
        <v>0</v>
      </c>
      <c r="X707" s="8">
        <f t="shared" si="452"/>
        <v>0</v>
      </c>
      <c r="Y707" s="8"/>
      <c r="Z707" s="8"/>
      <c r="AA707" s="8"/>
      <c r="AB707" s="8"/>
      <c r="AC707" s="8"/>
      <c r="AD707" s="8"/>
      <c r="AE707" s="8"/>
      <c r="AF707" s="8"/>
      <c r="AG707" s="16">
        <f t="shared" si="471"/>
        <v>0</v>
      </c>
      <c r="AH707" s="13">
        <f t="shared" si="472"/>
        <v>0</v>
      </c>
      <c r="AI707" s="13">
        <f t="shared" si="473"/>
        <v>0</v>
      </c>
      <c r="AJ707" s="13">
        <f t="shared" si="474"/>
        <v>0</v>
      </c>
      <c r="AK707" s="13">
        <f t="shared" si="475"/>
        <v>0</v>
      </c>
      <c r="AL707" s="13">
        <f t="shared" si="476"/>
        <v>0</v>
      </c>
      <c r="AM707" s="13">
        <f t="shared" si="477"/>
        <v>0</v>
      </c>
      <c r="AN707" s="13">
        <f t="shared" si="478"/>
        <v>0</v>
      </c>
      <c r="AO707" s="13">
        <f t="shared" si="479"/>
        <v>0</v>
      </c>
      <c r="AP707" s="13">
        <f t="shared" si="480"/>
        <v>0</v>
      </c>
      <c r="AQ707" s="13">
        <f t="shared" si="481"/>
        <v>0</v>
      </c>
      <c r="AR707" s="13">
        <f t="shared" si="482"/>
        <v>0</v>
      </c>
      <c r="AS707" s="13">
        <f t="shared" si="483"/>
        <v>0</v>
      </c>
      <c r="AT707" s="13">
        <f t="shared" si="484"/>
        <v>0</v>
      </c>
      <c r="AU707" s="13">
        <f t="shared" si="485"/>
        <v>0</v>
      </c>
      <c r="AV707" s="13">
        <f t="shared" si="486"/>
        <v>0</v>
      </c>
      <c r="AW707" s="13">
        <f t="shared" si="487"/>
        <v>0</v>
      </c>
      <c r="AX707" s="13">
        <f t="shared" si="488"/>
        <v>0</v>
      </c>
      <c r="AY707" s="13">
        <f t="shared" si="489"/>
        <v>0</v>
      </c>
      <c r="AZ707" s="13">
        <f t="shared" si="490"/>
        <v>0</v>
      </c>
      <c r="BA707" s="13">
        <f t="shared" si="491"/>
        <v>0</v>
      </c>
      <c r="BB707" s="13">
        <f t="shared" si="492"/>
        <v>0</v>
      </c>
      <c r="BC707" s="13">
        <f t="shared" si="493"/>
        <v>0</v>
      </c>
      <c r="BD707" s="13">
        <f t="shared" si="494"/>
        <v>0</v>
      </c>
      <c r="BE707" s="13">
        <f t="shared" si="495"/>
        <v>0</v>
      </c>
      <c r="BF707" s="13">
        <f t="shared" si="451"/>
        <v>0</v>
      </c>
    </row>
    <row r="708" spans="1:58" ht="15.75" hidden="1">
      <c r="A708" s="17"/>
      <c r="B708" s="8"/>
      <c r="C708" s="8">
        <v>0</v>
      </c>
      <c r="D708" s="8">
        <v>0</v>
      </c>
      <c r="E708" s="8">
        <v>0</v>
      </c>
      <c r="F708" s="13">
        <f t="shared" si="453"/>
        <v>0</v>
      </c>
      <c r="G708" s="13">
        <f t="shared" si="454"/>
        <v>0</v>
      </c>
      <c r="H708" s="13">
        <f t="shared" si="455"/>
        <v>0</v>
      </c>
      <c r="I708" s="13">
        <f t="shared" si="456"/>
        <v>0</v>
      </c>
      <c r="J708" s="13">
        <f t="shared" si="457"/>
        <v>0</v>
      </c>
      <c r="K708" s="13">
        <f t="shared" si="458"/>
        <v>0</v>
      </c>
      <c r="L708" s="13">
        <f t="shared" si="459"/>
        <v>0</v>
      </c>
      <c r="M708" s="13">
        <f t="shared" si="460"/>
        <v>0</v>
      </c>
      <c r="N708" s="13">
        <f t="shared" si="461"/>
        <v>0</v>
      </c>
      <c r="O708" s="13">
        <f t="shared" si="462"/>
        <v>0</v>
      </c>
      <c r="P708" s="13">
        <f t="shared" si="463"/>
        <v>0</v>
      </c>
      <c r="Q708" s="13">
        <f t="shared" si="464"/>
        <v>0</v>
      </c>
      <c r="R708" s="13">
        <f t="shared" si="465"/>
        <v>0</v>
      </c>
      <c r="S708" s="13">
        <f t="shared" si="466"/>
        <v>0</v>
      </c>
      <c r="T708" s="13">
        <f t="shared" si="467"/>
        <v>0</v>
      </c>
      <c r="U708" s="13">
        <f t="shared" si="468"/>
        <v>0</v>
      </c>
      <c r="V708" s="13">
        <f t="shared" si="469"/>
        <v>0</v>
      </c>
      <c r="W708" s="13">
        <f t="shared" si="470"/>
        <v>0</v>
      </c>
      <c r="X708" s="8">
        <f t="shared" si="452"/>
        <v>0</v>
      </c>
      <c r="Y708" s="8"/>
      <c r="Z708" s="8"/>
      <c r="AA708" s="8"/>
      <c r="AB708" s="8"/>
      <c r="AC708" s="8"/>
      <c r="AD708" s="8"/>
      <c r="AE708" s="8"/>
      <c r="AF708" s="8"/>
      <c r="AG708" s="16">
        <f t="shared" si="471"/>
        <v>0</v>
      </c>
      <c r="AH708" s="13">
        <f t="shared" si="472"/>
        <v>0</v>
      </c>
      <c r="AI708" s="13">
        <f t="shared" si="473"/>
        <v>0</v>
      </c>
      <c r="AJ708" s="13">
        <f t="shared" si="474"/>
        <v>0</v>
      </c>
      <c r="AK708" s="13">
        <f t="shared" si="475"/>
        <v>0</v>
      </c>
      <c r="AL708" s="13">
        <f t="shared" si="476"/>
        <v>0</v>
      </c>
      <c r="AM708" s="13">
        <f t="shared" si="477"/>
        <v>0</v>
      </c>
      <c r="AN708" s="13">
        <f t="shared" si="478"/>
        <v>0</v>
      </c>
      <c r="AO708" s="13">
        <f t="shared" si="479"/>
        <v>0</v>
      </c>
      <c r="AP708" s="13">
        <f t="shared" si="480"/>
        <v>0</v>
      </c>
      <c r="AQ708" s="13">
        <f t="shared" si="481"/>
        <v>0</v>
      </c>
      <c r="AR708" s="13">
        <f t="shared" si="482"/>
        <v>0</v>
      </c>
      <c r="AS708" s="13">
        <f t="shared" si="483"/>
        <v>0</v>
      </c>
      <c r="AT708" s="13">
        <f t="shared" si="484"/>
        <v>0</v>
      </c>
      <c r="AU708" s="13">
        <f t="shared" si="485"/>
        <v>0</v>
      </c>
      <c r="AV708" s="13">
        <f t="shared" si="486"/>
        <v>0</v>
      </c>
      <c r="AW708" s="13">
        <f t="shared" si="487"/>
        <v>0</v>
      </c>
      <c r="AX708" s="13">
        <f t="shared" si="488"/>
        <v>0</v>
      </c>
      <c r="AY708" s="13">
        <f t="shared" si="489"/>
        <v>0</v>
      </c>
      <c r="AZ708" s="13">
        <f t="shared" si="490"/>
        <v>0</v>
      </c>
      <c r="BA708" s="13">
        <f t="shared" si="491"/>
        <v>0</v>
      </c>
      <c r="BB708" s="13">
        <f t="shared" si="492"/>
        <v>0</v>
      </c>
      <c r="BC708" s="13">
        <f t="shared" si="493"/>
        <v>0</v>
      </c>
      <c r="BD708" s="13">
        <f t="shared" si="494"/>
        <v>0</v>
      </c>
      <c r="BE708" s="13">
        <f t="shared" si="495"/>
        <v>0</v>
      </c>
      <c r="BF708" s="13">
        <f t="shared" si="451"/>
        <v>0</v>
      </c>
    </row>
    <row r="709" spans="1:58" ht="47.25" hidden="1">
      <c r="A709" s="17" t="s">
        <v>369</v>
      </c>
      <c r="B709" s="8"/>
      <c r="C709" s="8">
        <v>0</v>
      </c>
      <c r="D709" s="8">
        <v>0</v>
      </c>
      <c r="E709" s="8">
        <v>0</v>
      </c>
      <c r="F709" s="13">
        <f t="shared" si="453"/>
        <v>0</v>
      </c>
      <c r="G709" s="13">
        <f t="shared" si="454"/>
        <v>0</v>
      </c>
      <c r="H709" s="13">
        <f t="shared" si="455"/>
        <v>0</v>
      </c>
      <c r="I709" s="13">
        <f t="shared" si="456"/>
        <v>0</v>
      </c>
      <c r="J709" s="13">
        <f t="shared" si="457"/>
        <v>0</v>
      </c>
      <c r="K709" s="13">
        <f t="shared" si="458"/>
        <v>0</v>
      </c>
      <c r="L709" s="13">
        <f t="shared" si="459"/>
        <v>0</v>
      </c>
      <c r="M709" s="13">
        <f t="shared" si="460"/>
        <v>0</v>
      </c>
      <c r="N709" s="13">
        <f t="shared" si="461"/>
        <v>0</v>
      </c>
      <c r="O709" s="13">
        <f t="shared" si="462"/>
        <v>0</v>
      </c>
      <c r="P709" s="13">
        <f t="shared" si="463"/>
        <v>0</v>
      </c>
      <c r="Q709" s="13">
        <f t="shared" si="464"/>
        <v>0</v>
      </c>
      <c r="R709" s="13">
        <f t="shared" si="465"/>
        <v>0</v>
      </c>
      <c r="S709" s="13">
        <f t="shared" si="466"/>
        <v>0</v>
      </c>
      <c r="T709" s="13">
        <f t="shared" si="467"/>
        <v>0</v>
      </c>
      <c r="U709" s="13">
        <f t="shared" si="468"/>
        <v>0</v>
      </c>
      <c r="V709" s="13">
        <f t="shared" si="469"/>
        <v>0</v>
      </c>
      <c r="W709" s="13">
        <f t="shared" si="470"/>
        <v>0</v>
      </c>
      <c r="X709" s="8">
        <f t="shared" si="452"/>
        <v>0</v>
      </c>
      <c r="Y709" s="8"/>
      <c r="Z709" s="8"/>
      <c r="AA709" s="8"/>
      <c r="AB709" s="8"/>
      <c r="AC709" s="8"/>
      <c r="AD709" s="8"/>
      <c r="AE709" s="8"/>
      <c r="AF709" s="8"/>
      <c r="AG709" s="16">
        <f t="shared" si="471"/>
        <v>0</v>
      </c>
      <c r="AH709" s="13">
        <f t="shared" si="472"/>
        <v>0</v>
      </c>
      <c r="AI709" s="13">
        <f t="shared" si="473"/>
        <v>0</v>
      </c>
      <c r="AJ709" s="13">
        <f t="shared" si="474"/>
        <v>0</v>
      </c>
      <c r="AK709" s="13">
        <f t="shared" si="475"/>
        <v>0</v>
      </c>
      <c r="AL709" s="13">
        <f t="shared" si="476"/>
        <v>0</v>
      </c>
      <c r="AM709" s="13">
        <f t="shared" si="477"/>
        <v>0</v>
      </c>
      <c r="AN709" s="13">
        <f t="shared" si="478"/>
        <v>0</v>
      </c>
      <c r="AO709" s="13">
        <f t="shared" si="479"/>
        <v>0</v>
      </c>
      <c r="AP709" s="13">
        <f t="shared" si="480"/>
        <v>0</v>
      </c>
      <c r="AQ709" s="13">
        <f t="shared" si="481"/>
        <v>0</v>
      </c>
      <c r="AR709" s="13">
        <f t="shared" si="482"/>
        <v>0</v>
      </c>
      <c r="AS709" s="13">
        <f t="shared" si="483"/>
        <v>0</v>
      </c>
      <c r="AT709" s="13">
        <f t="shared" si="484"/>
        <v>0</v>
      </c>
      <c r="AU709" s="13">
        <f t="shared" si="485"/>
        <v>0</v>
      </c>
      <c r="AV709" s="13">
        <f t="shared" si="486"/>
        <v>0</v>
      </c>
      <c r="AW709" s="13">
        <f t="shared" si="487"/>
        <v>0</v>
      </c>
      <c r="AX709" s="13">
        <f t="shared" si="488"/>
        <v>0</v>
      </c>
      <c r="AY709" s="13">
        <f t="shared" si="489"/>
        <v>0</v>
      </c>
      <c r="AZ709" s="13">
        <f t="shared" si="490"/>
        <v>0</v>
      </c>
      <c r="BA709" s="13">
        <f t="shared" si="491"/>
        <v>0</v>
      </c>
      <c r="BB709" s="13">
        <f t="shared" si="492"/>
        <v>0</v>
      </c>
      <c r="BC709" s="13">
        <f t="shared" si="493"/>
        <v>0</v>
      </c>
      <c r="BD709" s="13">
        <f t="shared" si="494"/>
        <v>0</v>
      </c>
      <c r="BE709" s="13">
        <f t="shared" si="495"/>
        <v>0</v>
      </c>
      <c r="BF709" s="13">
        <f t="shared" si="451"/>
        <v>0</v>
      </c>
    </row>
    <row r="710" spans="1:58" ht="15.75" hidden="1">
      <c r="A710" s="17"/>
      <c r="B710" s="8"/>
      <c r="C710" s="8">
        <v>0</v>
      </c>
      <c r="D710" s="8">
        <v>0</v>
      </c>
      <c r="E710" s="8">
        <v>0</v>
      </c>
      <c r="F710" s="13">
        <f t="shared" si="453"/>
        <v>0</v>
      </c>
      <c r="G710" s="13">
        <f t="shared" si="454"/>
        <v>0</v>
      </c>
      <c r="H710" s="13">
        <f t="shared" si="455"/>
        <v>0</v>
      </c>
      <c r="I710" s="13">
        <f t="shared" si="456"/>
        <v>0</v>
      </c>
      <c r="J710" s="13">
        <f t="shared" si="457"/>
        <v>0</v>
      </c>
      <c r="K710" s="13">
        <f t="shared" si="458"/>
        <v>0</v>
      </c>
      <c r="L710" s="13">
        <f t="shared" si="459"/>
        <v>0</v>
      </c>
      <c r="M710" s="13">
        <f t="shared" si="460"/>
        <v>0</v>
      </c>
      <c r="N710" s="13">
        <f t="shared" si="461"/>
        <v>0</v>
      </c>
      <c r="O710" s="13">
        <f t="shared" si="462"/>
        <v>0</v>
      </c>
      <c r="P710" s="13">
        <f t="shared" si="463"/>
        <v>0</v>
      </c>
      <c r="Q710" s="13">
        <f t="shared" si="464"/>
        <v>0</v>
      </c>
      <c r="R710" s="13">
        <f t="shared" si="465"/>
        <v>0</v>
      </c>
      <c r="S710" s="13">
        <f t="shared" si="466"/>
        <v>0</v>
      </c>
      <c r="T710" s="13">
        <f t="shared" si="467"/>
        <v>0</v>
      </c>
      <c r="U710" s="13">
        <f t="shared" si="468"/>
        <v>0</v>
      </c>
      <c r="V710" s="13">
        <f t="shared" si="469"/>
        <v>0</v>
      </c>
      <c r="W710" s="13">
        <f t="shared" si="470"/>
        <v>0</v>
      </c>
      <c r="X710" s="8">
        <f t="shared" si="452"/>
        <v>0</v>
      </c>
      <c r="Y710" s="8"/>
      <c r="Z710" s="8"/>
      <c r="AA710" s="8"/>
      <c r="AB710" s="8"/>
      <c r="AC710" s="8"/>
      <c r="AD710" s="8"/>
      <c r="AE710" s="8"/>
      <c r="AF710" s="8"/>
      <c r="AG710" s="16">
        <f t="shared" si="471"/>
        <v>0</v>
      </c>
      <c r="AH710" s="13">
        <f t="shared" si="472"/>
        <v>0</v>
      </c>
      <c r="AI710" s="13">
        <f t="shared" si="473"/>
        <v>0</v>
      </c>
      <c r="AJ710" s="13">
        <f t="shared" si="474"/>
        <v>0</v>
      </c>
      <c r="AK710" s="13">
        <f t="shared" si="475"/>
        <v>0</v>
      </c>
      <c r="AL710" s="13">
        <f t="shared" si="476"/>
        <v>0</v>
      </c>
      <c r="AM710" s="13">
        <f t="shared" si="477"/>
        <v>0</v>
      </c>
      <c r="AN710" s="13">
        <f t="shared" si="478"/>
        <v>0</v>
      </c>
      <c r="AO710" s="13">
        <f t="shared" si="479"/>
        <v>0</v>
      </c>
      <c r="AP710" s="13">
        <f t="shared" si="480"/>
        <v>0</v>
      </c>
      <c r="AQ710" s="13">
        <f t="shared" si="481"/>
        <v>0</v>
      </c>
      <c r="AR710" s="13">
        <f t="shared" si="482"/>
        <v>0</v>
      </c>
      <c r="AS710" s="13">
        <f t="shared" si="483"/>
        <v>0</v>
      </c>
      <c r="AT710" s="13">
        <f t="shared" si="484"/>
        <v>0</v>
      </c>
      <c r="AU710" s="13">
        <f t="shared" si="485"/>
        <v>0</v>
      </c>
      <c r="AV710" s="13">
        <f t="shared" si="486"/>
        <v>0</v>
      </c>
      <c r="AW710" s="13">
        <f t="shared" si="487"/>
        <v>0</v>
      </c>
      <c r="AX710" s="13">
        <f t="shared" si="488"/>
        <v>0</v>
      </c>
      <c r="AY710" s="13">
        <f t="shared" si="489"/>
        <v>0</v>
      </c>
      <c r="AZ710" s="13">
        <f t="shared" si="490"/>
        <v>0</v>
      </c>
      <c r="BA710" s="13">
        <f t="shared" si="491"/>
        <v>0</v>
      </c>
      <c r="BB710" s="13">
        <f t="shared" si="492"/>
        <v>0</v>
      </c>
      <c r="BC710" s="13">
        <f t="shared" si="493"/>
        <v>0</v>
      </c>
      <c r="BD710" s="13">
        <f t="shared" si="494"/>
        <v>0</v>
      </c>
      <c r="BE710" s="13">
        <f t="shared" si="495"/>
        <v>0</v>
      </c>
      <c r="BF710" s="13">
        <f t="shared" si="451"/>
        <v>0</v>
      </c>
    </row>
    <row r="711" spans="1:58" ht="15.75" hidden="1">
      <c r="A711" s="17"/>
      <c r="B711" s="8"/>
      <c r="C711" s="8">
        <v>0</v>
      </c>
      <c r="D711" s="8">
        <v>0</v>
      </c>
      <c r="E711" s="8">
        <v>0</v>
      </c>
      <c r="F711" s="13">
        <f t="shared" si="453"/>
        <v>0</v>
      </c>
      <c r="G711" s="13">
        <f t="shared" si="454"/>
        <v>0</v>
      </c>
      <c r="H711" s="13">
        <f t="shared" si="455"/>
        <v>0</v>
      </c>
      <c r="I711" s="13">
        <f t="shared" si="456"/>
        <v>0</v>
      </c>
      <c r="J711" s="13">
        <f t="shared" si="457"/>
        <v>0</v>
      </c>
      <c r="K711" s="13">
        <f t="shared" si="458"/>
        <v>0</v>
      </c>
      <c r="L711" s="13">
        <f t="shared" si="459"/>
        <v>0</v>
      </c>
      <c r="M711" s="13">
        <f t="shared" si="460"/>
        <v>0</v>
      </c>
      <c r="N711" s="13">
        <f t="shared" si="461"/>
        <v>0</v>
      </c>
      <c r="O711" s="13">
        <f t="shared" si="462"/>
        <v>0</v>
      </c>
      <c r="P711" s="13">
        <f t="shared" si="463"/>
        <v>0</v>
      </c>
      <c r="Q711" s="13">
        <f t="shared" si="464"/>
        <v>0</v>
      </c>
      <c r="R711" s="13">
        <f t="shared" si="465"/>
        <v>0</v>
      </c>
      <c r="S711" s="13">
        <f t="shared" si="466"/>
        <v>0</v>
      </c>
      <c r="T711" s="13">
        <f t="shared" si="467"/>
        <v>0</v>
      </c>
      <c r="U711" s="13">
        <f t="shared" si="468"/>
        <v>0</v>
      </c>
      <c r="V711" s="13">
        <f t="shared" si="469"/>
        <v>0</v>
      </c>
      <c r="W711" s="13">
        <f t="shared" si="470"/>
        <v>0</v>
      </c>
      <c r="X711" s="8">
        <f t="shared" si="452"/>
        <v>0</v>
      </c>
      <c r="Y711" s="8"/>
      <c r="Z711" s="8"/>
      <c r="AA711" s="8"/>
      <c r="AB711" s="8"/>
      <c r="AC711" s="8"/>
      <c r="AD711" s="8"/>
      <c r="AE711" s="8"/>
      <c r="AF711" s="8"/>
      <c r="AG711" s="16">
        <f t="shared" si="471"/>
        <v>0</v>
      </c>
      <c r="AH711" s="13">
        <f t="shared" si="472"/>
        <v>0</v>
      </c>
      <c r="AI711" s="13">
        <f t="shared" si="473"/>
        <v>0</v>
      </c>
      <c r="AJ711" s="13">
        <f t="shared" si="474"/>
        <v>0</v>
      </c>
      <c r="AK711" s="13">
        <f t="shared" si="475"/>
        <v>0</v>
      </c>
      <c r="AL711" s="13">
        <f t="shared" si="476"/>
        <v>0</v>
      </c>
      <c r="AM711" s="13">
        <f t="shared" si="477"/>
        <v>0</v>
      </c>
      <c r="AN711" s="13">
        <f t="shared" si="478"/>
        <v>0</v>
      </c>
      <c r="AO711" s="13">
        <f t="shared" si="479"/>
        <v>0</v>
      </c>
      <c r="AP711" s="13">
        <f t="shared" si="480"/>
        <v>0</v>
      </c>
      <c r="AQ711" s="13">
        <f t="shared" si="481"/>
        <v>0</v>
      </c>
      <c r="AR711" s="13">
        <f t="shared" si="482"/>
        <v>0</v>
      </c>
      <c r="AS711" s="13">
        <f t="shared" si="483"/>
        <v>0</v>
      </c>
      <c r="AT711" s="13">
        <f t="shared" si="484"/>
        <v>0</v>
      </c>
      <c r="AU711" s="13">
        <f t="shared" si="485"/>
        <v>0</v>
      </c>
      <c r="AV711" s="13">
        <f t="shared" si="486"/>
        <v>0</v>
      </c>
      <c r="AW711" s="13">
        <f t="shared" si="487"/>
        <v>0</v>
      </c>
      <c r="AX711" s="13">
        <f t="shared" si="488"/>
        <v>0</v>
      </c>
      <c r="AY711" s="13">
        <f t="shared" si="489"/>
        <v>0</v>
      </c>
      <c r="AZ711" s="13">
        <f t="shared" si="490"/>
        <v>0</v>
      </c>
      <c r="BA711" s="13">
        <f t="shared" si="491"/>
        <v>0</v>
      </c>
      <c r="BB711" s="13">
        <f t="shared" si="492"/>
        <v>0</v>
      </c>
      <c r="BC711" s="13">
        <f t="shared" si="493"/>
        <v>0</v>
      </c>
      <c r="BD711" s="13">
        <f t="shared" si="494"/>
        <v>0</v>
      </c>
      <c r="BE711" s="13">
        <f t="shared" si="495"/>
        <v>0</v>
      </c>
      <c r="BF711" s="13">
        <f t="shared" ref="BF711:BF774" si="496">BC711+AZ711+AW711+AT711+AQ711+AN711+AK711+AH711+U711+R711+O711+L711+I711+F711+C711</f>
        <v>0</v>
      </c>
    </row>
    <row r="712" spans="1:58" ht="15.75" hidden="1">
      <c r="A712" s="17"/>
      <c r="B712" s="8"/>
      <c r="C712" s="8">
        <v>0</v>
      </c>
      <c r="D712" s="8">
        <v>0</v>
      </c>
      <c r="E712" s="8">
        <v>0</v>
      </c>
      <c r="F712" s="13">
        <f t="shared" si="453"/>
        <v>0</v>
      </c>
      <c r="G712" s="13">
        <f t="shared" si="454"/>
        <v>0</v>
      </c>
      <c r="H712" s="13">
        <f t="shared" si="455"/>
        <v>0</v>
      </c>
      <c r="I712" s="13">
        <f t="shared" si="456"/>
        <v>0</v>
      </c>
      <c r="J712" s="13">
        <f t="shared" si="457"/>
        <v>0</v>
      </c>
      <c r="K712" s="13">
        <f t="shared" si="458"/>
        <v>0</v>
      </c>
      <c r="L712" s="13">
        <f t="shared" si="459"/>
        <v>0</v>
      </c>
      <c r="M712" s="13">
        <f t="shared" si="460"/>
        <v>0</v>
      </c>
      <c r="N712" s="13">
        <f t="shared" si="461"/>
        <v>0</v>
      </c>
      <c r="O712" s="13">
        <f t="shared" si="462"/>
        <v>0</v>
      </c>
      <c r="P712" s="13">
        <f t="shared" si="463"/>
        <v>0</v>
      </c>
      <c r="Q712" s="13">
        <f t="shared" si="464"/>
        <v>0</v>
      </c>
      <c r="R712" s="13">
        <f t="shared" si="465"/>
        <v>0</v>
      </c>
      <c r="S712" s="13">
        <f t="shared" si="466"/>
        <v>0</v>
      </c>
      <c r="T712" s="13">
        <f t="shared" si="467"/>
        <v>0</v>
      </c>
      <c r="U712" s="13">
        <f t="shared" si="468"/>
        <v>0</v>
      </c>
      <c r="V712" s="13">
        <f t="shared" si="469"/>
        <v>0</v>
      </c>
      <c r="W712" s="13">
        <f t="shared" si="470"/>
        <v>0</v>
      </c>
      <c r="X712" s="8">
        <f t="shared" si="452"/>
        <v>0</v>
      </c>
      <c r="Y712" s="8"/>
      <c r="Z712" s="8"/>
      <c r="AA712" s="8"/>
      <c r="AB712" s="8"/>
      <c r="AC712" s="8"/>
      <c r="AD712" s="8"/>
      <c r="AE712" s="8"/>
      <c r="AF712" s="8"/>
      <c r="AG712" s="16">
        <f t="shared" si="471"/>
        <v>0</v>
      </c>
      <c r="AH712" s="13">
        <f t="shared" si="472"/>
        <v>0</v>
      </c>
      <c r="AI712" s="13">
        <f t="shared" si="473"/>
        <v>0</v>
      </c>
      <c r="AJ712" s="13">
        <f t="shared" si="474"/>
        <v>0</v>
      </c>
      <c r="AK712" s="13">
        <f t="shared" si="475"/>
        <v>0</v>
      </c>
      <c r="AL712" s="13">
        <f t="shared" si="476"/>
        <v>0</v>
      </c>
      <c r="AM712" s="13">
        <f t="shared" si="477"/>
        <v>0</v>
      </c>
      <c r="AN712" s="13">
        <f t="shared" si="478"/>
        <v>0</v>
      </c>
      <c r="AO712" s="13">
        <f t="shared" si="479"/>
        <v>0</v>
      </c>
      <c r="AP712" s="13">
        <f t="shared" si="480"/>
        <v>0</v>
      </c>
      <c r="AQ712" s="13">
        <f t="shared" si="481"/>
        <v>0</v>
      </c>
      <c r="AR712" s="13">
        <f t="shared" si="482"/>
        <v>0</v>
      </c>
      <c r="AS712" s="13">
        <f t="shared" si="483"/>
        <v>0</v>
      </c>
      <c r="AT712" s="13">
        <f t="shared" si="484"/>
        <v>0</v>
      </c>
      <c r="AU712" s="13">
        <f t="shared" si="485"/>
        <v>0</v>
      </c>
      <c r="AV712" s="13">
        <f t="shared" si="486"/>
        <v>0</v>
      </c>
      <c r="AW712" s="13">
        <f t="shared" si="487"/>
        <v>0</v>
      </c>
      <c r="AX712" s="13">
        <f t="shared" si="488"/>
        <v>0</v>
      </c>
      <c r="AY712" s="13">
        <f t="shared" si="489"/>
        <v>0</v>
      </c>
      <c r="AZ712" s="13">
        <f t="shared" si="490"/>
        <v>0</v>
      </c>
      <c r="BA712" s="13">
        <f t="shared" si="491"/>
        <v>0</v>
      </c>
      <c r="BB712" s="13">
        <f t="shared" si="492"/>
        <v>0</v>
      </c>
      <c r="BC712" s="13">
        <f t="shared" si="493"/>
        <v>0</v>
      </c>
      <c r="BD712" s="13">
        <f t="shared" si="494"/>
        <v>0</v>
      </c>
      <c r="BE712" s="13">
        <f t="shared" si="495"/>
        <v>0</v>
      </c>
      <c r="BF712" s="13">
        <f t="shared" si="496"/>
        <v>0</v>
      </c>
    </row>
    <row r="713" spans="1:58" ht="78.75" hidden="1">
      <c r="A713" s="17" t="s">
        <v>370</v>
      </c>
      <c r="B713" s="8"/>
      <c r="C713" s="8">
        <v>0</v>
      </c>
      <c r="D713" s="8">
        <v>0</v>
      </c>
      <c r="E713" s="8">
        <v>0</v>
      </c>
      <c r="F713" s="13">
        <f t="shared" si="453"/>
        <v>0</v>
      </c>
      <c r="G713" s="13">
        <f t="shared" si="454"/>
        <v>0</v>
      </c>
      <c r="H713" s="13">
        <f t="shared" si="455"/>
        <v>0</v>
      </c>
      <c r="I713" s="13">
        <f t="shared" si="456"/>
        <v>0</v>
      </c>
      <c r="J713" s="13">
        <f t="shared" si="457"/>
        <v>0</v>
      </c>
      <c r="K713" s="13">
        <f t="shared" si="458"/>
        <v>0</v>
      </c>
      <c r="L713" s="13">
        <f t="shared" si="459"/>
        <v>0</v>
      </c>
      <c r="M713" s="13">
        <f t="shared" si="460"/>
        <v>0</v>
      </c>
      <c r="N713" s="13">
        <f t="shared" si="461"/>
        <v>0</v>
      </c>
      <c r="O713" s="13">
        <f t="shared" si="462"/>
        <v>0</v>
      </c>
      <c r="P713" s="13">
        <f t="shared" si="463"/>
        <v>0</v>
      </c>
      <c r="Q713" s="13">
        <f t="shared" si="464"/>
        <v>0</v>
      </c>
      <c r="R713" s="13">
        <f t="shared" si="465"/>
        <v>0</v>
      </c>
      <c r="S713" s="13">
        <f t="shared" si="466"/>
        <v>0</v>
      </c>
      <c r="T713" s="13">
        <f t="shared" si="467"/>
        <v>0</v>
      </c>
      <c r="U713" s="13">
        <f t="shared" si="468"/>
        <v>0</v>
      </c>
      <c r="V713" s="13">
        <f t="shared" si="469"/>
        <v>0</v>
      </c>
      <c r="W713" s="13">
        <f t="shared" si="470"/>
        <v>0</v>
      </c>
      <c r="X713" s="8">
        <f t="shared" ref="X713:X776" si="497">SUM(C713+F713+I713+L713+O713+R713+U713)</f>
        <v>0</v>
      </c>
      <c r="Y713" s="8"/>
      <c r="Z713" s="8"/>
      <c r="AA713" s="8"/>
      <c r="AB713" s="8"/>
      <c r="AC713" s="8"/>
      <c r="AD713" s="8"/>
      <c r="AE713" s="8"/>
      <c r="AF713" s="8"/>
      <c r="AG713" s="16">
        <f t="shared" si="471"/>
        <v>0</v>
      </c>
      <c r="AH713" s="13">
        <f t="shared" si="472"/>
        <v>0</v>
      </c>
      <c r="AI713" s="13">
        <f t="shared" si="473"/>
        <v>0</v>
      </c>
      <c r="AJ713" s="13">
        <f t="shared" si="474"/>
        <v>0</v>
      </c>
      <c r="AK713" s="13">
        <f t="shared" si="475"/>
        <v>0</v>
      </c>
      <c r="AL713" s="13">
        <f t="shared" si="476"/>
        <v>0</v>
      </c>
      <c r="AM713" s="13">
        <f t="shared" si="477"/>
        <v>0</v>
      </c>
      <c r="AN713" s="13">
        <f t="shared" si="478"/>
        <v>0</v>
      </c>
      <c r="AO713" s="13">
        <f t="shared" si="479"/>
        <v>0</v>
      </c>
      <c r="AP713" s="13">
        <f t="shared" si="480"/>
        <v>0</v>
      </c>
      <c r="AQ713" s="13">
        <f t="shared" si="481"/>
        <v>0</v>
      </c>
      <c r="AR713" s="13">
        <f t="shared" si="482"/>
        <v>0</v>
      </c>
      <c r="AS713" s="13">
        <f t="shared" si="483"/>
        <v>0</v>
      </c>
      <c r="AT713" s="13">
        <f t="shared" si="484"/>
        <v>0</v>
      </c>
      <c r="AU713" s="13">
        <f t="shared" si="485"/>
        <v>0</v>
      </c>
      <c r="AV713" s="13">
        <f t="shared" si="486"/>
        <v>0</v>
      </c>
      <c r="AW713" s="13">
        <f t="shared" si="487"/>
        <v>0</v>
      </c>
      <c r="AX713" s="13">
        <f t="shared" si="488"/>
        <v>0</v>
      </c>
      <c r="AY713" s="13">
        <f t="shared" si="489"/>
        <v>0</v>
      </c>
      <c r="AZ713" s="13">
        <f t="shared" si="490"/>
        <v>0</v>
      </c>
      <c r="BA713" s="13">
        <f t="shared" si="491"/>
        <v>0</v>
      </c>
      <c r="BB713" s="13">
        <f t="shared" si="492"/>
        <v>0</v>
      </c>
      <c r="BC713" s="13">
        <f t="shared" si="493"/>
        <v>0</v>
      </c>
      <c r="BD713" s="13">
        <f t="shared" si="494"/>
        <v>0</v>
      </c>
      <c r="BE713" s="13">
        <f t="shared" si="495"/>
        <v>0</v>
      </c>
      <c r="BF713" s="13">
        <f t="shared" si="496"/>
        <v>0</v>
      </c>
    </row>
    <row r="714" spans="1:58" ht="15.75" hidden="1">
      <c r="A714" s="17"/>
      <c r="B714" s="8"/>
      <c r="C714" s="8">
        <v>0</v>
      </c>
      <c r="D714" s="8">
        <v>0</v>
      </c>
      <c r="E714" s="8">
        <v>0</v>
      </c>
      <c r="F714" s="13">
        <f t="shared" ref="F714:F777" si="498">G714+H714</f>
        <v>0</v>
      </c>
      <c r="G714" s="13">
        <f t="shared" ref="G714:G777" si="499">D714*98.46/100</f>
        <v>0</v>
      </c>
      <c r="H714" s="13">
        <f t="shared" ref="H714:H777" si="500">E714*98.46/100</f>
        <v>0</v>
      </c>
      <c r="I714" s="13">
        <f t="shared" ref="I714:I777" si="501">J714+K714</f>
        <v>0</v>
      </c>
      <c r="J714" s="13">
        <f t="shared" ref="J714:J777" si="502">G714*102.312/100</f>
        <v>0</v>
      </c>
      <c r="K714" s="13">
        <f t="shared" ref="K714:K777" si="503">H714*102.312/100</f>
        <v>0</v>
      </c>
      <c r="L714" s="13">
        <f t="shared" ref="L714:L777" si="504">M714+N714</f>
        <v>0</v>
      </c>
      <c r="M714" s="13">
        <f t="shared" ref="M714:M777" si="505">J714*102.028/100</f>
        <v>0</v>
      </c>
      <c r="N714" s="13">
        <f t="shared" ref="N714:N777" si="506">K714*102.028/100</f>
        <v>0</v>
      </c>
      <c r="O714" s="13">
        <f t="shared" ref="O714:O777" si="507">P714+Q714</f>
        <v>0</v>
      </c>
      <c r="P714" s="13">
        <f t="shared" ref="P714:P777" si="508">M714*102.33/100</f>
        <v>0</v>
      </c>
      <c r="Q714" s="13">
        <f t="shared" ref="Q714:Q777" si="509">N714*102.33/100</f>
        <v>0</v>
      </c>
      <c r="R714" s="13">
        <f t="shared" ref="R714:R777" si="510">S714+T714</f>
        <v>0</v>
      </c>
      <c r="S714" s="13">
        <f t="shared" ref="S714:S777" si="511">P714*102.092/100</f>
        <v>0</v>
      </c>
      <c r="T714" s="13">
        <f t="shared" ref="T714:T777" si="512">Q714*102.092/100</f>
        <v>0</v>
      </c>
      <c r="U714" s="13">
        <f t="shared" ref="U714:U777" si="513">V714+W714</f>
        <v>0</v>
      </c>
      <c r="V714" s="13">
        <f t="shared" ref="V714:V777" si="514">S714*102.33/100</f>
        <v>0</v>
      </c>
      <c r="W714" s="13">
        <f t="shared" ref="W714:W777" si="515">T714*102.33/100</f>
        <v>0</v>
      </c>
      <c r="X714" s="8">
        <f t="shared" si="497"/>
        <v>0</v>
      </c>
      <c r="Y714" s="8"/>
      <c r="Z714" s="8"/>
      <c r="AA714" s="8"/>
      <c r="AB714" s="8"/>
      <c r="AC714" s="8"/>
      <c r="AD714" s="8"/>
      <c r="AE714" s="8"/>
      <c r="AF714" s="8"/>
      <c r="AG714" s="16">
        <f t="shared" ref="AG714:AG777" si="516">U714*AF714/100</f>
        <v>0</v>
      </c>
      <c r="AH714" s="13">
        <f t="shared" ref="AH714:AH777" si="517">AI714+AJ714</f>
        <v>0</v>
      </c>
      <c r="AI714" s="13">
        <f t="shared" ref="AI714:AI777" si="518">V714*105.8/100</f>
        <v>0</v>
      </c>
      <c r="AJ714" s="13">
        <f t="shared" ref="AJ714:AJ777" si="519">W714*105.8/100</f>
        <v>0</v>
      </c>
      <c r="AK714" s="13">
        <f t="shared" ref="AK714:AK777" si="520">AL714+AM714</f>
        <v>0</v>
      </c>
      <c r="AL714" s="13">
        <f t="shared" ref="AL714:AL777" si="521">AI714*102.62/100</f>
        <v>0</v>
      </c>
      <c r="AM714" s="13">
        <f t="shared" ref="AM714:AM777" si="522">AJ714*102.62/100</f>
        <v>0</v>
      </c>
      <c r="AN714" s="13">
        <f t="shared" ref="AN714:AN777" si="523">AO714+AP714</f>
        <v>0</v>
      </c>
      <c r="AO714" s="13">
        <f t="shared" ref="AO714:AO777" si="524">AL714*102.7268/100</f>
        <v>0</v>
      </c>
      <c r="AP714" s="13">
        <f t="shared" ref="AP714:AP777" si="525">AM714*102.7268/100</f>
        <v>0</v>
      </c>
      <c r="AQ714" s="13">
        <f t="shared" ref="AQ714:AQ777" si="526">AR714+AS714</f>
        <v>0</v>
      </c>
      <c r="AR714" s="13">
        <f t="shared" ref="AR714:AR777" si="527">AO714*102.826/100</f>
        <v>0</v>
      </c>
      <c r="AS714" s="13">
        <f t="shared" ref="AS714:AS777" si="528">AP714*102.826/100</f>
        <v>0</v>
      </c>
      <c r="AT714" s="13">
        <f t="shared" ref="AT714:AT777" si="529">AU714+AV714</f>
        <v>0</v>
      </c>
      <c r="AU714" s="13">
        <f t="shared" ref="AU714:AU777" si="530">AR714*102.826/100</f>
        <v>0</v>
      </c>
      <c r="AV714" s="13">
        <f t="shared" ref="AV714:AV777" si="531">AS714*102.82/100</f>
        <v>0</v>
      </c>
      <c r="AW714" s="13">
        <f t="shared" ref="AW714:AW777" si="532">AX714+AY714</f>
        <v>0</v>
      </c>
      <c r="AX714" s="13">
        <f t="shared" ref="AX714:AX777" si="533">AU714*102.9253/100</f>
        <v>0</v>
      </c>
      <c r="AY714" s="13">
        <f t="shared" ref="AY714:AY777" si="534">AV714*102.9253/100</f>
        <v>0</v>
      </c>
      <c r="AZ714" s="13">
        <f t="shared" ref="AZ714:AZ777" si="535">BA714+BB714</f>
        <v>0</v>
      </c>
      <c r="BA714" s="13">
        <f t="shared" ref="BA714:BA777" si="536">AX714*103.025/100</f>
        <v>0</v>
      </c>
      <c r="BB714" s="13">
        <f t="shared" ref="BB714:BB777" si="537">AY714*103.025/100</f>
        <v>0</v>
      </c>
      <c r="BC714" s="13">
        <f t="shared" ref="BC714:BC777" si="538">BD714+BE714</f>
        <v>0</v>
      </c>
      <c r="BD714" s="13">
        <f t="shared" ref="BD714:BD777" si="539">BA714*103.124/100</f>
        <v>0</v>
      </c>
      <c r="BE714" s="13">
        <f t="shared" ref="BE714:BE777" si="540">BB714*103.124/100</f>
        <v>0</v>
      </c>
      <c r="BF714" s="13">
        <f t="shared" si="496"/>
        <v>0</v>
      </c>
    </row>
    <row r="715" spans="1:58" ht="15.75" hidden="1">
      <c r="A715" s="17"/>
      <c r="B715" s="8"/>
      <c r="C715" s="8">
        <v>0</v>
      </c>
      <c r="D715" s="8">
        <v>0</v>
      </c>
      <c r="E715" s="8">
        <v>0</v>
      </c>
      <c r="F715" s="13">
        <f t="shared" si="498"/>
        <v>0</v>
      </c>
      <c r="G715" s="13">
        <f t="shared" si="499"/>
        <v>0</v>
      </c>
      <c r="H715" s="13">
        <f t="shared" si="500"/>
        <v>0</v>
      </c>
      <c r="I715" s="13">
        <f t="shared" si="501"/>
        <v>0</v>
      </c>
      <c r="J715" s="13">
        <f t="shared" si="502"/>
        <v>0</v>
      </c>
      <c r="K715" s="13">
        <f t="shared" si="503"/>
        <v>0</v>
      </c>
      <c r="L715" s="13">
        <f t="shared" si="504"/>
        <v>0</v>
      </c>
      <c r="M715" s="13">
        <f t="shared" si="505"/>
        <v>0</v>
      </c>
      <c r="N715" s="13">
        <f t="shared" si="506"/>
        <v>0</v>
      </c>
      <c r="O715" s="13">
        <f t="shared" si="507"/>
        <v>0</v>
      </c>
      <c r="P715" s="13">
        <f t="shared" si="508"/>
        <v>0</v>
      </c>
      <c r="Q715" s="13">
        <f t="shared" si="509"/>
        <v>0</v>
      </c>
      <c r="R715" s="13">
        <f t="shared" si="510"/>
        <v>0</v>
      </c>
      <c r="S715" s="13">
        <f t="shared" si="511"/>
        <v>0</v>
      </c>
      <c r="T715" s="13">
        <f t="shared" si="512"/>
        <v>0</v>
      </c>
      <c r="U715" s="13">
        <f t="shared" si="513"/>
        <v>0</v>
      </c>
      <c r="V715" s="13">
        <f t="shared" si="514"/>
        <v>0</v>
      </c>
      <c r="W715" s="13">
        <f t="shared" si="515"/>
        <v>0</v>
      </c>
      <c r="X715" s="8">
        <f t="shared" si="497"/>
        <v>0</v>
      </c>
      <c r="Y715" s="8"/>
      <c r="Z715" s="8"/>
      <c r="AA715" s="8"/>
      <c r="AB715" s="8"/>
      <c r="AC715" s="8"/>
      <c r="AD715" s="8"/>
      <c r="AE715" s="8"/>
      <c r="AF715" s="8"/>
      <c r="AG715" s="16">
        <f t="shared" si="516"/>
        <v>0</v>
      </c>
      <c r="AH715" s="13">
        <f t="shared" si="517"/>
        <v>0</v>
      </c>
      <c r="AI715" s="13">
        <f t="shared" si="518"/>
        <v>0</v>
      </c>
      <c r="AJ715" s="13">
        <f t="shared" si="519"/>
        <v>0</v>
      </c>
      <c r="AK715" s="13">
        <f t="shared" si="520"/>
        <v>0</v>
      </c>
      <c r="AL715" s="13">
        <f t="shared" si="521"/>
        <v>0</v>
      </c>
      <c r="AM715" s="13">
        <f t="shared" si="522"/>
        <v>0</v>
      </c>
      <c r="AN715" s="13">
        <f t="shared" si="523"/>
        <v>0</v>
      </c>
      <c r="AO715" s="13">
        <f t="shared" si="524"/>
        <v>0</v>
      </c>
      <c r="AP715" s="13">
        <f t="shared" si="525"/>
        <v>0</v>
      </c>
      <c r="AQ715" s="13">
        <f t="shared" si="526"/>
        <v>0</v>
      </c>
      <c r="AR715" s="13">
        <f t="shared" si="527"/>
        <v>0</v>
      </c>
      <c r="AS715" s="13">
        <f t="shared" si="528"/>
        <v>0</v>
      </c>
      <c r="AT715" s="13">
        <f t="shared" si="529"/>
        <v>0</v>
      </c>
      <c r="AU715" s="13">
        <f t="shared" si="530"/>
        <v>0</v>
      </c>
      <c r="AV715" s="13">
        <f t="shared" si="531"/>
        <v>0</v>
      </c>
      <c r="AW715" s="13">
        <f t="shared" si="532"/>
        <v>0</v>
      </c>
      <c r="AX715" s="13">
        <f t="shared" si="533"/>
        <v>0</v>
      </c>
      <c r="AY715" s="13">
        <f t="shared" si="534"/>
        <v>0</v>
      </c>
      <c r="AZ715" s="13">
        <f t="shared" si="535"/>
        <v>0</v>
      </c>
      <c r="BA715" s="13">
        <f t="shared" si="536"/>
        <v>0</v>
      </c>
      <c r="BB715" s="13">
        <f t="shared" si="537"/>
        <v>0</v>
      </c>
      <c r="BC715" s="13">
        <f t="shared" si="538"/>
        <v>0</v>
      </c>
      <c r="BD715" s="13">
        <f t="shared" si="539"/>
        <v>0</v>
      </c>
      <c r="BE715" s="13">
        <f t="shared" si="540"/>
        <v>0</v>
      </c>
      <c r="BF715" s="13">
        <f t="shared" si="496"/>
        <v>0</v>
      </c>
    </row>
    <row r="716" spans="1:58" ht="15.75" hidden="1">
      <c r="A716" s="17"/>
      <c r="B716" s="8"/>
      <c r="C716" s="8">
        <v>0</v>
      </c>
      <c r="D716" s="8">
        <v>0</v>
      </c>
      <c r="E716" s="8">
        <v>0</v>
      </c>
      <c r="F716" s="13">
        <f t="shared" si="498"/>
        <v>0</v>
      </c>
      <c r="G716" s="13">
        <f t="shared" si="499"/>
        <v>0</v>
      </c>
      <c r="H716" s="13">
        <f t="shared" si="500"/>
        <v>0</v>
      </c>
      <c r="I716" s="13">
        <f t="shared" si="501"/>
        <v>0</v>
      </c>
      <c r="J716" s="13">
        <f t="shared" si="502"/>
        <v>0</v>
      </c>
      <c r="K716" s="13">
        <f t="shared" si="503"/>
        <v>0</v>
      </c>
      <c r="L716" s="13">
        <f t="shared" si="504"/>
        <v>0</v>
      </c>
      <c r="M716" s="13">
        <f t="shared" si="505"/>
        <v>0</v>
      </c>
      <c r="N716" s="13">
        <f t="shared" si="506"/>
        <v>0</v>
      </c>
      <c r="O716" s="13">
        <f t="shared" si="507"/>
        <v>0</v>
      </c>
      <c r="P716" s="13">
        <f t="shared" si="508"/>
        <v>0</v>
      </c>
      <c r="Q716" s="13">
        <f t="shared" si="509"/>
        <v>0</v>
      </c>
      <c r="R716" s="13">
        <f t="shared" si="510"/>
        <v>0</v>
      </c>
      <c r="S716" s="13">
        <f t="shared" si="511"/>
        <v>0</v>
      </c>
      <c r="T716" s="13">
        <f t="shared" si="512"/>
        <v>0</v>
      </c>
      <c r="U716" s="13">
        <f t="shared" si="513"/>
        <v>0</v>
      </c>
      <c r="V716" s="13">
        <f t="shared" si="514"/>
        <v>0</v>
      </c>
      <c r="W716" s="13">
        <f t="shared" si="515"/>
        <v>0</v>
      </c>
      <c r="X716" s="8">
        <f t="shared" si="497"/>
        <v>0</v>
      </c>
      <c r="Y716" s="8"/>
      <c r="Z716" s="8"/>
      <c r="AA716" s="8"/>
      <c r="AB716" s="8"/>
      <c r="AC716" s="8"/>
      <c r="AD716" s="8"/>
      <c r="AE716" s="8"/>
      <c r="AF716" s="8"/>
      <c r="AG716" s="16">
        <f t="shared" si="516"/>
        <v>0</v>
      </c>
      <c r="AH716" s="13">
        <f t="shared" si="517"/>
        <v>0</v>
      </c>
      <c r="AI716" s="13">
        <f t="shared" si="518"/>
        <v>0</v>
      </c>
      <c r="AJ716" s="13">
        <f t="shared" si="519"/>
        <v>0</v>
      </c>
      <c r="AK716" s="13">
        <f t="shared" si="520"/>
        <v>0</v>
      </c>
      <c r="AL716" s="13">
        <f t="shared" si="521"/>
        <v>0</v>
      </c>
      <c r="AM716" s="13">
        <f t="shared" si="522"/>
        <v>0</v>
      </c>
      <c r="AN716" s="13">
        <f t="shared" si="523"/>
        <v>0</v>
      </c>
      <c r="AO716" s="13">
        <f t="shared" si="524"/>
        <v>0</v>
      </c>
      <c r="AP716" s="13">
        <f t="shared" si="525"/>
        <v>0</v>
      </c>
      <c r="AQ716" s="13">
        <f t="shared" si="526"/>
        <v>0</v>
      </c>
      <c r="AR716" s="13">
        <f t="shared" si="527"/>
        <v>0</v>
      </c>
      <c r="AS716" s="13">
        <f t="shared" si="528"/>
        <v>0</v>
      </c>
      <c r="AT716" s="13">
        <f t="shared" si="529"/>
        <v>0</v>
      </c>
      <c r="AU716" s="13">
        <f t="shared" si="530"/>
        <v>0</v>
      </c>
      <c r="AV716" s="13">
        <f t="shared" si="531"/>
        <v>0</v>
      </c>
      <c r="AW716" s="13">
        <f t="shared" si="532"/>
        <v>0</v>
      </c>
      <c r="AX716" s="13">
        <f t="shared" si="533"/>
        <v>0</v>
      </c>
      <c r="AY716" s="13">
        <f t="shared" si="534"/>
        <v>0</v>
      </c>
      <c r="AZ716" s="13">
        <f t="shared" si="535"/>
        <v>0</v>
      </c>
      <c r="BA716" s="13">
        <f t="shared" si="536"/>
        <v>0</v>
      </c>
      <c r="BB716" s="13">
        <f t="shared" si="537"/>
        <v>0</v>
      </c>
      <c r="BC716" s="13">
        <f t="shared" si="538"/>
        <v>0</v>
      </c>
      <c r="BD716" s="13">
        <f t="shared" si="539"/>
        <v>0</v>
      </c>
      <c r="BE716" s="13">
        <f t="shared" si="540"/>
        <v>0</v>
      </c>
      <c r="BF716" s="13">
        <f t="shared" si="496"/>
        <v>0</v>
      </c>
    </row>
    <row r="717" spans="1:58" ht="15.75">
      <c r="A717" s="19" t="s">
        <v>764</v>
      </c>
      <c r="B717" s="20"/>
      <c r="C717" s="20">
        <v>3</v>
      </c>
      <c r="D717" s="20">
        <v>3</v>
      </c>
      <c r="E717" s="20">
        <v>0</v>
      </c>
      <c r="F717" s="21">
        <f t="shared" si="498"/>
        <v>2.9537999999999998</v>
      </c>
      <c r="G717" s="21">
        <f t="shared" si="499"/>
        <v>2.9537999999999998</v>
      </c>
      <c r="H717" s="21">
        <f t="shared" si="500"/>
        <v>0</v>
      </c>
      <c r="I717" s="21">
        <f t="shared" si="501"/>
        <v>3.0220918559999994</v>
      </c>
      <c r="J717" s="21">
        <f t="shared" si="502"/>
        <v>3.0220918559999994</v>
      </c>
      <c r="K717" s="21">
        <f t="shared" si="503"/>
        <v>0</v>
      </c>
      <c r="L717" s="21">
        <f t="shared" si="504"/>
        <v>3.0833798788396796</v>
      </c>
      <c r="M717" s="21">
        <f t="shared" si="505"/>
        <v>3.0833798788396796</v>
      </c>
      <c r="N717" s="21">
        <f t="shared" si="506"/>
        <v>0</v>
      </c>
      <c r="O717" s="21">
        <f t="shared" si="507"/>
        <v>3.1552226300166439</v>
      </c>
      <c r="P717" s="21">
        <f t="shared" si="508"/>
        <v>3.1552226300166439</v>
      </c>
      <c r="Q717" s="21">
        <f t="shared" si="509"/>
        <v>0</v>
      </c>
      <c r="R717" s="21">
        <f t="shared" si="510"/>
        <v>3.2212298874365923</v>
      </c>
      <c r="S717" s="21">
        <f t="shared" si="511"/>
        <v>3.2212298874365923</v>
      </c>
      <c r="T717" s="21">
        <f t="shared" si="512"/>
        <v>0</v>
      </c>
      <c r="U717" s="21">
        <f t="shared" si="513"/>
        <v>3.2962845438138646</v>
      </c>
      <c r="V717" s="21">
        <f t="shared" si="514"/>
        <v>3.2962845438138646</v>
      </c>
      <c r="W717" s="21">
        <f t="shared" si="515"/>
        <v>0</v>
      </c>
      <c r="X717" s="20">
        <f t="shared" si="497"/>
        <v>21.732008796106779</v>
      </c>
      <c r="Y717" s="20"/>
      <c r="Z717" s="20"/>
      <c r="AA717" s="20"/>
      <c r="AB717" s="20"/>
      <c r="AC717" s="20"/>
      <c r="AD717" s="20"/>
      <c r="AE717" s="20"/>
      <c r="AF717" s="20"/>
      <c r="AG717" s="22">
        <f t="shared" si="516"/>
        <v>0</v>
      </c>
      <c r="AH717" s="21">
        <f t="shared" si="517"/>
        <v>3.4874690473550687</v>
      </c>
      <c r="AI717" s="21">
        <f t="shared" si="518"/>
        <v>3.4874690473550687</v>
      </c>
      <c r="AJ717" s="21">
        <f t="shared" si="519"/>
        <v>0</v>
      </c>
      <c r="AK717" s="21">
        <f t="shared" si="520"/>
        <v>3.5788407363957715</v>
      </c>
      <c r="AL717" s="21">
        <f t="shared" si="521"/>
        <v>3.5788407363957715</v>
      </c>
      <c r="AM717" s="21">
        <f t="shared" si="522"/>
        <v>0</v>
      </c>
      <c r="AN717" s="21">
        <f t="shared" si="523"/>
        <v>3.6764285655958111</v>
      </c>
      <c r="AO717" s="21">
        <f t="shared" si="524"/>
        <v>3.6764285655958111</v>
      </c>
      <c r="AP717" s="21">
        <f t="shared" si="525"/>
        <v>0</v>
      </c>
      <c r="AQ717" s="21">
        <f t="shared" si="526"/>
        <v>3.7803244368595483</v>
      </c>
      <c r="AR717" s="21">
        <f t="shared" si="527"/>
        <v>3.7803244368595483</v>
      </c>
      <c r="AS717" s="21">
        <f t="shared" si="528"/>
        <v>0</v>
      </c>
      <c r="AT717" s="21">
        <f t="shared" si="529"/>
        <v>3.8871564054451988</v>
      </c>
      <c r="AU717" s="21">
        <f t="shared" si="530"/>
        <v>3.8871564054451988</v>
      </c>
      <c r="AV717" s="21">
        <f t="shared" si="531"/>
        <v>0</v>
      </c>
      <c r="AW717" s="21">
        <f t="shared" si="532"/>
        <v>4.0008673917736868</v>
      </c>
      <c r="AX717" s="21">
        <f t="shared" si="533"/>
        <v>4.0008673917736868</v>
      </c>
      <c r="AY717" s="21">
        <f t="shared" si="534"/>
        <v>0</v>
      </c>
      <c r="AZ717" s="21">
        <f t="shared" si="535"/>
        <v>4.1218936303748412</v>
      </c>
      <c r="BA717" s="21">
        <f t="shared" si="536"/>
        <v>4.1218936303748412</v>
      </c>
      <c r="BB717" s="21">
        <f t="shared" si="537"/>
        <v>0</v>
      </c>
      <c r="BC717" s="21">
        <f t="shared" si="538"/>
        <v>4.2506615873877509</v>
      </c>
      <c r="BD717" s="21">
        <f t="shared" si="539"/>
        <v>4.2506615873877509</v>
      </c>
      <c r="BE717" s="21">
        <f t="shared" si="540"/>
        <v>0</v>
      </c>
      <c r="BF717" s="21">
        <f t="shared" si="496"/>
        <v>52.515650597294453</v>
      </c>
    </row>
    <row r="718" spans="1:58" ht="15.75" hidden="1">
      <c r="A718" s="17" t="s">
        <v>372</v>
      </c>
      <c r="B718" s="8">
        <v>2143</v>
      </c>
      <c r="C718" s="8">
        <v>1</v>
      </c>
      <c r="D718" s="8">
        <v>1</v>
      </c>
      <c r="E718" s="8">
        <v>0</v>
      </c>
      <c r="F718" s="13">
        <f t="shared" si="498"/>
        <v>0.98459999999999992</v>
      </c>
      <c r="G718" s="13">
        <f t="shared" si="499"/>
        <v>0.98459999999999992</v>
      </c>
      <c r="H718" s="13">
        <f t="shared" si="500"/>
        <v>0</v>
      </c>
      <c r="I718" s="13">
        <f t="shared" si="501"/>
        <v>1.007363952</v>
      </c>
      <c r="J718" s="13">
        <f t="shared" si="502"/>
        <v>1.007363952</v>
      </c>
      <c r="K718" s="13">
        <f t="shared" si="503"/>
        <v>0</v>
      </c>
      <c r="L718" s="13">
        <f t="shared" si="504"/>
        <v>1.0277932929465599</v>
      </c>
      <c r="M718" s="13">
        <f t="shared" si="505"/>
        <v>1.0277932929465599</v>
      </c>
      <c r="N718" s="13">
        <f t="shared" si="506"/>
        <v>0</v>
      </c>
      <c r="O718" s="13">
        <f t="shared" si="507"/>
        <v>1.0517408766722147</v>
      </c>
      <c r="P718" s="13">
        <f t="shared" si="508"/>
        <v>1.0517408766722147</v>
      </c>
      <c r="Q718" s="13">
        <f t="shared" si="509"/>
        <v>0</v>
      </c>
      <c r="R718" s="13">
        <f t="shared" si="510"/>
        <v>1.0737432958121973</v>
      </c>
      <c r="S718" s="13">
        <f t="shared" si="511"/>
        <v>1.0737432958121973</v>
      </c>
      <c r="T718" s="13">
        <f t="shared" si="512"/>
        <v>0</v>
      </c>
      <c r="U718" s="13">
        <f t="shared" si="513"/>
        <v>1.0987615146046215</v>
      </c>
      <c r="V718" s="13">
        <f t="shared" si="514"/>
        <v>1.0987615146046215</v>
      </c>
      <c r="W718" s="13">
        <f t="shared" si="515"/>
        <v>0</v>
      </c>
      <c r="X718" s="8">
        <f t="shared" si="497"/>
        <v>7.2440029320355928</v>
      </c>
      <c r="Y718" s="8"/>
      <c r="Z718" s="8"/>
      <c r="AA718" s="8"/>
      <c r="AB718" s="8"/>
      <c r="AC718" s="8"/>
      <c r="AD718" s="8"/>
      <c r="AE718" s="8"/>
      <c r="AF718" s="8"/>
      <c r="AG718" s="16">
        <f t="shared" si="516"/>
        <v>0</v>
      </c>
      <c r="AH718" s="13">
        <f t="shared" si="517"/>
        <v>1.1624896824516895</v>
      </c>
      <c r="AI718" s="13">
        <f t="shared" si="518"/>
        <v>1.1624896824516895</v>
      </c>
      <c r="AJ718" s="13">
        <f t="shared" si="519"/>
        <v>0</v>
      </c>
      <c r="AK718" s="13">
        <f t="shared" si="520"/>
        <v>1.1929469121319238</v>
      </c>
      <c r="AL718" s="13">
        <f t="shared" si="521"/>
        <v>1.1929469121319238</v>
      </c>
      <c r="AM718" s="13">
        <f t="shared" si="522"/>
        <v>0</v>
      </c>
      <c r="AN718" s="13">
        <f t="shared" si="523"/>
        <v>1.2254761885319372</v>
      </c>
      <c r="AO718" s="13">
        <f t="shared" si="524"/>
        <v>1.2254761885319372</v>
      </c>
      <c r="AP718" s="13">
        <f t="shared" si="525"/>
        <v>0</v>
      </c>
      <c r="AQ718" s="13">
        <f t="shared" si="526"/>
        <v>1.2601081456198495</v>
      </c>
      <c r="AR718" s="13">
        <f t="shared" si="527"/>
        <v>1.2601081456198495</v>
      </c>
      <c r="AS718" s="13">
        <f t="shared" si="528"/>
        <v>0</v>
      </c>
      <c r="AT718" s="13">
        <f t="shared" si="529"/>
        <v>1.2957188018150663</v>
      </c>
      <c r="AU718" s="13">
        <f t="shared" si="530"/>
        <v>1.2957188018150663</v>
      </c>
      <c r="AV718" s="13">
        <f t="shared" si="531"/>
        <v>0</v>
      </c>
      <c r="AW718" s="13">
        <f t="shared" si="532"/>
        <v>1.3336224639245622</v>
      </c>
      <c r="AX718" s="13">
        <f t="shared" si="533"/>
        <v>1.3336224639245622</v>
      </c>
      <c r="AY718" s="13">
        <f t="shared" si="534"/>
        <v>0</v>
      </c>
      <c r="AZ718" s="13">
        <f t="shared" si="535"/>
        <v>1.3739645434582803</v>
      </c>
      <c r="BA718" s="13">
        <f t="shared" si="536"/>
        <v>1.3739645434582803</v>
      </c>
      <c r="BB718" s="13">
        <f t="shared" si="537"/>
        <v>0</v>
      </c>
      <c r="BC718" s="13">
        <f t="shared" si="538"/>
        <v>1.4168871957959168</v>
      </c>
      <c r="BD718" s="13">
        <f t="shared" si="539"/>
        <v>1.4168871957959168</v>
      </c>
      <c r="BE718" s="13">
        <f t="shared" si="540"/>
        <v>0</v>
      </c>
      <c r="BF718" s="13">
        <f t="shared" si="496"/>
        <v>17.505216865764815</v>
      </c>
    </row>
    <row r="719" spans="1:58" ht="15.75" hidden="1">
      <c r="A719" s="17" t="s">
        <v>373</v>
      </c>
      <c r="B719" s="8">
        <v>2144</v>
      </c>
      <c r="C719" s="8">
        <v>1</v>
      </c>
      <c r="D719" s="8">
        <v>1</v>
      </c>
      <c r="E719" s="8">
        <v>0</v>
      </c>
      <c r="F719" s="13">
        <f t="shared" si="498"/>
        <v>0.98459999999999992</v>
      </c>
      <c r="G719" s="13">
        <f t="shared" si="499"/>
        <v>0.98459999999999992</v>
      </c>
      <c r="H719" s="13">
        <f t="shared" si="500"/>
        <v>0</v>
      </c>
      <c r="I719" s="13">
        <f t="shared" si="501"/>
        <v>1.007363952</v>
      </c>
      <c r="J719" s="13">
        <f t="shared" si="502"/>
        <v>1.007363952</v>
      </c>
      <c r="K719" s="13">
        <f t="shared" si="503"/>
        <v>0</v>
      </c>
      <c r="L719" s="13">
        <f t="shared" si="504"/>
        <v>1.0277932929465599</v>
      </c>
      <c r="M719" s="13">
        <f t="shared" si="505"/>
        <v>1.0277932929465599</v>
      </c>
      <c r="N719" s="13">
        <f t="shared" si="506"/>
        <v>0</v>
      </c>
      <c r="O719" s="13">
        <f t="shared" si="507"/>
        <v>1.0517408766722147</v>
      </c>
      <c r="P719" s="13">
        <f t="shared" si="508"/>
        <v>1.0517408766722147</v>
      </c>
      <c r="Q719" s="13">
        <f t="shared" si="509"/>
        <v>0</v>
      </c>
      <c r="R719" s="13">
        <f t="shared" si="510"/>
        <v>1.0737432958121973</v>
      </c>
      <c r="S719" s="13">
        <f t="shared" si="511"/>
        <v>1.0737432958121973</v>
      </c>
      <c r="T719" s="13">
        <f t="shared" si="512"/>
        <v>0</v>
      </c>
      <c r="U719" s="13">
        <f t="shared" si="513"/>
        <v>1.0987615146046215</v>
      </c>
      <c r="V719" s="13">
        <f t="shared" si="514"/>
        <v>1.0987615146046215</v>
      </c>
      <c r="W719" s="13">
        <f t="shared" si="515"/>
        <v>0</v>
      </c>
      <c r="X719" s="8">
        <f t="shared" si="497"/>
        <v>7.2440029320355928</v>
      </c>
      <c r="Y719" s="8"/>
      <c r="Z719" s="8"/>
      <c r="AA719" s="8"/>
      <c r="AB719" s="8"/>
      <c r="AC719" s="8"/>
      <c r="AD719" s="8"/>
      <c r="AE719" s="8"/>
      <c r="AF719" s="8"/>
      <c r="AG719" s="16">
        <f t="shared" si="516"/>
        <v>0</v>
      </c>
      <c r="AH719" s="13">
        <f t="shared" si="517"/>
        <v>1.1624896824516895</v>
      </c>
      <c r="AI719" s="13">
        <f t="shared" si="518"/>
        <v>1.1624896824516895</v>
      </c>
      <c r="AJ719" s="13">
        <f t="shared" si="519"/>
        <v>0</v>
      </c>
      <c r="AK719" s="13">
        <f t="shared" si="520"/>
        <v>1.1929469121319238</v>
      </c>
      <c r="AL719" s="13">
        <f t="shared" si="521"/>
        <v>1.1929469121319238</v>
      </c>
      <c r="AM719" s="13">
        <f t="shared" si="522"/>
        <v>0</v>
      </c>
      <c r="AN719" s="13">
        <f t="shared" si="523"/>
        <v>1.2254761885319372</v>
      </c>
      <c r="AO719" s="13">
        <f t="shared" si="524"/>
        <v>1.2254761885319372</v>
      </c>
      <c r="AP719" s="13">
        <f t="shared" si="525"/>
        <v>0</v>
      </c>
      <c r="AQ719" s="13">
        <f t="shared" si="526"/>
        <v>1.2601081456198495</v>
      </c>
      <c r="AR719" s="13">
        <f t="shared" si="527"/>
        <v>1.2601081456198495</v>
      </c>
      <c r="AS719" s="13">
        <f t="shared" si="528"/>
        <v>0</v>
      </c>
      <c r="AT719" s="13">
        <f t="shared" si="529"/>
        <v>1.2957188018150663</v>
      </c>
      <c r="AU719" s="13">
        <f t="shared" si="530"/>
        <v>1.2957188018150663</v>
      </c>
      <c r="AV719" s="13">
        <f t="shared" si="531"/>
        <v>0</v>
      </c>
      <c r="AW719" s="13">
        <f t="shared" si="532"/>
        <v>1.3336224639245622</v>
      </c>
      <c r="AX719" s="13">
        <f t="shared" si="533"/>
        <v>1.3336224639245622</v>
      </c>
      <c r="AY719" s="13">
        <f t="shared" si="534"/>
        <v>0</v>
      </c>
      <c r="AZ719" s="13">
        <f t="shared" si="535"/>
        <v>1.3739645434582803</v>
      </c>
      <c r="BA719" s="13">
        <f t="shared" si="536"/>
        <v>1.3739645434582803</v>
      </c>
      <c r="BB719" s="13">
        <f t="shared" si="537"/>
        <v>0</v>
      </c>
      <c r="BC719" s="13">
        <f t="shared" si="538"/>
        <v>1.4168871957959168</v>
      </c>
      <c r="BD719" s="13">
        <f t="shared" si="539"/>
        <v>1.4168871957959168</v>
      </c>
      <c r="BE719" s="13">
        <f t="shared" si="540"/>
        <v>0</v>
      </c>
      <c r="BF719" s="13">
        <f t="shared" si="496"/>
        <v>17.505216865764815</v>
      </c>
    </row>
    <row r="720" spans="1:58" ht="15.75" hidden="1">
      <c r="A720" s="17" t="s">
        <v>374</v>
      </c>
      <c r="B720" s="8">
        <v>2112</v>
      </c>
      <c r="C720" s="8">
        <v>1</v>
      </c>
      <c r="D720" s="8">
        <v>1</v>
      </c>
      <c r="E720" s="8">
        <v>0</v>
      </c>
      <c r="F720" s="13">
        <f t="shared" si="498"/>
        <v>0.98459999999999992</v>
      </c>
      <c r="G720" s="13">
        <f t="shared" si="499"/>
        <v>0.98459999999999992</v>
      </c>
      <c r="H720" s="13">
        <f t="shared" si="500"/>
        <v>0</v>
      </c>
      <c r="I720" s="13">
        <f t="shared" si="501"/>
        <v>1.007363952</v>
      </c>
      <c r="J720" s="13">
        <f t="shared" si="502"/>
        <v>1.007363952</v>
      </c>
      <c r="K720" s="13">
        <f t="shared" si="503"/>
        <v>0</v>
      </c>
      <c r="L720" s="13">
        <f t="shared" si="504"/>
        <v>1.0277932929465599</v>
      </c>
      <c r="M720" s="13">
        <f t="shared" si="505"/>
        <v>1.0277932929465599</v>
      </c>
      <c r="N720" s="13">
        <f t="shared" si="506"/>
        <v>0</v>
      </c>
      <c r="O720" s="13">
        <f t="shared" si="507"/>
        <v>1.0517408766722147</v>
      </c>
      <c r="P720" s="13">
        <f t="shared" si="508"/>
        <v>1.0517408766722147</v>
      </c>
      <c r="Q720" s="13">
        <f t="shared" si="509"/>
        <v>0</v>
      </c>
      <c r="R720" s="13">
        <f t="shared" si="510"/>
        <v>1.0737432958121973</v>
      </c>
      <c r="S720" s="13">
        <f t="shared" si="511"/>
        <v>1.0737432958121973</v>
      </c>
      <c r="T720" s="13">
        <f t="shared" si="512"/>
        <v>0</v>
      </c>
      <c r="U720" s="13">
        <f t="shared" si="513"/>
        <v>1.0987615146046215</v>
      </c>
      <c r="V720" s="13">
        <f t="shared" si="514"/>
        <v>1.0987615146046215</v>
      </c>
      <c r="W720" s="13">
        <f t="shared" si="515"/>
        <v>0</v>
      </c>
      <c r="X720" s="8">
        <f t="shared" si="497"/>
        <v>7.2440029320355928</v>
      </c>
      <c r="Y720" s="8"/>
      <c r="Z720" s="8"/>
      <c r="AA720" s="8"/>
      <c r="AB720" s="8"/>
      <c r="AC720" s="8"/>
      <c r="AD720" s="8"/>
      <c r="AE720" s="8"/>
      <c r="AF720" s="8"/>
      <c r="AG720" s="16">
        <f t="shared" si="516"/>
        <v>0</v>
      </c>
      <c r="AH720" s="13">
        <f t="shared" si="517"/>
        <v>1.1624896824516895</v>
      </c>
      <c r="AI720" s="13">
        <f t="shared" si="518"/>
        <v>1.1624896824516895</v>
      </c>
      <c r="AJ720" s="13">
        <f t="shared" si="519"/>
        <v>0</v>
      </c>
      <c r="AK720" s="13">
        <f t="shared" si="520"/>
        <v>1.1929469121319238</v>
      </c>
      <c r="AL720" s="13">
        <f t="shared" si="521"/>
        <v>1.1929469121319238</v>
      </c>
      <c r="AM720" s="13">
        <f t="shared" si="522"/>
        <v>0</v>
      </c>
      <c r="AN720" s="13">
        <f t="shared" si="523"/>
        <v>1.2254761885319372</v>
      </c>
      <c r="AO720" s="13">
        <f t="shared" si="524"/>
        <v>1.2254761885319372</v>
      </c>
      <c r="AP720" s="13">
        <f t="shared" si="525"/>
        <v>0</v>
      </c>
      <c r="AQ720" s="13">
        <f t="shared" si="526"/>
        <v>1.2601081456198495</v>
      </c>
      <c r="AR720" s="13">
        <f t="shared" si="527"/>
        <v>1.2601081456198495</v>
      </c>
      <c r="AS720" s="13">
        <f t="shared" si="528"/>
        <v>0</v>
      </c>
      <c r="AT720" s="13">
        <f t="shared" si="529"/>
        <v>1.2957188018150663</v>
      </c>
      <c r="AU720" s="13">
        <f t="shared" si="530"/>
        <v>1.2957188018150663</v>
      </c>
      <c r="AV720" s="13">
        <f t="shared" si="531"/>
        <v>0</v>
      </c>
      <c r="AW720" s="13">
        <f t="shared" si="532"/>
        <v>1.3336224639245622</v>
      </c>
      <c r="AX720" s="13">
        <f t="shared" si="533"/>
        <v>1.3336224639245622</v>
      </c>
      <c r="AY720" s="13">
        <f t="shared" si="534"/>
        <v>0</v>
      </c>
      <c r="AZ720" s="13">
        <f t="shared" si="535"/>
        <v>1.3739645434582803</v>
      </c>
      <c r="BA720" s="13">
        <f t="shared" si="536"/>
        <v>1.3739645434582803</v>
      </c>
      <c r="BB720" s="13">
        <f t="shared" si="537"/>
        <v>0</v>
      </c>
      <c r="BC720" s="13">
        <f t="shared" si="538"/>
        <v>1.4168871957959168</v>
      </c>
      <c r="BD720" s="13">
        <f t="shared" si="539"/>
        <v>1.4168871957959168</v>
      </c>
      <c r="BE720" s="13">
        <f t="shared" si="540"/>
        <v>0</v>
      </c>
      <c r="BF720" s="13">
        <f t="shared" si="496"/>
        <v>17.505216865764815</v>
      </c>
    </row>
    <row r="721" spans="1:58" ht="47.25" hidden="1">
      <c r="A721" s="17" t="s">
        <v>375</v>
      </c>
      <c r="B721" s="8"/>
      <c r="C721" s="8">
        <v>0</v>
      </c>
      <c r="D721" s="8">
        <v>0</v>
      </c>
      <c r="E721" s="8">
        <v>0</v>
      </c>
      <c r="F721" s="13">
        <f t="shared" si="498"/>
        <v>0</v>
      </c>
      <c r="G721" s="13">
        <f t="shared" si="499"/>
        <v>0</v>
      </c>
      <c r="H721" s="13">
        <f t="shared" si="500"/>
        <v>0</v>
      </c>
      <c r="I721" s="13">
        <f t="shared" si="501"/>
        <v>0</v>
      </c>
      <c r="J721" s="13">
        <f t="shared" si="502"/>
        <v>0</v>
      </c>
      <c r="K721" s="13">
        <f t="shared" si="503"/>
        <v>0</v>
      </c>
      <c r="L721" s="13">
        <f t="shared" si="504"/>
        <v>0</v>
      </c>
      <c r="M721" s="13">
        <f t="shared" si="505"/>
        <v>0</v>
      </c>
      <c r="N721" s="13">
        <f t="shared" si="506"/>
        <v>0</v>
      </c>
      <c r="O721" s="13">
        <f t="shared" si="507"/>
        <v>0</v>
      </c>
      <c r="P721" s="13">
        <f t="shared" si="508"/>
        <v>0</v>
      </c>
      <c r="Q721" s="13">
        <f t="shared" si="509"/>
        <v>0</v>
      </c>
      <c r="R721" s="13">
        <f t="shared" si="510"/>
        <v>0</v>
      </c>
      <c r="S721" s="13">
        <f t="shared" si="511"/>
        <v>0</v>
      </c>
      <c r="T721" s="13">
        <f t="shared" si="512"/>
        <v>0</v>
      </c>
      <c r="U721" s="13">
        <f t="shared" si="513"/>
        <v>0</v>
      </c>
      <c r="V721" s="13">
        <f t="shared" si="514"/>
        <v>0</v>
      </c>
      <c r="W721" s="13">
        <f t="shared" si="515"/>
        <v>0</v>
      </c>
      <c r="X721" s="8">
        <f t="shared" si="497"/>
        <v>0</v>
      </c>
      <c r="Y721" s="8"/>
      <c r="Z721" s="8"/>
      <c r="AA721" s="8"/>
      <c r="AB721" s="8"/>
      <c r="AC721" s="8"/>
      <c r="AD721" s="8"/>
      <c r="AE721" s="8"/>
      <c r="AF721" s="8"/>
      <c r="AG721" s="16">
        <f t="shared" si="516"/>
        <v>0</v>
      </c>
      <c r="AH721" s="13">
        <f t="shared" si="517"/>
        <v>0</v>
      </c>
      <c r="AI721" s="13">
        <f t="shared" si="518"/>
        <v>0</v>
      </c>
      <c r="AJ721" s="13">
        <f t="shared" si="519"/>
        <v>0</v>
      </c>
      <c r="AK721" s="13">
        <f t="shared" si="520"/>
        <v>0</v>
      </c>
      <c r="AL721" s="13">
        <f t="shared" si="521"/>
        <v>0</v>
      </c>
      <c r="AM721" s="13">
        <f t="shared" si="522"/>
        <v>0</v>
      </c>
      <c r="AN721" s="13">
        <f t="shared" si="523"/>
        <v>0</v>
      </c>
      <c r="AO721" s="13">
        <f t="shared" si="524"/>
        <v>0</v>
      </c>
      <c r="AP721" s="13">
        <f t="shared" si="525"/>
        <v>0</v>
      </c>
      <c r="AQ721" s="13">
        <f t="shared" si="526"/>
        <v>0</v>
      </c>
      <c r="AR721" s="13">
        <f t="shared" si="527"/>
        <v>0</v>
      </c>
      <c r="AS721" s="13">
        <f t="shared" si="528"/>
        <v>0</v>
      </c>
      <c r="AT721" s="13">
        <f t="shared" si="529"/>
        <v>0</v>
      </c>
      <c r="AU721" s="13">
        <f t="shared" si="530"/>
        <v>0</v>
      </c>
      <c r="AV721" s="13">
        <f t="shared" si="531"/>
        <v>0</v>
      </c>
      <c r="AW721" s="13">
        <f t="shared" si="532"/>
        <v>0</v>
      </c>
      <c r="AX721" s="13">
        <f t="shared" si="533"/>
        <v>0</v>
      </c>
      <c r="AY721" s="13">
        <f t="shared" si="534"/>
        <v>0</v>
      </c>
      <c r="AZ721" s="13">
        <f t="shared" si="535"/>
        <v>0</v>
      </c>
      <c r="BA721" s="13">
        <f t="shared" si="536"/>
        <v>0</v>
      </c>
      <c r="BB721" s="13">
        <f t="shared" si="537"/>
        <v>0</v>
      </c>
      <c r="BC721" s="13">
        <f t="shared" si="538"/>
        <v>0</v>
      </c>
      <c r="BD721" s="13">
        <f t="shared" si="539"/>
        <v>0</v>
      </c>
      <c r="BE721" s="13">
        <f t="shared" si="540"/>
        <v>0</v>
      </c>
      <c r="BF721" s="13">
        <f t="shared" si="496"/>
        <v>0</v>
      </c>
    </row>
    <row r="722" spans="1:58" ht="15.75" hidden="1">
      <c r="A722" s="17"/>
      <c r="B722" s="8"/>
      <c r="C722" s="8">
        <v>0</v>
      </c>
      <c r="D722" s="8">
        <v>0</v>
      </c>
      <c r="E722" s="8">
        <v>0</v>
      </c>
      <c r="F722" s="13">
        <f t="shared" si="498"/>
        <v>0</v>
      </c>
      <c r="G722" s="13">
        <f t="shared" si="499"/>
        <v>0</v>
      </c>
      <c r="H722" s="13">
        <f t="shared" si="500"/>
        <v>0</v>
      </c>
      <c r="I722" s="13">
        <f t="shared" si="501"/>
        <v>0</v>
      </c>
      <c r="J722" s="13">
        <f t="shared" si="502"/>
        <v>0</v>
      </c>
      <c r="K722" s="13">
        <f t="shared" si="503"/>
        <v>0</v>
      </c>
      <c r="L722" s="13">
        <f t="shared" si="504"/>
        <v>0</v>
      </c>
      <c r="M722" s="13">
        <f t="shared" si="505"/>
        <v>0</v>
      </c>
      <c r="N722" s="13">
        <f t="shared" si="506"/>
        <v>0</v>
      </c>
      <c r="O722" s="13">
        <f t="shared" si="507"/>
        <v>0</v>
      </c>
      <c r="P722" s="13">
        <f t="shared" si="508"/>
        <v>0</v>
      </c>
      <c r="Q722" s="13">
        <f t="shared" si="509"/>
        <v>0</v>
      </c>
      <c r="R722" s="13">
        <f t="shared" si="510"/>
        <v>0</v>
      </c>
      <c r="S722" s="13">
        <f t="shared" si="511"/>
        <v>0</v>
      </c>
      <c r="T722" s="13">
        <f t="shared" si="512"/>
        <v>0</v>
      </c>
      <c r="U722" s="13">
        <f t="shared" si="513"/>
        <v>0</v>
      </c>
      <c r="V722" s="13">
        <f t="shared" si="514"/>
        <v>0</v>
      </c>
      <c r="W722" s="13">
        <f t="shared" si="515"/>
        <v>0</v>
      </c>
      <c r="X722" s="8">
        <f t="shared" si="497"/>
        <v>0</v>
      </c>
      <c r="Y722" s="8"/>
      <c r="Z722" s="8"/>
      <c r="AA722" s="8"/>
      <c r="AB722" s="8"/>
      <c r="AC722" s="8"/>
      <c r="AD722" s="8"/>
      <c r="AE722" s="8"/>
      <c r="AF722" s="8"/>
      <c r="AG722" s="16">
        <f t="shared" si="516"/>
        <v>0</v>
      </c>
      <c r="AH722" s="13">
        <f t="shared" si="517"/>
        <v>0</v>
      </c>
      <c r="AI722" s="13">
        <f t="shared" si="518"/>
        <v>0</v>
      </c>
      <c r="AJ722" s="13">
        <f t="shared" si="519"/>
        <v>0</v>
      </c>
      <c r="AK722" s="13">
        <f t="shared" si="520"/>
        <v>0</v>
      </c>
      <c r="AL722" s="13">
        <f t="shared" si="521"/>
        <v>0</v>
      </c>
      <c r="AM722" s="13">
        <f t="shared" si="522"/>
        <v>0</v>
      </c>
      <c r="AN722" s="13">
        <f t="shared" si="523"/>
        <v>0</v>
      </c>
      <c r="AO722" s="13">
        <f t="shared" si="524"/>
        <v>0</v>
      </c>
      <c r="AP722" s="13">
        <f t="shared" si="525"/>
        <v>0</v>
      </c>
      <c r="AQ722" s="13">
        <f t="shared" si="526"/>
        <v>0</v>
      </c>
      <c r="AR722" s="13">
        <f t="shared" si="527"/>
        <v>0</v>
      </c>
      <c r="AS722" s="13">
        <f t="shared" si="528"/>
        <v>0</v>
      </c>
      <c r="AT722" s="13">
        <f t="shared" si="529"/>
        <v>0</v>
      </c>
      <c r="AU722" s="13">
        <f t="shared" si="530"/>
        <v>0</v>
      </c>
      <c r="AV722" s="13">
        <f t="shared" si="531"/>
        <v>0</v>
      </c>
      <c r="AW722" s="13">
        <f t="shared" si="532"/>
        <v>0</v>
      </c>
      <c r="AX722" s="13">
        <f t="shared" si="533"/>
        <v>0</v>
      </c>
      <c r="AY722" s="13">
        <f t="shared" si="534"/>
        <v>0</v>
      </c>
      <c r="AZ722" s="13">
        <f t="shared" si="535"/>
        <v>0</v>
      </c>
      <c r="BA722" s="13">
        <f t="shared" si="536"/>
        <v>0</v>
      </c>
      <c r="BB722" s="13">
        <f t="shared" si="537"/>
        <v>0</v>
      </c>
      <c r="BC722" s="13">
        <f t="shared" si="538"/>
        <v>0</v>
      </c>
      <c r="BD722" s="13">
        <f t="shared" si="539"/>
        <v>0</v>
      </c>
      <c r="BE722" s="13">
        <f t="shared" si="540"/>
        <v>0</v>
      </c>
      <c r="BF722" s="13">
        <f t="shared" si="496"/>
        <v>0</v>
      </c>
    </row>
    <row r="723" spans="1:58" ht="15.75" hidden="1">
      <c r="A723" s="17"/>
      <c r="B723" s="8"/>
      <c r="C723" s="8">
        <v>0</v>
      </c>
      <c r="D723" s="8">
        <v>0</v>
      </c>
      <c r="E723" s="8">
        <v>0</v>
      </c>
      <c r="F723" s="13">
        <f t="shared" si="498"/>
        <v>0</v>
      </c>
      <c r="G723" s="13">
        <f t="shared" si="499"/>
        <v>0</v>
      </c>
      <c r="H723" s="13">
        <f t="shared" si="500"/>
        <v>0</v>
      </c>
      <c r="I723" s="13">
        <f t="shared" si="501"/>
        <v>0</v>
      </c>
      <c r="J723" s="13">
        <f t="shared" si="502"/>
        <v>0</v>
      </c>
      <c r="K723" s="13">
        <f t="shared" si="503"/>
        <v>0</v>
      </c>
      <c r="L723" s="13">
        <f t="shared" si="504"/>
        <v>0</v>
      </c>
      <c r="M723" s="13">
        <f t="shared" si="505"/>
        <v>0</v>
      </c>
      <c r="N723" s="13">
        <f t="shared" si="506"/>
        <v>0</v>
      </c>
      <c r="O723" s="13">
        <f t="shared" si="507"/>
        <v>0</v>
      </c>
      <c r="P723" s="13">
        <f t="shared" si="508"/>
        <v>0</v>
      </c>
      <c r="Q723" s="13">
        <f t="shared" si="509"/>
        <v>0</v>
      </c>
      <c r="R723" s="13">
        <f t="shared" si="510"/>
        <v>0</v>
      </c>
      <c r="S723" s="13">
        <f t="shared" si="511"/>
        <v>0</v>
      </c>
      <c r="T723" s="13">
        <f t="shared" si="512"/>
        <v>0</v>
      </c>
      <c r="U723" s="13">
        <f t="shared" si="513"/>
        <v>0</v>
      </c>
      <c r="V723" s="13">
        <f t="shared" si="514"/>
        <v>0</v>
      </c>
      <c r="W723" s="13">
        <f t="shared" si="515"/>
        <v>0</v>
      </c>
      <c r="X723" s="8">
        <f t="shared" si="497"/>
        <v>0</v>
      </c>
      <c r="Y723" s="8"/>
      <c r="Z723" s="8"/>
      <c r="AA723" s="8"/>
      <c r="AB723" s="8"/>
      <c r="AC723" s="8"/>
      <c r="AD723" s="8"/>
      <c r="AE723" s="8"/>
      <c r="AF723" s="8"/>
      <c r="AG723" s="16">
        <f t="shared" si="516"/>
        <v>0</v>
      </c>
      <c r="AH723" s="13">
        <f t="shared" si="517"/>
        <v>0</v>
      </c>
      <c r="AI723" s="13">
        <f t="shared" si="518"/>
        <v>0</v>
      </c>
      <c r="AJ723" s="13">
        <f t="shared" si="519"/>
        <v>0</v>
      </c>
      <c r="AK723" s="13">
        <f t="shared" si="520"/>
        <v>0</v>
      </c>
      <c r="AL723" s="13">
        <f t="shared" si="521"/>
        <v>0</v>
      </c>
      <c r="AM723" s="13">
        <f t="shared" si="522"/>
        <v>0</v>
      </c>
      <c r="AN723" s="13">
        <f t="shared" si="523"/>
        <v>0</v>
      </c>
      <c r="AO723" s="13">
        <f t="shared" si="524"/>
        <v>0</v>
      </c>
      <c r="AP723" s="13">
        <f t="shared" si="525"/>
        <v>0</v>
      </c>
      <c r="AQ723" s="13">
        <f t="shared" si="526"/>
        <v>0</v>
      </c>
      <c r="AR723" s="13">
        <f t="shared" si="527"/>
        <v>0</v>
      </c>
      <c r="AS723" s="13">
        <f t="shared" si="528"/>
        <v>0</v>
      </c>
      <c r="AT723" s="13">
        <f t="shared" si="529"/>
        <v>0</v>
      </c>
      <c r="AU723" s="13">
        <f t="shared" si="530"/>
        <v>0</v>
      </c>
      <c r="AV723" s="13">
        <f t="shared" si="531"/>
        <v>0</v>
      </c>
      <c r="AW723" s="13">
        <f t="shared" si="532"/>
        <v>0</v>
      </c>
      <c r="AX723" s="13">
        <f t="shared" si="533"/>
        <v>0</v>
      </c>
      <c r="AY723" s="13">
        <f t="shared" si="534"/>
        <v>0</v>
      </c>
      <c r="AZ723" s="13">
        <f t="shared" si="535"/>
        <v>0</v>
      </c>
      <c r="BA723" s="13">
        <f t="shared" si="536"/>
        <v>0</v>
      </c>
      <c r="BB723" s="13">
        <f t="shared" si="537"/>
        <v>0</v>
      </c>
      <c r="BC723" s="13">
        <f t="shared" si="538"/>
        <v>0</v>
      </c>
      <c r="BD723" s="13">
        <f t="shared" si="539"/>
        <v>0</v>
      </c>
      <c r="BE723" s="13">
        <f t="shared" si="540"/>
        <v>0</v>
      </c>
      <c r="BF723" s="13">
        <f t="shared" si="496"/>
        <v>0</v>
      </c>
    </row>
    <row r="724" spans="1:58" ht="15.75" hidden="1">
      <c r="A724" s="17"/>
      <c r="B724" s="8"/>
      <c r="C724" s="8">
        <v>0</v>
      </c>
      <c r="D724" s="8">
        <v>0</v>
      </c>
      <c r="E724" s="8">
        <v>0</v>
      </c>
      <c r="F724" s="13">
        <f t="shared" si="498"/>
        <v>0</v>
      </c>
      <c r="G724" s="13">
        <f t="shared" si="499"/>
        <v>0</v>
      </c>
      <c r="H724" s="13">
        <f t="shared" si="500"/>
        <v>0</v>
      </c>
      <c r="I724" s="13">
        <f t="shared" si="501"/>
        <v>0</v>
      </c>
      <c r="J724" s="13">
        <f t="shared" si="502"/>
        <v>0</v>
      </c>
      <c r="K724" s="13">
        <f t="shared" si="503"/>
        <v>0</v>
      </c>
      <c r="L724" s="13">
        <f t="shared" si="504"/>
        <v>0</v>
      </c>
      <c r="M724" s="13">
        <f t="shared" si="505"/>
        <v>0</v>
      </c>
      <c r="N724" s="13">
        <f t="shared" si="506"/>
        <v>0</v>
      </c>
      <c r="O724" s="13">
        <f t="shared" si="507"/>
        <v>0</v>
      </c>
      <c r="P724" s="13">
        <f t="shared" si="508"/>
        <v>0</v>
      </c>
      <c r="Q724" s="13">
        <f t="shared" si="509"/>
        <v>0</v>
      </c>
      <c r="R724" s="13">
        <f t="shared" si="510"/>
        <v>0</v>
      </c>
      <c r="S724" s="13">
        <f t="shared" si="511"/>
        <v>0</v>
      </c>
      <c r="T724" s="13">
        <f t="shared" si="512"/>
        <v>0</v>
      </c>
      <c r="U724" s="13">
        <f t="shared" si="513"/>
        <v>0</v>
      </c>
      <c r="V724" s="13">
        <f t="shared" si="514"/>
        <v>0</v>
      </c>
      <c r="W724" s="13">
        <f t="shared" si="515"/>
        <v>0</v>
      </c>
      <c r="X724" s="8">
        <f t="shared" si="497"/>
        <v>0</v>
      </c>
      <c r="Y724" s="8"/>
      <c r="Z724" s="8"/>
      <c r="AA724" s="8"/>
      <c r="AB724" s="8"/>
      <c r="AC724" s="8"/>
      <c r="AD724" s="8"/>
      <c r="AE724" s="8"/>
      <c r="AF724" s="8"/>
      <c r="AG724" s="16">
        <f t="shared" si="516"/>
        <v>0</v>
      </c>
      <c r="AH724" s="13">
        <f t="shared" si="517"/>
        <v>0</v>
      </c>
      <c r="AI724" s="13">
        <f t="shared" si="518"/>
        <v>0</v>
      </c>
      <c r="AJ724" s="13">
        <f t="shared" si="519"/>
        <v>0</v>
      </c>
      <c r="AK724" s="13">
        <f t="shared" si="520"/>
        <v>0</v>
      </c>
      <c r="AL724" s="13">
        <f t="shared" si="521"/>
        <v>0</v>
      </c>
      <c r="AM724" s="13">
        <f t="shared" si="522"/>
        <v>0</v>
      </c>
      <c r="AN724" s="13">
        <f t="shared" si="523"/>
        <v>0</v>
      </c>
      <c r="AO724" s="13">
        <f t="shared" si="524"/>
        <v>0</v>
      </c>
      <c r="AP724" s="13">
        <f t="shared" si="525"/>
        <v>0</v>
      </c>
      <c r="AQ724" s="13">
        <f t="shared" si="526"/>
        <v>0</v>
      </c>
      <c r="AR724" s="13">
        <f t="shared" si="527"/>
        <v>0</v>
      </c>
      <c r="AS724" s="13">
        <f t="shared" si="528"/>
        <v>0</v>
      </c>
      <c r="AT724" s="13">
        <f t="shared" si="529"/>
        <v>0</v>
      </c>
      <c r="AU724" s="13">
        <f t="shared" si="530"/>
        <v>0</v>
      </c>
      <c r="AV724" s="13">
        <f t="shared" si="531"/>
        <v>0</v>
      </c>
      <c r="AW724" s="13">
        <f t="shared" si="532"/>
        <v>0</v>
      </c>
      <c r="AX724" s="13">
        <f t="shared" si="533"/>
        <v>0</v>
      </c>
      <c r="AY724" s="13">
        <f t="shared" si="534"/>
        <v>0</v>
      </c>
      <c r="AZ724" s="13">
        <f t="shared" si="535"/>
        <v>0</v>
      </c>
      <c r="BA724" s="13">
        <f t="shared" si="536"/>
        <v>0</v>
      </c>
      <c r="BB724" s="13">
        <f t="shared" si="537"/>
        <v>0</v>
      </c>
      <c r="BC724" s="13">
        <f t="shared" si="538"/>
        <v>0</v>
      </c>
      <c r="BD724" s="13">
        <f t="shared" si="539"/>
        <v>0</v>
      </c>
      <c r="BE724" s="13">
        <f t="shared" si="540"/>
        <v>0</v>
      </c>
      <c r="BF724" s="13">
        <f t="shared" si="496"/>
        <v>0</v>
      </c>
    </row>
    <row r="725" spans="1:58" ht="47.25" hidden="1">
      <c r="A725" s="17" t="s">
        <v>376</v>
      </c>
      <c r="B725" s="8"/>
      <c r="C725" s="8">
        <v>0</v>
      </c>
      <c r="D725" s="8">
        <v>0</v>
      </c>
      <c r="E725" s="8">
        <v>0</v>
      </c>
      <c r="F725" s="13">
        <f t="shared" si="498"/>
        <v>0</v>
      </c>
      <c r="G725" s="13">
        <f t="shared" si="499"/>
        <v>0</v>
      </c>
      <c r="H725" s="13">
        <f t="shared" si="500"/>
        <v>0</v>
      </c>
      <c r="I725" s="13">
        <f t="shared" si="501"/>
        <v>0</v>
      </c>
      <c r="J725" s="13">
        <f t="shared" si="502"/>
        <v>0</v>
      </c>
      <c r="K725" s="13">
        <f t="shared" si="503"/>
        <v>0</v>
      </c>
      <c r="L725" s="13">
        <f t="shared" si="504"/>
        <v>0</v>
      </c>
      <c r="M725" s="13">
        <f t="shared" si="505"/>
        <v>0</v>
      </c>
      <c r="N725" s="13">
        <f t="shared" si="506"/>
        <v>0</v>
      </c>
      <c r="O725" s="13">
        <f t="shared" si="507"/>
        <v>0</v>
      </c>
      <c r="P725" s="13">
        <f t="shared" si="508"/>
        <v>0</v>
      </c>
      <c r="Q725" s="13">
        <f t="shared" si="509"/>
        <v>0</v>
      </c>
      <c r="R725" s="13">
        <f t="shared" si="510"/>
        <v>0</v>
      </c>
      <c r="S725" s="13">
        <f t="shared" si="511"/>
        <v>0</v>
      </c>
      <c r="T725" s="13">
        <f t="shared" si="512"/>
        <v>0</v>
      </c>
      <c r="U725" s="13">
        <f t="shared" si="513"/>
        <v>0</v>
      </c>
      <c r="V725" s="13">
        <f t="shared" si="514"/>
        <v>0</v>
      </c>
      <c r="W725" s="13">
        <f t="shared" si="515"/>
        <v>0</v>
      </c>
      <c r="X725" s="8">
        <f t="shared" si="497"/>
        <v>0</v>
      </c>
      <c r="Y725" s="8"/>
      <c r="Z725" s="8"/>
      <c r="AA725" s="8"/>
      <c r="AB725" s="8"/>
      <c r="AC725" s="8"/>
      <c r="AD725" s="8"/>
      <c r="AE725" s="8"/>
      <c r="AF725" s="8"/>
      <c r="AG725" s="16">
        <f t="shared" si="516"/>
        <v>0</v>
      </c>
      <c r="AH725" s="13">
        <f t="shared" si="517"/>
        <v>0</v>
      </c>
      <c r="AI725" s="13">
        <f t="shared" si="518"/>
        <v>0</v>
      </c>
      <c r="AJ725" s="13">
        <f t="shared" si="519"/>
        <v>0</v>
      </c>
      <c r="AK725" s="13">
        <f t="shared" si="520"/>
        <v>0</v>
      </c>
      <c r="AL725" s="13">
        <f t="shared" si="521"/>
        <v>0</v>
      </c>
      <c r="AM725" s="13">
        <f t="shared" si="522"/>
        <v>0</v>
      </c>
      <c r="AN725" s="13">
        <f t="shared" si="523"/>
        <v>0</v>
      </c>
      <c r="AO725" s="13">
        <f t="shared" si="524"/>
        <v>0</v>
      </c>
      <c r="AP725" s="13">
        <f t="shared" si="525"/>
        <v>0</v>
      </c>
      <c r="AQ725" s="13">
        <f t="shared" si="526"/>
        <v>0</v>
      </c>
      <c r="AR725" s="13">
        <f t="shared" si="527"/>
        <v>0</v>
      </c>
      <c r="AS725" s="13">
        <f t="shared" si="528"/>
        <v>0</v>
      </c>
      <c r="AT725" s="13">
        <f t="shared" si="529"/>
        <v>0</v>
      </c>
      <c r="AU725" s="13">
        <f t="shared" si="530"/>
        <v>0</v>
      </c>
      <c r="AV725" s="13">
        <f t="shared" si="531"/>
        <v>0</v>
      </c>
      <c r="AW725" s="13">
        <f t="shared" si="532"/>
        <v>0</v>
      </c>
      <c r="AX725" s="13">
        <f t="shared" si="533"/>
        <v>0</v>
      </c>
      <c r="AY725" s="13">
        <f t="shared" si="534"/>
        <v>0</v>
      </c>
      <c r="AZ725" s="13">
        <f t="shared" si="535"/>
        <v>0</v>
      </c>
      <c r="BA725" s="13">
        <f t="shared" si="536"/>
        <v>0</v>
      </c>
      <c r="BB725" s="13">
        <f t="shared" si="537"/>
        <v>0</v>
      </c>
      <c r="BC725" s="13">
        <f t="shared" si="538"/>
        <v>0</v>
      </c>
      <c r="BD725" s="13">
        <f t="shared" si="539"/>
        <v>0</v>
      </c>
      <c r="BE725" s="13">
        <f t="shared" si="540"/>
        <v>0</v>
      </c>
      <c r="BF725" s="13">
        <f t="shared" si="496"/>
        <v>0</v>
      </c>
    </row>
    <row r="726" spans="1:58" ht="31.5" hidden="1">
      <c r="A726" s="17" t="s">
        <v>22</v>
      </c>
      <c r="B726" s="8">
        <v>8322</v>
      </c>
      <c r="C726" s="8">
        <v>0</v>
      </c>
      <c r="D726" s="8">
        <v>0</v>
      </c>
      <c r="E726" s="8">
        <v>0</v>
      </c>
      <c r="F726" s="13">
        <f t="shared" si="498"/>
        <v>0</v>
      </c>
      <c r="G726" s="13">
        <f t="shared" si="499"/>
        <v>0</v>
      </c>
      <c r="H726" s="13">
        <f t="shared" si="500"/>
        <v>0</v>
      </c>
      <c r="I726" s="13">
        <f t="shared" si="501"/>
        <v>0</v>
      </c>
      <c r="J726" s="13">
        <f t="shared" si="502"/>
        <v>0</v>
      </c>
      <c r="K726" s="13">
        <f t="shared" si="503"/>
        <v>0</v>
      </c>
      <c r="L726" s="13">
        <f t="shared" si="504"/>
        <v>0</v>
      </c>
      <c r="M726" s="13">
        <f t="shared" si="505"/>
        <v>0</v>
      </c>
      <c r="N726" s="13">
        <f t="shared" si="506"/>
        <v>0</v>
      </c>
      <c r="O726" s="13">
        <f t="shared" si="507"/>
        <v>0</v>
      </c>
      <c r="P726" s="13">
        <f t="shared" si="508"/>
        <v>0</v>
      </c>
      <c r="Q726" s="13">
        <f t="shared" si="509"/>
        <v>0</v>
      </c>
      <c r="R726" s="13">
        <f t="shared" si="510"/>
        <v>0</v>
      </c>
      <c r="S726" s="13">
        <f t="shared" si="511"/>
        <v>0</v>
      </c>
      <c r="T726" s="13">
        <f t="shared" si="512"/>
        <v>0</v>
      </c>
      <c r="U726" s="13">
        <f t="shared" si="513"/>
        <v>0</v>
      </c>
      <c r="V726" s="13">
        <f t="shared" si="514"/>
        <v>0</v>
      </c>
      <c r="W726" s="13">
        <f t="shared" si="515"/>
        <v>0</v>
      </c>
      <c r="X726" s="8">
        <f t="shared" si="497"/>
        <v>0</v>
      </c>
      <c r="Y726" s="8"/>
      <c r="Z726" s="8"/>
      <c r="AA726" s="8"/>
      <c r="AB726" s="8"/>
      <c r="AC726" s="8"/>
      <c r="AD726" s="8"/>
      <c r="AE726" s="8"/>
      <c r="AF726" s="8"/>
      <c r="AG726" s="16">
        <f t="shared" si="516"/>
        <v>0</v>
      </c>
      <c r="AH726" s="13">
        <f t="shared" si="517"/>
        <v>0</v>
      </c>
      <c r="AI726" s="13">
        <f t="shared" si="518"/>
        <v>0</v>
      </c>
      <c r="AJ726" s="13">
        <f t="shared" si="519"/>
        <v>0</v>
      </c>
      <c r="AK726" s="13">
        <f t="shared" si="520"/>
        <v>0</v>
      </c>
      <c r="AL726" s="13">
        <f t="shared" si="521"/>
        <v>0</v>
      </c>
      <c r="AM726" s="13">
        <f t="shared" si="522"/>
        <v>0</v>
      </c>
      <c r="AN726" s="13">
        <f t="shared" si="523"/>
        <v>0</v>
      </c>
      <c r="AO726" s="13">
        <f t="shared" si="524"/>
        <v>0</v>
      </c>
      <c r="AP726" s="13">
        <f t="shared" si="525"/>
        <v>0</v>
      </c>
      <c r="AQ726" s="13">
        <f t="shared" si="526"/>
        <v>0</v>
      </c>
      <c r="AR726" s="13">
        <f t="shared" si="527"/>
        <v>0</v>
      </c>
      <c r="AS726" s="13">
        <f t="shared" si="528"/>
        <v>0</v>
      </c>
      <c r="AT726" s="13">
        <f t="shared" si="529"/>
        <v>0</v>
      </c>
      <c r="AU726" s="13">
        <f t="shared" si="530"/>
        <v>0</v>
      </c>
      <c r="AV726" s="13">
        <f t="shared" si="531"/>
        <v>0</v>
      </c>
      <c r="AW726" s="13">
        <f t="shared" si="532"/>
        <v>0</v>
      </c>
      <c r="AX726" s="13">
        <f t="shared" si="533"/>
        <v>0</v>
      </c>
      <c r="AY726" s="13">
        <f t="shared" si="534"/>
        <v>0</v>
      </c>
      <c r="AZ726" s="13">
        <f t="shared" si="535"/>
        <v>0</v>
      </c>
      <c r="BA726" s="13">
        <f t="shared" si="536"/>
        <v>0</v>
      </c>
      <c r="BB726" s="13">
        <f t="shared" si="537"/>
        <v>0</v>
      </c>
      <c r="BC726" s="13">
        <f t="shared" si="538"/>
        <v>0</v>
      </c>
      <c r="BD726" s="13">
        <f t="shared" si="539"/>
        <v>0</v>
      </c>
      <c r="BE726" s="13">
        <f t="shared" si="540"/>
        <v>0</v>
      </c>
      <c r="BF726" s="13">
        <f t="shared" si="496"/>
        <v>0</v>
      </c>
    </row>
    <row r="727" spans="1:58" ht="15.75" hidden="1">
      <c r="A727" s="17" t="s">
        <v>377</v>
      </c>
      <c r="B727" s="8">
        <v>2142</v>
      </c>
      <c r="C727" s="8">
        <v>0</v>
      </c>
      <c r="D727" s="8">
        <v>0</v>
      </c>
      <c r="E727" s="8">
        <v>0</v>
      </c>
      <c r="F727" s="13">
        <f t="shared" si="498"/>
        <v>0</v>
      </c>
      <c r="G727" s="13">
        <f t="shared" si="499"/>
        <v>0</v>
      </c>
      <c r="H727" s="13">
        <f t="shared" si="500"/>
        <v>0</v>
      </c>
      <c r="I727" s="13">
        <f t="shared" si="501"/>
        <v>0</v>
      </c>
      <c r="J727" s="13">
        <f t="shared" si="502"/>
        <v>0</v>
      </c>
      <c r="K727" s="13">
        <f t="shared" si="503"/>
        <v>0</v>
      </c>
      <c r="L727" s="13">
        <f t="shared" si="504"/>
        <v>0</v>
      </c>
      <c r="M727" s="13">
        <f t="shared" si="505"/>
        <v>0</v>
      </c>
      <c r="N727" s="13">
        <f t="shared" si="506"/>
        <v>0</v>
      </c>
      <c r="O727" s="13">
        <f t="shared" si="507"/>
        <v>0</v>
      </c>
      <c r="P727" s="13">
        <f t="shared" si="508"/>
        <v>0</v>
      </c>
      <c r="Q727" s="13">
        <f t="shared" si="509"/>
        <v>0</v>
      </c>
      <c r="R727" s="13">
        <f t="shared" si="510"/>
        <v>0</v>
      </c>
      <c r="S727" s="13">
        <f t="shared" si="511"/>
        <v>0</v>
      </c>
      <c r="T727" s="13">
        <f t="shared" si="512"/>
        <v>0</v>
      </c>
      <c r="U727" s="13">
        <f t="shared" si="513"/>
        <v>0</v>
      </c>
      <c r="V727" s="13">
        <f t="shared" si="514"/>
        <v>0</v>
      </c>
      <c r="W727" s="13">
        <f t="shared" si="515"/>
        <v>0</v>
      </c>
      <c r="X727" s="8">
        <f t="shared" si="497"/>
        <v>0</v>
      </c>
      <c r="Y727" s="8"/>
      <c r="Z727" s="8"/>
      <c r="AA727" s="8"/>
      <c r="AB727" s="8"/>
      <c r="AC727" s="8"/>
      <c r="AD727" s="8"/>
      <c r="AE727" s="8"/>
      <c r="AF727" s="8"/>
      <c r="AG727" s="16">
        <f t="shared" si="516"/>
        <v>0</v>
      </c>
      <c r="AH727" s="13">
        <f t="shared" si="517"/>
        <v>0</v>
      </c>
      <c r="AI727" s="13">
        <f t="shared" si="518"/>
        <v>0</v>
      </c>
      <c r="AJ727" s="13">
        <f t="shared" si="519"/>
        <v>0</v>
      </c>
      <c r="AK727" s="13">
        <f t="shared" si="520"/>
        <v>0</v>
      </c>
      <c r="AL727" s="13">
        <f t="shared" si="521"/>
        <v>0</v>
      </c>
      <c r="AM727" s="13">
        <f t="shared" si="522"/>
        <v>0</v>
      </c>
      <c r="AN727" s="13">
        <f t="shared" si="523"/>
        <v>0</v>
      </c>
      <c r="AO727" s="13">
        <f t="shared" si="524"/>
        <v>0</v>
      </c>
      <c r="AP727" s="13">
        <f t="shared" si="525"/>
        <v>0</v>
      </c>
      <c r="AQ727" s="13">
        <f t="shared" si="526"/>
        <v>0</v>
      </c>
      <c r="AR727" s="13">
        <f t="shared" si="527"/>
        <v>0</v>
      </c>
      <c r="AS727" s="13">
        <f t="shared" si="528"/>
        <v>0</v>
      </c>
      <c r="AT727" s="13">
        <f t="shared" si="529"/>
        <v>0</v>
      </c>
      <c r="AU727" s="13">
        <f t="shared" si="530"/>
        <v>0</v>
      </c>
      <c r="AV727" s="13">
        <f t="shared" si="531"/>
        <v>0</v>
      </c>
      <c r="AW727" s="13">
        <f t="shared" si="532"/>
        <v>0</v>
      </c>
      <c r="AX727" s="13">
        <f t="shared" si="533"/>
        <v>0</v>
      </c>
      <c r="AY727" s="13">
        <f t="shared" si="534"/>
        <v>0</v>
      </c>
      <c r="AZ727" s="13">
        <f t="shared" si="535"/>
        <v>0</v>
      </c>
      <c r="BA727" s="13">
        <f t="shared" si="536"/>
        <v>0</v>
      </c>
      <c r="BB727" s="13">
        <f t="shared" si="537"/>
        <v>0</v>
      </c>
      <c r="BC727" s="13">
        <f t="shared" si="538"/>
        <v>0</v>
      </c>
      <c r="BD727" s="13">
        <f t="shared" si="539"/>
        <v>0</v>
      </c>
      <c r="BE727" s="13">
        <f t="shared" si="540"/>
        <v>0</v>
      </c>
      <c r="BF727" s="13">
        <f t="shared" si="496"/>
        <v>0</v>
      </c>
    </row>
    <row r="728" spans="1:58" ht="31.5" hidden="1">
      <c r="A728" s="17" t="s">
        <v>378</v>
      </c>
      <c r="B728" s="8">
        <v>3343</v>
      </c>
      <c r="C728" s="8">
        <v>0</v>
      </c>
      <c r="D728" s="8">
        <v>0</v>
      </c>
      <c r="E728" s="8">
        <v>0</v>
      </c>
      <c r="F728" s="13">
        <f t="shared" si="498"/>
        <v>0</v>
      </c>
      <c r="G728" s="13">
        <f t="shared" si="499"/>
        <v>0</v>
      </c>
      <c r="H728" s="13">
        <f t="shared" si="500"/>
        <v>0</v>
      </c>
      <c r="I728" s="13">
        <f t="shared" si="501"/>
        <v>0</v>
      </c>
      <c r="J728" s="13">
        <f t="shared" si="502"/>
        <v>0</v>
      </c>
      <c r="K728" s="13">
        <f t="shared" si="503"/>
        <v>0</v>
      </c>
      <c r="L728" s="13">
        <f t="shared" si="504"/>
        <v>0</v>
      </c>
      <c r="M728" s="13">
        <f t="shared" si="505"/>
        <v>0</v>
      </c>
      <c r="N728" s="13">
        <f t="shared" si="506"/>
        <v>0</v>
      </c>
      <c r="O728" s="13">
        <f t="shared" si="507"/>
        <v>0</v>
      </c>
      <c r="P728" s="13">
        <f t="shared" si="508"/>
        <v>0</v>
      </c>
      <c r="Q728" s="13">
        <f t="shared" si="509"/>
        <v>0</v>
      </c>
      <c r="R728" s="13">
        <f t="shared" si="510"/>
        <v>0</v>
      </c>
      <c r="S728" s="13">
        <f t="shared" si="511"/>
        <v>0</v>
      </c>
      <c r="T728" s="13">
        <f t="shared" si="512"/>
        <v>0</v>
      </c>
      <c r="U728" s="13">
        <f t="shared" si="513"/>
        <v>0</v>
      </c>
      <c r="V728" s="13">
        <f t="shared" si="514"/>
        <v>0</v>
      </c>
      <c r="W728" s="13">
        <f t="shared" si="515"/>
        <v>0</v>
      </c>
      <c r="X728" s="8">
        <f t="shared" si="497"/>
        <v>0</v>
      </c>
      <c r="Y728" s="8"/>
      <c r="Z728" s="8"/>
      <c r="AA728" s="8"/>
      <c r="AB728" s="8"/>
      <c r="AC728" s="8"/>
      <c r="AD728" s="8"/>
      <c r="AE728" s="8"/>
      <c r="AF728" s="8"/>
      <c r="AG728" s="16">
        <f t="shared" si="516"/>
        <v>0</v>
      </c>
      <c r="AH728" s="13">
        <f t="shared" si="517"/>
        <v>0</v>
      </c>
      <c r="AI728" s="13">
        <f t="shared" si="518"/>
        <v>0</v>
      </c>
      <c r="AJ728" s="13">
        <f t="shared" si="519"/>
        <v>0</v>
      </c>
      <c r="AK728" s="13">
        <f t="shared" si="520"/>
        <v>0</v>
      </c>
      <c r="AL728" s="13">
        <f t="shared" si="521"/>
        <v>0</v>
      </c>
      <c r="AM728" s="13">
        <f t="shared" si="522"/>
        <v>0</v>
      </c>
      <c r="AN728" s="13">
        <f t="shared" si="523"/>
        <v>0</v>
      </c>
      <c r="AO728" s="13">
        <f t="shared" si="524"/>
        <v>0</v>
      </c>
      <c r="AP728" s="13">
        <f t="shared" si="525"/>
        <v>0</v>
      </c>
      <c r="AQ728" s="13">
        <f t="shared" si="526"/>
        <v>0</v>
      </c>
      <c r="AR728" s="13">
        <f t="shared" si="527"/>
        <v>0</v>
      </c>
      <c r="AS728" s="13">
        <f t="shared" si="528"/>
        <v>0</v>
      </c>
      <c r="AT728" s="13">
        <f t="shared" si="529"/>
        <v>0</v>
      </c>
      <c r="AU728" s="13">
        <f t="shared" si="530"/>
        <v>0</v>
      </c>
      <c r="AV728" s="13">
        <f t="shared" si="531"/>
        <v>0</v>
      </c>
      <c r="AW728" s="13">
        <f t="shared" si="532"/>
        <v>0</v>
      </c>
      <c r="AX728" s="13">
        <f t="shared" si="533"/>
        <v>0</v>
      </c>
      <c r="AY728" s="13">
        <f t="shared" si="534"/>
        <v>0</v>
      </c>
      <c r="AZ728" s="13">
        <f t="shared" si="535"/>
        <v>0</v>
      </c>
      <c r="BA728" s="13">
        <f t="shared" si="536"/>
        <v>0</v>
      </c>
      <c r="BB728" s="13">
        <f t="shared" si="537"/>
        <v>0</v>
      </c>
      <c r="BC728" s="13">
        <f t="shared" si="538"/>
        <v>0</v>
      </c>
      <c r="BD728" s="13">
        <f t="shared" si="539"/>
        <v>0</v>
      </c>
      <c r="BE728" s="13">
        <f t="shared" si="540"/>
        <v>0</v>
      </c>
      <c r="BF728" s="13">
        <f t="shared" si="496"/>
        <v>0</v>
      </c>
    </row>
    <row r="729" spans="1:58" ht="15.75" hidden="1">
      <c r="A729" s="17" t="s">
        <v>285</v>
      </c>
      <c r="B729" s="8">
        <v>3112</v>
      </c>
      <c r="C729" s="8">
        <v>0</v>
      </c>
      <c r="D729" s="8">
        <v>0</v>
      </c>
      <c r="E729" s="8">
        <v>0</v>
      </c>
      <c r="F729" s="13">
        <f t="shared" si="498"/>
        <v>0</v>
      </c>
      <c r="G729" s="13">
        <f t="shared" si="499"/>
        <v>0</v>
      </c>
      <c r="H729" s="13">
        <f t="shared" si="500"/>
        <v>0</v>
      </c>
      <c r="I729" s="13">
        <f t="shared" si="501"/>
        <v>0</v>
      </c>
      <c r="J729" s="13">
        <f t="shared" si="502"/>
        <v>0</v>
      </c>
      <c r="K729" s="13">
        <f t="shared" si="503"/>
        <v>0</v>
      </c>
      <c r="L729" s="13">
        <f t="shared" si="504"/>
        <v>0</v>
      </c>
      <c r="M729" s="13">
        <f t="shared" si="505"/>
        <v>0</v>
      </c>
      <c r="N729" s="13">
        <f t="shared" si="506"/>
        <v>0</v>
      </c>
      <c r="O729" s="13">
        <f t="shared" si="507"/>
        <v>0</v>
      </c>
      <c r="P729" s="13">
        <f t="shared" si="508"/>
        <v>0</v>
      </c>
      <c r="Q729" s="13">
        <f t="shared" si="509"/>
        <v>0</v>
      </c>
      <c r="R729" s="13">
        <f t="shared" si="510"/>
        <v>0</v>
      </c>
      <c r="S729" s="13">
        <f t="shared" si="511"/>
        <v>0</v>
      </c>
      <c r="T729" s="13">
        <f t="shared" si="512"/>
        <v>0</v>
      </c>
      <c r="U729" s="13">
        <f t="shared" si="513"/>
        <v>0</v>
      </c>
      <c r="V729" s="13">
        <f t="shared" si="514"/>
        <v>0</v>
      </c>
      <c r="W729" s="13">
        <f t="shared" si="515"/>
        <v>0</v>
      </c>
      <c r="X729" s="8">
        <f t="shared" si="497"/>
        <v>0</v>
      </c>
      <c r="Y729" s="8"/>
      <c r="Z729" s="8"/>
      <c r="AA729" s="8"/>
      <c r="AB729" s="8"/>
      <c r="AC729" s="8"/>
      <c r="AD729" s="8"/>
      <c r="AE729" s="8"/>
      <c r="AF729" s="8"/>
      <c r="AG729" s="16">
        <f t="shared" si="516"/>
        <v>0</v>
      </c>
      <c r="AH729" s="13">
        <f t="shared" si="517"/>
        <v>0</v>
      </c>
      <c r="AI729" s="13">
        <f t="shared" si="518"/>
        <v>0</v>
      </c>
      <c r="AJ729" s="13">
        <f t="shared" si="519"/>
        <v>0</v>
      </c>
      <c r="AK729" s="13">
        <f t="shared" si="520"/>
        <v>0</v>
      </c>
      <c r="AL729" s="13">
        <f t="shared" si="521"/>
        <v>0</v>
      </c>
      <c r="AM729" s="13">
        <f t="shared" si="522"/>
        <v>0</v>
      </c>
      <c r="AN729" s="13">
        <f t="shared" si="523"/>
        <v>0</v>
      </c>
      <c r="AO729" s="13">
        <f t="shared" si="524"/>
        <v>0</v>
      </c>
      <c r="AP729" s="13">
        <f t="shared" si="525"/>
        <v>0</v>
      </c>
      <c r="AQ729" s="13">
        <f t="shared" si="526"/>
        <v>0</v>
      </c>
      <c r="AR729" s="13">
        <f t="shared" si="527"/>
        <v>0</v>
      </c>
      <c r="AS729" s="13">
        <f t="shared" si="528"/>
        <v>0</v>
      </c>
      <c r="AT729" s="13">
        <f t="shared" si="529"/>
        <v>0</v>
      </c>
      <c r="AU729" s="13">
        <f t="shared" si="530"/>
        <v>0</v>
      </c>
      <c r="AV729" s="13">
        <f t="shared" si="531"/>
        <v>0</v>
      </c>
      <c r="AW729" s="13">
        <f t="shared" si="532"/>
        <v>0</v>
      </c>
      <c r="AX729" s="13">
        <f t="shared" si="533"/>
        <v>0</v>
      </c>
      <c r="AY729" s="13">
        <f t="shared" si="534"/>
        <v>0</v>
      </c>
      <c r="AZ729" s="13">
        <f t="shared" si="535"/>
        <v>0</v>
      </c>
      <c r="BA729" s="13">
        <f t="shared" si="536"/>
        <v>0</v>
      </c>
      <c r="BB729" s="13">
        <f t="shared" si="537"/>
        <v>0</v>
      </c>
      <c r="BC729" s="13">
        <f t="shared" si="538"/>
        <v>0</v>
      </c>
      <c r="BD729" s="13">
        <f t="shared" si="539"/>
        <v>0</v>
      </c>
      <c r="BE729" s="13">
        <f t="shared" si="540"/>
        <v>0</v>
      </c>
      <c r="BF729" s="13">
        <f t="shared" si="496"/>
        <v>0</v>
      </c>
    </row>
    <row r="730" spans="1:58" ht="31.5" hidden="1">
      <c r="A730" s="17" t="s">
        <v>379</v>
      </c>
      <c r="B730" s="8"/>
      <c r="C730" s="8">
        <v>0</v>
      </c>
      <c r="D730" s="8">
        <v>0</v>
      </c>
      <c r="E730" s="8">
        <v>0</v>
      </c>
      <c r="F730" s="13">
        <f t="shared" si="498"/>
        <v>0</v>
      </c>
      <c r="G730" s="13">
        <f t="shared" si="499"/>
        <v>0</v>
      </c>
      <c r="H730" s="13">
        <f t="shared" si="500"/>
        <v>0</v>
      </c>
      <c r="I730" s="13">
        <f t="shared" si="501"/>
        <v>0</v>
      </c>
      <c r="J730" s="13">
        <f t="shared" si="502"/>
        <v>0</v>
      </c>
      <c r="K730" s="13">
        <f t="shared" si="503"/>
        <v>0</v>
      </c>
      <c r="L730" s="13">
        <f t="shared" si="504"/>
        <v>0</v>
      </c>
      <c r="M730" s="13">
        <f t="shared" si="505"/>
        <v>0</v>
      </c>
      <c r="N730" s="13">
        <f t="shared" si="506"/>
        <v>0</v>
      </c>
      <c r="O730" s="13">
        <f t="shared" si="507"/>
        <v>0</v>
      </c>
      <c r="P730" s="13">
        <f t="shared" si="508"/>
        <v>0</v>
      </c>
      <c r="Q730" s="13">
        <f t="shared" si="509"/>
        <v>0</v>
      </c>
      <c r="R730" s="13">
        <f t="shared" si="510"/>
        <v>0</v>
      </c>
      <c r="S730" s="13">
        <f t="shared" si="511"/>
        <v>0</v>
      </c>
      <c r="T730" s="13">
        <f t="shared" si="512"/>
        <v>0</v>
      </c>
      <c r="U730" s="13">
        <f t="shared" si="513"/>
        <v>0</v>
      </c>
      <c r="V730" s="13">
        <f t="shared" si="514"/>
        <v>0</v>
      </c>
      <c r="W730" s="13">
        <f t="shared" si="515"/>
        <v>0</v>
      </c>
      <c r="X730" s="8">
        <f t="shared" si="497"/>
        <v>0</v>
      </c>
      <c r="Y730" s="8"/>
      <c r="Z730" s="8"/>
      <c r="AA730" s="8"/>
      <c r="AB730" s="8"/>
      <c r="AC730" s="8"/>
      <c r="AD730" s="8"/>
      <c r="AE730" s="8"/>
      <c r="AF730" s="8"/>
      <c r="AG730" s="16">
        <f t="shared" si="516"/>
        <v>0</v>
      </c>
      <c r="AH730" s="13">
        <f t="shared" si="517"/>
        <v>0</v>
      </c>
      <c r="AI730" s="13">
        <f t="shared" si="518"/>
        <v>0</v>
      </c>
      <c r="AJ730" s="13">
        <f t="shared" si="519"/>
        <v>0</v>
      </c>
      <c r="AK730" s="13">
        <f t="shared" si="520"/>
        <v>0</v>
      </c>
      <c r="AL730" s="13">
        <f t="shared" si="521"/>
        <v>0</v>
      </c>
      <c r="AM730" s="13">
        <f t="shared" si="522"/>
        <v>0</v>
      </c>
      <c r="AN730" s="13">
        <f t="shared" si="523"/>
        <v>0</v>
      </c>
      <c r="AO730" s="13">
        <f t="shared" si="524"/>
        <v>0</v>
      </c>
      <c r="AP730" s="13">
        <f t="shared" si="525"/>
        <v>0</v>
      </c>
      <c r="AQ730" s="13">
        <f t="shared" si="526"/>
        <v>0</v>
      </c>
      <c r="AR730" s="13">
        <f t="shared" si="527"/>
        <v>0</v>
      </c>
      <c r="AS730" s="13">
        <f t="shared" si="528"/>
        <v>0</v>
      </c>
      <c r="AT730" s="13">
        <f t="shared" si="529"/>
        <v>0</v>
      </c>
      <c r="AU730" s="13">
        <f t="shared" si="530"/>
        <v>0</v>
      </c>
      <c r="AV730" s="13">
        <f t="shared" si="531"/>
        <v>0</v>
      </c>
      <c r="AW730" s="13">
        <f t="shared" si="532"/>
        <v>0</v>
      </c>
      <c r="AX730" s="13">
        <f t="shared" si="533"/>
        <v>0</v>
      </c>
      <c r="AY730" s="13">
        <f t="shared" si="534"/>
        <v>0</v>
      </c>
      <c r="AZ730" s="13">
        <f t="shared" si="535"/>
        <v>0</v>
      </c>
      <c r="BA730" s="13">
        <f t="shared" si="536"/>
        <v>0</v>
      </c>
      <c r="BB730" s="13">
        <f t="shared" si="537"/>
        <v>0</v>
      </c>
      <c r="BC730" s="13">
        <f t="shared" si="538"/>
        <v>0</v>
      </c>
      <c r="BD730" s="13">
        <f t="shared" si="539"/>
        <v>0</v>
      </c>
      <c r="BE730" s="13">
        <f t="shared" si="540"/>
        <v>0</v>
      </c>
      <c r="BF730" s="13">
        <f t="shared" si="496"/>
        <v>0</v>
      </c>
    </row>
    <row r="731" spans="1:58" ht="15.75" hidden="1">
      <c r="A731" s="17"/>
      <c r="B731" s="8"/>
      <c r="C731" s="8">
        <v>0</v>
      </c>
      <c r="D731" s="8">
        <v>0</v>
      </c>
      <c r="E731" s="8">
        <v>0</v>
      </c>
      <c r="F731" s="13">
        <f t="shared" si="498"/>
        <v>0</v>
      </c>
      <c r="G731" s="13">
        <f t="shared" si="499"/>
        <v>0</v>
      </c>
      <c r="H731" s="13">
        <f t="shared" si="500"/>
        <v>0</v>
      </c>
      <c r="I731" s="13">
        <f t="shared" si="501"/>
        <v>0</v>
      </c>
      <c r="J731" s="13">
        <f t="shared" si="502"/>
        <v>0</v>
      </c>
      <c r="K731" s="13">
        <f t="shared" si="503"/>
        <v>0</v>
      </c>
      <c r="L731" s="13">
        <f t="shared" si="504"/>
        <v>0</v>
      </c>
      <c r="M731" s="13">
        <f t="shared" si="505"/>
        <v>0</v>
      </c>
      <c r="N731" s="13">
        <f t="shared" si="506"/>
        <v>0</v>
      </c>
      <c r="O731" s="13">
        <f t="shared" si="507"/>
        <v>0</v>
      </c>
      <c r="P731" s="13">
        <f t="shared" si="508"/>
        <v>0</v>
      </c>
      <c r="Q731" s="13">
        <f t="shared" si="509"/>
        <v>0</v>
      </c>
      <c r="R731" s="13">
        <f t="shared" si="510"/>
        <v>0</v>
      </c>
      <c r="S731" s="13">
        <f t="shared" si="511"/>
        <v>0</v>
      </c>
      <c r="T731" s="13">
        <f t="shared" si="512"/>
        <v>0</v>
      </c>
      <c r="U731" s="13">
        <f t="shared" si="513"/>
        <v>0</v>
      </c>
      <c r="V731" s="13">
        <f t="shared" si="514"/>
        <v>0</v>
      </c>
      <c r="W731" s="13">
        <f t="shared" si="515"/>
        <v>0</v>
      </c>
      <c r="X731" s="8">
        <f t="shared" si="497"/>
        <v>0</v>
      </c>
      <c r="Y731" s="8"/>
      <c r="Z731" s="8"/>
      <c r="AA731" s="8"/>
      <c r="AB731" s="8"/>
      <c r="AC731" s="8"/>
      <c r="AD731" s="8"/>
      <c r="AE731" s="8"/>
      <c r="AF731" s="8"/>
      <c r="AG731" s="16">
        <f t="shared" si="516"/>
        <v>0</v>
      </c>
      <c r="AH731" s="13">
        <f t="shared" si="517"/>
        <v>0</v>
      </c>
      <c r="AI731" s="13">
        <f t="shared" si="518"/>
        <v>0</v>
      </c>
      <c r="AJ731" s="13">
        <f t="shared" si="519"/>
        <v>0</v>
      </c>
      <c r="AK731" s="13">
        <f t="shared" si="520"/>
        <v>0</v>
      </c>
      <c r="AL731" s="13">
        <f t="shared" si="521"/>
        <v>0</v>
      </c>
      <c r="AM731" s="13">
        <f t="shared" si="522"/>
        <v>0</v>
      </c>
      <c r="AN731" s="13">
        <f t="shared" si="523"/>
        <v>0</v>
      </c>
      <c r="AO731" s="13">
        <f t="shared" si="524"/>
        <v>0</v>
      </c>
      <c r="AP731" s="13">
        <f t="shared" si="525"/>
        <v>0</v>
      </c>
      <c r="AQ731" s="13">
        <f t="shared" si="526"/>
        <v>0</v>
      </c>
      <c r="AR731" s="13">
        <f t="shared" si="527"/>
        <v>0</v>
      </c>
      <c r="AS731" s="13">
        <f t="shared" si="528"/>
        <v>0</v>
      </c>
      <c r="AT731" s="13">
        <f t="shared" si="529"/>
        <v>0</v>
      </c>
      <c r="AU731" s="13">
        <f t="shared" si="530"/>
        <v>0</v>
      </c>
      <c r="AV731" s="13">
        <f t="shared" si="531"/>
        <v>0</v>
      </c>
      <c r="AW731" s="13">
        <f t="shared" si="532"/>
        <v>0</v>
      </c>
      <c r="AX731" s="13">
        <f t="shared" si="533"/>
        <v>0</v>
      </c>
      <c r="AY731" s="13">
        <f t="shared" si="534"/>
        <v>0</v>
      </c>
      <c r="AZ731" s="13">
        <f t="shared" si="535"/>
        <v>0</v>
      </c>
      <c r="BA731" s="13">
        <f t="shared" si="536"/>
        <v>0</v>
      </c>
      <c r="BB731" s="13">
        <f t="shared" si="537"/>
        <v>0</v>
      </c>
      <c r="BC731" s="13">
        <f t="shared" si="538"/>
        <v>0</v>
      </c>
      <c r="BD731" s="13">
        <f t="shared" si="539"/>
        <v>0</v>
      </c>
      <c r="BE731" s="13">
        <f t="shared" si="540"/>
        <v>0</v>
      </c>
      <c r="BF731" s="13">
        <f t="shared" si="496"/>
        <v>0</v>
      </c>
    </row>
    <row r="732" spans="1:58" ht="15.75" hidden="1">
      <c r="A732" s="17"/>
      <c r="B732" s="8"/>
      <c r="C732" s="8">
        <v>0</v>
      </c>
      <c r="D732" s="8">
        <v>0</v>
      </c>
      <c r="E732" s="8">
        <v>0</v>
      </c>
      <c r="F732" s="13">
        <f t="shared" si="498"/>
        <v>0</v>
      </c>
      <c r="G732" s="13">
        <f t="shared" si="499"/>
        <v>0</v>
      </c>
      <c r="H732" s="13">
        <f t="shared" si="500"/>
        <v>0</v>
      </c>
      <c r="I732" s="13">
        <f t="shared" si="501"/>
        <v>0</v>
      </c>
      <c r="J732" s="13">
        <f t="shared" si="502"/>
        <v>0</v>
      </c>
      <c r="K732" s="13">
        <f t="shared" si="503"/>
        <v>0</v>
      </c>
      <c r="L732" s="13">
        <f t="shared" si="504"/>
        <v>0</v>
      </c>
      <c r="M732" s="13">
        <f t="shared" si="505"/>
        <v>0</v>
      </c>
      <c r="N732" s="13">
        <f t="shared" si="506"/>
        <v>0</v>
      </c>
      <c r="O732" s="13">
        <f t="shared" si="507"/>
        <v>0</v>
      </c>
      <c r="P732" s="13">
        <f t="shared" si="508"/>
        <v>0</v>
      </c>
      <c r="Q732" s="13">
        <f t="shared" si="509"/>
        <v>0</v>
      </c>
      <c r="R732" s="13">
        <f t="shared" si="510"/>
        <v>0</v>
      </c>
      <c r="S732" s="13">
        <f t="shared" si="511"/>
        <v>0</v>
      </c>
      <c r="T732" s="13">
        <f t="shared" si="512"/>
        <v>0</v>
      </c>
      <c r="U732" s="13">
        <f t="shared" si="513"/>
        <v>0</v>
      </c>
      <c r="V732" s="13">
        <f t="shared" si="514"/>
        <v>0</v>
      </c>
      <c r="W732" s="13">
        <f t="shared" si="515"/>
        <v>0</v>
      </c>
      <c r="X732" s="8">
        <f t="shared" si="497"/>
        <v>0</v>
      </c>
      <c r="Y732" s="8"/>
      <c r="Z732" s="8"/>
      <c r="AA732" s="8"/>
      <c r="AB732" s="8"/>
      <c r="AC732" s="8"/>
      <c r="AD732" s="8"/>
      <c r="AE732" s="8"/>
      <c r="AF732" s="8"/>
      <c r="AG732" s="16">
        <f t="shared" si="516"/>
        <v>0</v>
      </c>
      <c r="AH732" s="13">
        <f t="shared" si="517"/>
        <v>0</v>
      </c>
      <c r="AI732" s="13">
        <f t="shared" si="518"/>
        <v>0</v>
      </c>
      <c r="AJ732" s="13">
        <f t="shared" si="519"/>
        <v>0</v>
      </c>
      <c r="AK732" s="13">
        <f t="shared" si="520"/>
        <v>0</v>
      </c>
      <c r="AL732" s="13">
        <f t="shared" si="521"/>
        <v>0</v>
      </c>
      <c r="AM732" s="13">
        <f t="shared" si="522"/>
        <v>0</v>
      </c>
      <c r="AN732" s="13">
        <f t="shared" si="523"/>
        <v>0</v>
      </c>
      <c r="AO732" s="13">
        <f t="shared" si="524"/>
        <v>0</v>
      </c>
      <c r="AP732" s="13">
        <f t="shared" si="525"/>
        <v>0</v>
      </c>
      <c r="AQ732" s="13">
        <f t="shared" si="526"/>
        <v>0</v>
      </c>
      <c r="AR732" s="13">
        <f t="shared" si="527"/>
        <v>0</v>
      </c>
      <c r="AS732" s="13">
        <f t="shared" si="528"/>
        <v>0</v>
      </c>
      <c r="AT732" s="13">
        <f t="shared" si="529"/>
        <v>0</v>
      </c>
      <c r="AU732" s="13">
        <f t="shared" si="530"/>
        <v>0</v>
      </c>
      <c r="AV732" s="13">
        <f t="shared" si="531"/>
        <v>0</v>
      </c>
      <c r="AW732" s="13">
        <f t="shared" si="532"/>
        <v>0</v>
      </c>
      <c r="AX732" s="13">
        <f t="shared" si="533"/>
        <v>0</v>
      </c>
      <c r="AY732" s="13">
        <f t="shared" si="534"/>
        <v>0</v>
      </c>
      <c r="AZ732" s="13">
        <f t="shared" si="535"/>
        <v>0</v>
      </c>
      <c r="BA732" s="13">
        <f t="shared" si="536"/>
        <v>0</v>
      </c>
      <c r="BB732" s="13">
        <f t="shared" si="537"/>
        <v>0</v>
      </c>
      <c r="BC732" s="13">
        <f t="shared" si="538"/>
        <v>0</v>
      </c>
      <c r="BD732" s="13">
        <f t="shared" si="539"/>
        <v>0</v>
      </c>
      <c r="BE732" s="13">
        <f t="shared" si="540"/>
        <v>0</v>
      </c>
      <c r="BF732" s="13">
        <f t="shared" si="496"/>
        <v>0</v>
      </c>
    </row>
    <row r="733" spans="1:58" ht="15.75" hidden="1">
      <c r="A733" s="17"/>
      <c r="B733" s="8"/>
      <c r="C733" s="8">
        <v>0</v>
      </c>
      <c r="D733" s="8">
        <v>0</v>
      </c>
      <c r="E733" s="8">
        <v>0</v>
      </c>
      <c r="F733" s="13">
        <f t="shared" si="498"/>
        <v>0</v>
      </c>
      <c r="G733" s="13">
        <f t="shared" si="499"/>
        <v>0</v>
      </c>
      <c r="H733" s="13">
        <f t="shared" si="500"/>
        <v>0</v>
      </c>
      <c r="I733" s="13">
        <f t="shared" si="501"/>
        <v>0</v>
      </c>
      <c r="J733" s="13">
        <f t="shared" si="502"/>
        <v>0</v>
      </c>
      <c r="K733" s="13">
        <f t="shared" si="503"/>
        <v>0</v>
      </c>
      <c r="L733" s="13">
        <f t="shared" si="504"/>
        <v>0</v>
      </c>
      <c r="M733" s="13">
        <f t="shared" si="505"/>
        <v>0</v>
      </c>
      <c r="N733" s="13">
        <f t="shared" si="506"/>
        <v>0</v>
      </c>
      <c r="O733" s="13">
        <f t="shared" si="507"/>
        <v>0</v>
      </c>
      <c r="P733" s="13">
        <f t="shared" si="508"/>
        <v>0</v>
      </c>
      <c r="Q733" s="13">
        <f t="shared" si="509"/>
        <v>0</v>
      </c>
      <c r="R733" s="13">
        <f t="shared" si="510"/>
        <v>0</v>
      </c>
      <c r="S733" s="13">
        <f t="shared" si="511"/>
        <v>0</v>
      </c>
      <c r="T733" s="13">
        <f t="shared" si="512"/>
        <v>0</v>
      </c>
      <c r="U733" s="13">
        <f t="shared" si="513"/>
        <v>0</v>
      </c>
      <c r="V733" s="13">
        <f t="shared" si="514"/>
        <v>0</v>
      </c>
      <c r="W733" s="13">
        <f t="shared" si="515"/>
        <v>0</v>
      </c>
      <c r="X733" s="8">
        <f t="shared" si="497"/>
        <v>0</v>
      </c>
      <c r="Y733" s="8"/>
      <c r="Z733" s="8"/>
      <c r="AA733" s="8"/>
      <c r="AB733" s="8"/>
      <c r="AC733" s="8"/>
      <c r="AD733" s="8"/>
      <c r="AE733" s="8"/>
      <c r="AF733" s="8"/>
      <c r="AG733" s="16">
        <f t="shared" si="516"/>
        <v>0</v>
      </c>
      <c r="AH733" s="13">
        <f t="shared" si="517"/>
        <v>0</v>
      </c>
      <c r="AI733" s="13">
        <f t="shared" si="518"/>
        <v>0</v>
      </c>
      <c r="AJ733" s="13">
        <f t="shared" si="519"/>
        <v>0</v>
      </c>
      <c r="AK733" s="13">
        <f t="shared" si="520"/>
        <v>0</v>
      </c>
      <c r="AL733" s="13">
        <f t="shared" si="521"/>
        <v>0</v>
      </c>
      <c r="AM733" s="13">
        <f t="shared" si="522"/>
        <v>0</v>
      </c>
      <c r="AN733" s="13">
        <f t="shared" si="523"/>
        <v>0</v>
      </c>
      <c r="AO733" s="13">
        <f t="shared" si="524"/>
        <v>0</v>
      </c>
      <c r="AP733" s="13">
        <f t="shared" si="525"/>
        <v>0</v>
      </c>
      <c r="AQ733" s="13">
        <f t="shared" si="526"/>
        <v>0</v>
      </c>
      <c r="AR733" s="13">
        <f t="shared" si="527"/>
        <v>0</v>
      </c>
      <c r="AS733" s="13">
        <f t="shared" si="528"/>
        <v>0</v>
      </c>
      <c r="AT733" s="13">
        <f t="shared" si="529"/>
        <v>0</v>
      </c>
      <c r="AU733" s="13">
        <f t="shared" si="530"/>
        <v>0</v>
      </c>
      <c r="AV733" s="13">
        <f t="shared" si="531"/>
        <v>0</v>
      </c>
      <c r="AW733" s="13">
        <f t="shared" si="532"/>
        <v>0</v>
      </c>
      <c r="AX733" s="13">
        <f t="shared" si="533"/>
        <v>0</v>
      </c>
      <c r="AY733" s="13">
        <f t="shared" si="534"/>
        <v>0</v>
      </c>
      <c r="AZ733" s="13">
        <f t="shared" si="535"/>
        <v>0</v>
      </c>
      <c r="BA733" s="13">
        <f t="shared" si="536"/>
        <v>0</v>
      </c>
      <c r="BB733" s="13">
        <f t="shared" si="537"/>
        <v>0</v>
      </c>
      <c r="BC733" s="13">
        <f t="shared" si="538"/>
        <v>0</v>
      </c>
      <c r="BD733" s="13">
        <f t="shared" si="539"/>
        <v>0</v>
      </c>
      <c r="BE733" s="13">
        <f t="shared" si="540"/>
        <v>0</v>
      </c>
      <c r="BF733" s="13">
        <f t="shared" si="496"/>
        <v>0</v>
      </c>
    </row>
    <row r="734" spans="1:58" ht="63">
      <c r="A734" s="14" t="s">
        <v>766</v>
      </c>
      <c r="B734" s="11"/>
      <c r="C734" s="11">
        <v>11</v>
      </c>
      <c r="D734" s="11">
        <v>1</v>
      </c>
      <c r="E734" s="11">
        <v>10</v>
      </c>
      <c r="F734" s="12">
        <f t="shared" si="498"/>
        <v>10.830599999999999</v>
      </c>
      <c r="G734" s="12">
        <f t="shared" si="499"/>
        <v>0.98459999999999992</v>
      </c>
      <c r="H734" s="12">
        <f t="shared" si="500"/>
        <v>9.8459999999999983</v>
      </c>
      <c r="I734" s="12">
        <f t="shared" si="501"/>
        <v>11.081003471999999</v>
      </c>
      <c r="J734" s="12">
        <f t="shared" si="502"/>
        <v>1.007363952</v>
      </c>
      <c r="K734" s="12">
        <f t="shared" si="503"/>
        <v>10.073639519999999</v>
      </c>
      <c r="L734" s="12">
        <f t="shared" si="504"/>
        <v>11.30572622241216</v>
      </c>
      <c r="M734" s="12">
        <f t="shared" si="505"/>
        <v>1.0277932929465599</v>
      </c>
      <c r="N734" s="12">
        <f t="shared" si="506"/>
        <v>10.277932929465599</v>
      </c>
      <c r="O734" s="12">
        <f t="shared" si="507"/>
        <v>11.569149643394363</v>
      </c>
      <c r="P734" s="12">
        <f t="shared" si="508"/>
        <v>1.0517408766722147</v>
      </c>
      <c r="Q734" s="12">
        <f t="shared" si="509"/>
        <v>10.517408766722149</v>
      </c>
      <c r="R734" s="12">
        <f t="shared" si="510"/>
        <v>11.811176253934175</v>
      </c>
      <c r="S734" s="12">
        <f t="shared" si="511"/>
        <v>1.0737432958121973</v>
      </c>
      <c r="T734" s="12">
        <f t="shared" si="512"/>
        <v>10.737432958121977</v>
      </c>
      <c r="U734" s="12">
        <f t="shared" si="513"/>
        <v>12.08637666065084</v>
      </c>
      <c r="V734" s="12">
        <f t="shared" si="514"/>
        <v>1.0987615146046215</v>
      </c>
      <c r="W734" s="12">
        <f t="shared" si="515"/>
        <v>10.987615146046219</v>
      </c>
      <c r="X734" s="11">
        <f t="shared" si="497"/>
        <v>79.684032252391532</v>
      </c>
      <c r="Y734" s="15">
        <f>X734/X892*100</f>
        <v>0.21572857423024122</v>
      </c>
      <c r="Z734" s="15">
        <f>Y734</f>
        <v>0.21572857423024122</v>
      </c>
      <c r="AA734" s="15">
        <v>1.8</v>
      </c>
      <c r="AB734" s="15">
        <v>5.5</v>
      </c>
      <c r="AC734" s="15">
        <f>AB734/262.9*100</f>
        <v>2.0920502092050213</v>
      </c>
      <c r="AD734" s="15">
        <v>103.2</v>
      </c>
      <c r="AE734" s="15">
        <f>U734*AD734/100</f>
        <v>12.473140713791668</v>
      </c>
      <c r="AF734" s="15">
        <v>103.2</v>
      </c>
      <c r="AG734" s="15">
        <f t="shared" si="516"/>
        <v>12.473140713791668</v>
      </c>
      <c r="AH734" s="12">
        <f t="shared" si="517"/>
        <v>12.787386506968589</v>
      </c>
      <c r="AI734" s="12">
        <f t="shared" si="518"/>
        <v>1.1624896824516895</v>
      </c>
      <c r="AJ734" s="12">
        <f t="shared" si="519"/>
        <v>11.624896824516901</v>
      </c>
      <c r="AK734" s="12">
        <f t="shared" si="520"/>
        <v>13.122416033451167</v>
      </c>
      <c r="AL734" s="12">
        <f t="shared" si="521"/>
        <v>1.1929469121319238</v>
      </c>
      <c r="AM734" s="12">
        <f t="shared" si="522"/>
        <v>11.929469121319244</v>
      </c>
      <c r="AN734" s="12">
        <f t="shared" si="523"/>
        <v>13.480238073851313</v>
      </c>
      <c r="AO734" s="12">
        <f t="shared" si="524"/>
        <v>1.2254761885319372</v>
      </c>
      <c r="AP734" s="12">
        <f t="shared" si="525"/>
        <v>12.254761885319375</v>
      </c>
      <c r="AQ734" s="12">
        <f t="shared" si="526"/>
        <v>13.861189601818351</v>
      </c>
      <c r="AR734" s="12">
        <f t="shared" si="527"/>
        <v>1.2601081456198495</v>
      </c>
      <c r="AS734" s="12">
        <f t="shared" si="528"/>
        <v>12.601081456198502</v>
      </c>
      <c r="AT734" s="12">
        <f t="shared" si="529"/>
        <v>14.252150755078365</v>
      </c>
      <c r="AU734" s="12">
        <f t="shared" si="530"/>
        <v>1.2957188018150663</v>
      </c>
      <c r="AV734" s="12">
        <f t="shared" si="531"/>
        <v>12.956431953263298</v>
      </c>
      <c r="AW734" s="12">
        <f t="shared" si="532"/>
        <v>14.669068921116672</v>
      </c>
      <c r="AX734" s="12">
        <f t="shared" si="533"/>
        <v>1.3336224639245622</v>
      </c>
      <c r="AY734" s="12">
        <f t="shared" si="534"/>
        <v>13.335446457192109</v>
      </c>
      <c r="AZ734" s="12">
        <f t="shared" si="535"/>
        <v>15.11280825598045</v>
      </c>
      <c r="BA734" s="12">
        <f t="shared" si="536"/>
        <v>1.3739645434582803</v>
      </c>
      <c r="BB734" s="12">
        <f t="shared" si="537"/>
        <v>13.73884371252217</v>
      </c>
      <c r="BC734" s="12">
        <f t="shared" si="538"/>
        <v>15.584932385897279</v>
      </c>
      <c r="BD734" s="12">
        <f t="shared" si="539"/>
        <v>1.4168871957959168</v>
      </c>
      <c r="BE734" s="12">
        <f t="shared" si="540"/>
        <v>14.168045190101362</v>
      </c>
      <c r="BF734" s="12">
        <f t="shared" si="496"/>
        <v>192.55422278655368</v>
      </c>
    </row>
    <row r="735" spans="1:58" ht="15.75" hidden="1">
      <c r="A735" s="17" t="s">
        <v>381</v>
      </c>
      <c r="B735" s="8"/>
      <c r="C735" s="8">
        <v>0</v>
      </c>
      <c r="D735" s="8">
        <v>0</v>
      </c>
      <c r="E735" s="8">
        <v>0</v>
      </c>
      <c r="F735" s="13">
        <f t="shared" si="498"/>
        <v>0</v>
      </c>
      <c r="G735" s="13">
        <f t="shared" si="499"/>
        <v>0</v>
      </c>
      <c r="H735" s="13">
        <f t="shared" si="500"/>
        <v>0</v>
      </c>
      <c r="I735" s="13">
        <f t="shared" si="501"/>
        <v>0</v>
      </c>
      <c r="J735" s="13">
        <f t="shared" si="502"/>
        <v>0</v>
      </c>
      <c r="K735" s="13">
        <f t="shared" si="503"/>
        <v>0</v>
      </c>
      <c r="L735" s="13">
        <f t="shared" si="504"/>
        <v>0</v>
      </c>
      <c r="M735" s="13">
        <f t="shared" si="505"/>
        <v>0</v>
      </c>
      <c r="N735" s="13">
        <f t="shared" si="506"/>
        <v>0</v>
      </c>
      <c r="O735" s="13">
        <f t="shared" si="507"/>
        <v>0</v>
      </c>
      <c r="P735" s="13">
        <f t="shared" si="508"/>
        <v>0</v>
      </c>
      <c r="Q735" s="13">
        <f t="shared" si="509"/>
        <v>0</v>
      </c>
      <c r="R735" s="13">
        <f t="shared" si="510"/>
        <v>0</v>
      </c>
      <c r="S735" s="13">
        <f t="shared" si="511"/>
        <v>0</v>
      </c>
      <c r="T735" s="13">
        <f t="shared" si="512"/>
        <v>0</v>
      </c>
      <c r="U735" s="13">
        <f t="shared" si="513"/>
        <v>0</v>
      </c>
      <c r="V735" s="13">
        <f t="shared" si="514"/>
        <v>0</v>
      </c>
      <c r="W735" s="13">
        <f t="shared" si="515"/>
        <v>0</v>
      </c>
      <c r="X735" s="8">
        <f t="shared" si="497"/>
        <v>0</v>
      </c>
      <c r="Y735" s="8"/>
      <c r="Z735" s="8"/>
      <c r="AA735" s="8"/>
      <c r="AB735" s="8"/>
      <c r="AC735" s="8"/>
      <c r="AD735" s="8"/>
      <c r="AE735" s="8"/>
      <c r="AF735" s="8"/>
      <c r="AG735" s="16">
        <f t="shared" si="516"/>
        <v>0</v>
      </c>
      <c r="AH735" s="13">
        <f t="shared" si="517"/>
        <v>0</v>
      </c>
      <c r="AI735" s="13">
        <f t="shared" si="518"/>
        <v>0</v>
      </c>
      <c r="AJ735" s="13">
        <f t="shared" si="519"/>
        <v>0</v>
      </c>
      <c r="AK735" s="13">
        <f t="shared" si="520"/>
        <v>0</v>
      </c>
      <c r="AL735" s="13">
        <f t="shared" si="521"/>
        <v>0</v>
      </c>
      <c r="AM735" s="13">
        <f t="shared" si="522"/>
        <v>0</v>
      </c>
      <c r="AN735" s="13">
        <f t="shared" si="523"/>
        <v>0</v>
      </c>
      <c r="AO735" s="13">
        <f t="shared" si="524"/>
        <v>0</v>
      </c>
      <c r="AP735" s="13">
        <f t="shared" si="525"/>
        <v>0</v>
      </c>
      <c r="AQ735" s="13">
        <f t="shared" si="526"/>
        <v>0</v>
      </c>
      <c r="AR735" s="13">
        <f t="shared" si="527"/>
        <v>0</v>
      </c>
      <c r="AS735" s="13">
        <f t="shared" si="528"/>
        <v>0</v>
      </c>
      <c r="AT735" s="13">
        <f t="shared" si="529"/>
        <v>0</v>
      </c>
      <c r="AU735" s="13">
        <f t="shared" si="530"/>
        <v>0</v>
      </c>
      <c r="AV735" s="13">
        <f t="shared" si="531"/>
        <v>0</v>
      </c>
      <c r="AW735" s="13">
        <f t="shared" si="532"/>
        <v>0</v>
      </c>
      <c r="AX735" s="13">
        <f t="shared" si="533"/>
        <v>0</v>
      </c>
      <c r="AY735" s="13">
        <f t="shared" si="534"/>
        <v>0</v>
      </c>
      <c r="AZ735" s="13">
        <f t="shared" si="535"/>
        <v>0</v>
      </c>
      <c r="BA735" s="13">
        <f t="shared" si="536"/>
        <v>0</v>
      </c>
      <c r="BB735" s="13">
        <f t="shared" si="537"/>
        <v>0</v>
      </c>
      <c r="BC735" s="13">
        <f t="shared" si="538"/>
        <v>0</v>
      </c>
      <c r="BD735" s="13">
        <f t="shared" si="539"/>
        <v>0</v>
      </c>
      <c r="BE735" s="13">
        <f t="shared" si="540"/>
        <v>0</v>
      </c>
      <c r="BF735" s="13">
        <f t="shared" si="496"/>
        <v>0</v>
      </c>
    </row>
    <row r="736" spans="1:58" ht="15.75" hidden="1">
      <c r="A736" s="17"/>
      <c r="B736" s="8"/>
      <c r="C736" s="8">
        <v>0</v>
      </c>
      <c r="D736" s="8">
        <v>0</v>
      </c>
      <c r="E736" s="8">
        <v>0</v>
      </c>
      <c r="F736" s="13">
        <f t="shared" si="498"/>
        <v>0</v>
      </c>
      <c r="G736" s="13">
        <f t="shared" si="499"/>
        <v>0</v>
      </c>
      <c r="H736" s="13">
        <f t="shared" si="500"/>
        <v>0</v>
      </c>
      <c r="I736" s="13">
        <f t="shared" si="501"/>
        <v>0</v>
      </c>
      <c r="J736" s="13">
        <f t="shared" si="502"/>
        <v>0</v>
      </c>
      <c r="K736" s="13">
        <f t="shared" si="503"/>
        <v>0</v>
      </c>
      <c r="L736" s="13">
        <f t="shared" si="504"/>
        <v>0</v>
      </c>
      <c r="M736" s="13">
        <f t="shared" si="505"/>
        <v>0</v>
      </c>
      <c r="N736" s="13">
        <f t="shared" si="506"/>
        <v>0</v>
      </c>
      <c r="O736" s="13">
        <f t="shared" si="507"/>
        <v>0</v>
      </c>
      <c r="P736" s="13">
        <f t="shared" si="508"/>
        <v>0</v>
      </c>
      <c r="Q736" s="13">
        <f t="shared" si="509"/>
        <v>0</v>
      </c>
      <c r="R736" s="13">
        <f t="shared" si="510"/>
        <v>0</v>
      </c>
      <c r="S736" s="13">
        <f t="shared" si="511"/>
        <v>0</v>
      </c>
      <c r="T736" s="13">
        <f t="shared" si="512"/>
        <v>0</v>
      </c>
      <c r="U736" s="13">
        <f t="shared" si="513"/>
        <v>0</v>
      </c>
      <c r="V736" s="13">
        <f t="shared" si="514"/>
        <v>0</v>
      </c>
      <c r="W736" s="13">
        <f t="shared" si="515"/>
        <v>0</v>
      </c>
      <c r="X736" s="8">
        <f t="shared" si="497"/>
        <v>0</v>
      </c>
      <c r="Y736" s="8"/>
      <c r="Z736" s="8"/>
      <c r="AA736" s="8"/>
      <c r="AB736" s="8"/>
      <c r="AC736" s="8"/>
      <c r="AD736" s="8"/>
      <c r="AE736" s="8"/>
      <c r="AF736" s="8"/>
      <c r="AG736" s="16">
        <f t="shared" si="516"/>
        <v>0</v>
      </c>
      <c r="AH736" s="13">
        <f t="shared" si="517"/>
        <v>0</v>
      </c>
      <c r="AI736" s="13">
        <f t="shared" si="518"/>
        <v>0</v>
      </c>
      <c r="AJ736" s="13">
        <f t="shared" si="519"/>
        <v>0</v>
      </c>
      <c r="AK736" s="13">
        <f t="shared" si="520"/>
        <v>0</v>
      </c>
      <c r="AL736" s="13">
        <f t="shared" si="521"/>
        <v>0</v>
      </c>
      <c r="AM736" s="13">
        <f t="shared" si="522"/>
        <v>0</v>
      </c>
      <c r="AN736" s="13">
        <f t="shared" si="523"/>
        <v>0</v>
      </c>
      <c r="AO736" s="13">
        <f t="shared" si="524"/>
        <v>0</v>
      </c>
      <c r="AP736" s="13">
        <f t="shared" si="525"/>
        <v>0</v>
      </c>
      <c r="AQ736" s="13">
        <f t="shared" si="526"/>
        <v>0</v>
      </c>
      <c r="AR736" s="13">
        <f t="shared" si="527"/>
        <v>0</v>
      </c>
      <c r="AS736" s="13">
        <f t="shared" si="528"/>
        <v>0</v>
      </c>
      <c r="AT736" s="13">
        <f t="shared" si="529"/>
        <v>0</v>
      </c>
      <c r="AU736" s="13">
        <f t="shared" si="530"/>
        <v>0</v>
      </c>
      <c r="AV736" s="13">
        <f t="shared" si="531"/>
        <v>0</v>
      </c>
      <c r="AW736" s="13">
        <f t="shared" si="532"/>
        <v>0</v>
      </c>
      <c r="AX736" s="13">
        <f t="shared" si="533"/>
        <v>0</v>
      </c>
      <c r="AY736" s="13">
        <f t="shared" si="534"/>
        <v>0</v>
      </c>
      <c r="AZ736" s="13">
        <f t="shared" si="535"/>
        <v>0</v>
      </c>
      <c r="BA736" s="13">
        <f t="shared" si="536"/>
        <v>0</v>
      </c>
      <c r="BB736" s="13">
        <f t="shared" si="537"/>
        <v>0</v>
      </c>
      <c r="BC736" s="13">
        <f t="shared" si="538"/>
        <v>0</v>
      </c>
      <c r="BD736" s="13">
        <f t="shared" si="539"/>
        <v>0</v>
      </c>
      <c r="BE736" s="13">
        <f t="shared" si="540"/>
        <v>0</v>
      </c>
      <c r="BF736" s="13">
        <f t="shared" si="496"/>
        <v>0</v>
      </c>
    </row>
    <row r="737" spans="1:58" ht="15.75" hidden="1">
      <c r="A737" s="17"/>
      <c r="B737" s="8"/>
      <c r="C737" s="8">
        <v>0</v>
      </c>
      <c r="D737" s="8">
        <v>0</v>
      </c>
      <c r="E737" s="8">
        <v>0</v>
      </c>
      <c r="F737" s="13">
        <f t="shared" si="498"/>
        <v>0</v>
      </c>
      <c r="G737" s="13">
        <f t="shared" si="499"/>
        <v>0</v>
      </c>
      <c r="H737" s="13">
        <f t="shared" si="500"/>
        <v>0</v>
      </c>
      <c r="I737" s="13">
        <f t="shared" si="501"/>
        <v>0</v>
      </c>
      <c r="J737" s="13">
        <f t="shared" si="502"/>
        <v>0</v>
      </c>
      <c r="K737" s="13">
        <f t="shared" si="503"/>
        <v>0</v>
      </c>
      <c r="L737" s="13">
        <f t="shared" si="504"/>
        <v>0</v>
      </c>
      <c r="M737" s="13">
        <f t="shared" si="505"/>
        <v>0</v>
      </c>
      <c r="N737" s="13">
        <f t="shared" si="506"/>
        <v>0</v>
      </c>
      <c r="O737" s="13">
        <f t="shared" si="507"/>
        <v>0</v>
      </c>
      <c r="P737" s="13">
        <f t="shared" si="508"/>
        <v>0</v>
      </c>
      <c r="Q737" s="13">
        <f t="shared" si="509"/>
        <v>0</v>
      </c>
      <c r="R737" s="13">
        <f t="shared" si="510"/>
        <v>0</v>
      </c>
      <c r="S737" s="13">
        <f t="shared" si="511"/>
        <v>0</v>
      </c>
      <c r="T737" s="13">
        <f t="shared" si="512"/>
        <v>0</v>
      </c>
      <c r="U737" s="13">
        <f t="shared" si="513"/>
        <v>0</v>
      </c>
      <c r="V737" s="13">
        <f t="shared" si="514"/>
        <v>0</v>
      </c>
      <c r="W737" s="13">
        <f t="shared" si="515"/>
        <v>0</v>
      </c>
      <c r="X737" s="8">
        <f t="shared" si="497"/>
        <v>0</v>
      </c>
      <c r="Y737" s="8"/>
      <c r="Z737" s="8"/>
      <c r="AA737" s="8"/>
      <c r="AB737" s="8"/>
      <c r="AC737" s="8"/>
      <c r="AD737" s="8"/>
      <c r="AE737" s="8"/>
      <c r="AF737" s="8"/>
      <c r="AG737" s="16">
        <f t="shared" si="516"/>
        <v>0</v>
      </c>
      <c r="AH737" s="13">
        <f t="shared" si="517"/>
        <v>0</v>
      </c>
      <c r="AI737" s="13">
        <f t="shared" si="518"/>
        <v>0</v>
      </c>
      <c r="AJ737" s="13">
        <f t="shared" si="519"/>
        <v>0</v>
      </c>
      <c r="AK737" s="13">
        <f t="shared" si="520"/>
        <v>0</v>
      </c>
      <c r="AL737" s="13">
        <f t="shared" si="521"/>
        <v>0</v>
      </c>
      <c r="AM737" s="13">
        <f t="shared" si="522"/>
        <v>0</v>
      </c>
      <c r="AN737" s="13">
        <f t="shared" si="523"/>
        <v>0</v>
      </c>
      <c r="AO737" s="13">
        <f t="shared" si="524"/>
        <v>0</v>
      </c>
      <c r="AP737" s="13">
        <f t="shared" si="525"/>
        <v>0</v>
      </c>
      <c r="AQ737" s="13">
        <f t="shared" si="526"/>
        <v>0</v>
      </c>
      <c r="AR737" s="13">
        <f t="shared" si="527"/>
        <v>0</v>
      </c>
      <c r="AS737" s="13">
        <f t="shared" si="528"/>
        <v>0</v>
      </c>
      <c r="AT737" s="13">
        <f t="shared" si="529"/>
        <v>0</v>
      </c>
      <c r="AU737" s="13">
        <f t="shared" si="530"/>
        <v>0</v>
      </c>
      <c r="AV737" s="13">
        <f t="shared" si="531"/>
        <v>0</v>
      </c>
      <c r="AW737" s="13">
        <f t="shared" si="532"/>
        <v>0</v>
      </c>
      <c r="AX737" s="13">
        <f t="shared" si="533"/>
        <v>0</v>
      </c>
      <c r="AY737" s="13">
        <f t="shared" si="534"/>
        <v>0</v>
      </c>
      <c r="AZ737" s="13">
        <f t="shared" si="535"/>
        <v>0</v>
      </c>
      <c r="BA737" s="13">
        <f t="shared" si="536"/>
        <v>0</v>
      </c>
      <c r="BB737" s="13">
        <f t="shared" si="537"/>
        <v>0</v>
      </c>
      <c r="BC737" s="13">
        <f t="shared" si="538"/>
        <v>0</v>
      </c>
      <c r="BD737" s="13">
        <f t="shared" si="539"/>
        <v>0</v>
      </c>
      <c r="BE737" s="13">
        <f t="shared" si="540"/>
        <v>0</v>
      </c>
      <c r="BF737" s="13">
        <f t="shared" si="496"/>
        <v>0</v>
      </c>
    </row>
    <row r="738" spans="1:58" ht="15.75" hidden="1">
      <c r="A738" s="17"/>
      <c r="B738" s="8"/>
      <c r="C738" s="8">
        <v>0</v>
      </c>
      <c r="D738" s="8">
        <v>0</v>
      </c>
      <c r="E738" s="8">
        <v>0</v>
      </c>
      <c r="F738" s="13">
        <f t="shared" si="498"/>
        <v>0</v>
      </c>
      <c r="G738" s="13">
        <f t="shared" si="499"/>
        <v>0</v>
      </c>
      <c r="H738" s="13">
        <f t="shared" si="500"/>
        <v>0</v>
      </c>
      <c r="I738" s="13">
        <f t="shared" si="501"/>
        <v>0</v>
      </c>
      <c r="J738" s="13">
        <f t="shared" si="502"/>
        <v>0</v>
      </c>
      <c r="K738" s="13">
        <f t="shared" si="503"/>
        <v>0</v>
      </c>
      <c r="L738" s="13">
        <f t="shared" si="504"/>
        <v>0</v>
      </c>
      <c r="M738" s="13">
        <f t="shared" si="505"/>
        <v>0</v>
      </c>
      <c r="N738" s="13">
        <f t="shared" si="506"/>
        <v>0</v>
      </c>
      <c r="O738" s="13">
        <f t="shared" si="507"/>
        <v>0</v>
      </c>
      <c r="P738" s="13">
        <f t="shared" si="508"/>
        <v>0</v>
      </c>
      <c r="Q738" s="13">
        <f t="shared" si="509"/>
        <v>0</v>
      </c>
      <c r="R738" s="13">
        <f t="shared" si="510"/>
        <v>0</v>
      </c>
      <c r="S738" s="13">
        <f t="shared" si="511"/>
        <v>0</v>
      </c>
      <c r="T738" s="13">
        <f t="shared" si="512"/>
        <v>0</v>
      </c>
      <c r="U738" s="13">
        <f t="shared" si="513"/>
        <v>0</v>
      </c>
      <c r="V738" s="13">
        <f t="shared" si="514"/>
        <v>0</v>
      </c>
      <c r="W738" s="13">
        <f t="shared" si="515"/>
        <v>0</v>
      </c>
      <c r="X738" s="8">
        <f t="shared" si="497"/>
        <v>0</v>
      </c>
      <c r="Y738" s="8"/>
      <c r="Z738" s="8"/>
      <c r="AA738" s="8"/>
      <c r="AB738" s="8"/>
      <c r="AC738" s="8"/>
      <c r="AD738" s="8"/>
      <c r="AE738" s="8"/>
      <c r="AF738" s="8"/>
      <c r="AG738" s="16">
        <f t="shared" si="516"/>
        <v>0</v>
      </c>
      <c r="AH738" s="13">
        <f t="shared" si="517"/>
        <v>0</v>
      </c>
      <c r="AI738" s="13">
        <f t="shared" si="518"/>
        <v>0</v>
      </c>
      <c r="AJ738" s="13">
        <f t="shared" si="519"/>
        <v>0</v>
      </c>
      <c r="AK738" s="13">
        <f t="shared" si="520"/>
        <v>0</v>
      </c>
      <c r="AL738" s="13">
        <f t="shared" si="521"/>
        <v>0</v>
      </c>
      <c r="AM738" s="13">
        <f t="shared" si="522"/>
        <v>0</v>
      </c>
      <c r="AN738" s="13">
        <f t="shared" si="523"/>
        <v>0</v>
      </c>
      <c r="AO738" s="13">
        <f t="shared" si="524"/>
        <v>0</v>
      </c>
      <c r="AP738" s="13">
        <f t="shared" si="525"/>
        <v>0</v>
      </c>
      <c r="AQ738" s="13">
        <f t="shared" si="526"/>
        <v>0</v>
      </c>
      <c r="AR738" s="13">
        <f t="shared" si="527"/>
        <v>0</v>
      </c>
      <c r="AS738" s="13">
        <f t="shared" si="528"/>
        <v>0</v>
      </c>
      <c r="AT738" s="13">
        <f t="shared" si="529"/>
        <v>0</v>
      </c>
      <c r="AU738" s="13">
        <f t="shared" si="530"/>
        <v>0</v>
      </c>
      <c r="AV738" s="13">
        <f t="shared" si="531"/>
        <v>0</v>
      </c>
      <c r="AW738" s="13">
        <f t="shared" si="532"/>
        <v>0</v>
      </c>
      <c r="AX738" s="13">
        <f t="shared" si="533"/>
        <v>0</v>
      </c>
      <c r="AY738" s="13">
        <f t="shared" si="534"/>
        <v>0</v>
      </c>
      <c r="AZ738" s="13">
        <f t="shared" si="535"/>
        <v>0</v>
      </c>
      <c r="BA738" s="13">
        <f t="shared" si="536"/>
        <v>0</v>
      </c>
      <c r="BB738" s="13">
        <f t="shared" si="537"/>
        <v>0</v>
      </c>
      <c r="BC738" s="13">
        <f t="shared" si="538"/>
        <v>0</v>
      </c>
      <c r="BD738" s="13">
        <f t="shared" si="539"/>
        <v>0</v>
      </c>
      <c r="BE738" s="13">
        <f t="shared" si="540"/>
        <v>0</v>
      </c>
      <c r="BF738" s="13">
        <f t="shared" si="496"/>
        <v>0</v>
      </c>
    </row>
    <row r="739" spans="1:58" ht="47.25" hidden="1">
      <c r="A739" s="17" t="s">
        <v>382</v>
      </c>
      <c r="B739" s="8"/>
      <c r="C739" s="8">
        <v>0</v>
      </c>
      <c r="D739" s="8">
        <v>0</v>
      </c>
      <c r="E739" s="8">
        <v>0</v>
      </c>
      <c r="F739" s="13">
        <f t="shared" si="498"/>
        <v>0</v>
      </c>
      <c r="G739" s="13">
        <f t="shared" si="499"/>
        <v>0</v>
      </c>
      <c r="H739" s="13">
        <f t="shared" si="500"/>
        <v>0</v>
      </c>
      <c r="I739" s="13">
        <f t="shared" si="501"/>
        <v>0</v>
      </c>
      <c r="J739" s="13">
        <f t="shared" si="502"/>
        <v>0</v>
      </c>
      <c r="K739" s="13">
        <f t="shared" si="503"/>
        <v>0</v>
      </c>
      <c r="L739" s="13">
        <f t="shared" si="504"/>
        <v>0</v>
      </c>
      <c r="M739" s="13">
        <f t="shared" si="505"/>
        <v>0</v>
      </c>
      <c r="N739" s="13">
        <f t="shared" si="506"/>
        <v>0</v>
      </c>
      <c r="O739" s="13">
        <f t="shared" si="507"/>
        <v>0</v>
      </c>
      <c r="P739" s="13">
        <f t="shared" si="508"/>
        <v>0</v>
      </c>
      <c r="Q739" s="13">
        <f t="shared" si="509"/>
        <v>0</v>
      </c>
      <c r="R739" s="13">
        <f t="shared" si="510"/>
        <v>0</v>
      </c>
      <c r="S739" s="13">
        <f t="shared" si="511"/>
        <v>0</v>
      </c>
      <c r="T739" s="13">
        <f t="shared" si="512"/>
        <v>0</v>
      </c>
      <c r="U739" s="13">
        <f t="shared" si="513"/>
        <v>0</v>
      </c>
      <c r="V739" s="13">
        <f t="shared" si="514"/>
        <v>0</v>
      </c>
      <c r="W739" s="13">
        <f t="shared" si="515"/>
        <v>0</v>
      </c>
      <c r="X739" s="8">
        <f t="shared" si="497"/>
        <v>0</v>
      </c>
      <c r="Y739" s="8"/>
      <c r="Z739" s="8"/>
      <c r="AA739" s="8"/>
      <c r="AB739" s="8"/>
      <c r="AC739" s="8"/>
      <c r="AD739" s="8"/>
      <c r="AE739" s="8"/>
      <c r="AF739" s="8"/>
      <c r="AG739" s="16">
        <f t="shared" si="516"/>
        <v>0</v>
      </c>
      <c r="AH739" s="13">
        <f t="shared" si="517"/>
        <v>0</v>
      </c>
      <c r="AI739" s="13">
        <f t="shared" si="518"/>
        <v>0</v>
      </c>
      <c r="AJ739" s="13">
        <f t="shared" si="519"/>
        <v>0</v>
      </c>
      <c r="AK739" s="13">
        <f t="shared" si="520"/>
        <v>0</v>
      </c>
      <c r="AL739" s="13">
        <f t="shared" si="521"/>
        <v>0</v>
      </c>
      <c r="AM739" s="13">
        <f t="shared" si="522"/>
        <v>0</v>
      </c>
      <c r="AN739" s="13">
        <f t="shared" si="523"/>
        <v>0</v>
      </c>
      <c r="AO739" s="13">
        <f t="shared" si="524"/>
        <v>0</v>
      </c>
      <c r="AP739" s="13">
        <f t="shared" si="525"/>
        <v>0</v>
      </c>
      <c r="AQ739" s="13">
        <f t="shared" si="526"/>
        <v>0</v>
      </c>
      <c r="AR739" s="13">
        <f t="shared" si="527"/>
        <v>0</v>
      </c>
      <c r="AS739" s="13">
        <f t="shared" si="528"/>
        <v>0</v>
      </c>
      <c r="AT739" s="13">
        <f t="shared" si="529"/>
        <v>0</v>
      </c>
      <c r="AU739" s="13">
        <f t="shared" si="530"/>
        <v>0</v>
      </c>
      <c r="AV739" s="13">
        <f t="shared" si="531"/>
        <v>0</v>
      </c>
      <c r="AW739" s="13">
        <f t="shared" si="532"/>
        <v>0</v>
      </c>
      <c r="AX739" s="13">
        <f t="shared" si="533"/>
        <v>0</v>
      </c>
      <c r="AY739" s="13">
        <f t="shared" si="534"/>
        <v>0</v>
      </c>
      <c r="AZ739" s="13">
        <f t="shared" si="535"/>
        <v>0</v>
      </c>
      <c r="BA739" s="13">
        <f t="shared" si="536"/>
        <v>0</v>
      </c>
      <c r="BB739" s="13">
        <f t="shared" si="537"/>
        <v>0</v>
      </c>
      <c r="BC739" s="13">
        <f t="shared" si="538"/>
        <v>0</v>
      </c>
      <c r="BD739" s="13">
        <f t="shared" si="539"/>
        <v>0</v>
      </c>
      <c r="BE739" s="13">
        <f t="shared" si="540"/>
        <v>0</v>
      </c>
      <c r="BF739" s="13">
        <f t="shared" si="496"/>
        <v>0</v>
      </c>
    </row>
    <row r="740" spans="1:58" ht="15.75" hidden="1">
      <c r="A740" s="17"/>
      <c r="B740" s="8"/>
      <c r="C740" s="8">
        <v>0</v>
      </c>
      <c r="D740" s="8">
        <v>0</v>
      </c>
      <c r="E740" s="8">
        <v>0</v>
      </c>
      <c r="F740" s="13">
        <f t="shared" si="498"/>
        <v>0</v>
      </c>
      <c r="G740" s="13">
        <f t="shared" si="499"/>
        <v>0</v>
      </c>
      <c r="H740" s="13">
        <f t="shared" si="500"/>
        <v>0</v>
      </c>
      <c r="I740" s="13">
        <f t="shared" si="501"/>
        <v>0</v>
      </c>
      <c r="J740" s="13">
        <f t="shared" si="502"/>
        <v>0</v>
      </c>
      <c r="K740" s="13">
        <f t="shared" si="503"/>
        <v>0</v>
      </c>
      <c r="L740" s="13">
        <f t="shared" si="504"/>
        <v>0</v>
      </c>
      <c r="M740" s="13">
        <f t="shared" si="505"/>
        <v>0</v>
      </c>
      <c r="N740" s="13">
        <f t="shared" si="506"/>
        <v>0</v>
      </c>
      <c r="O740" s="13">
        <f t="shared" si="507"/>
        <v>0</v>
      </c>
      <c r="P740" s="13">
        <f t="shared" si="508"/>
        <v>0</v>
      </c>
      <c r="Q740" s="13">
        <f t="shared" si="509"/>
        <v>0</v>
      </c>
      <c r="R740" s="13">
        <f t="shared" si="510"/>
        <v>0</v>
      </c>
      <c r="S740" s="13">
        <f t="shared" si="511"/>
        <v>0</v>
      </c>
      <c r="T740" s="13">
        <f t="shared" si="512"/>
        <v>0</v>
      </c>
      <c r="U740" s="13">
        <f t="shared" si="513"/>
        <v>0</v>
      </c>
      <c r="V740" s="13">
        <f t="shared" si="514"/>
        <v>0</v>
      </c>
      <c r="W740" s="13">
        <f t="shared" si="515"/>
        <v>0</v>
      </c>
      <c r="X740" s="8">
        <f t="shared" si="497"/>
        <v>0</v>
      </c>
      <c r="Y740" s="8"/>
      <c r="Z740" s="8"/>
      <c r="AA740" s="8"/>
      <c r="AB740" s="8"/>
      <c r="AC740" s="8"/>
      <c r="AD740" s="8"/>
      <c r="AE740" s="8"/>
      <c r="AF740" s="8"/>
      <c r="AG740" s="16">
        <f t="shared" si="516"/>
        <v>0</v>
      </c>
      <c r="AH740" s="13">
        <f t="shared" si="517"/>
        <v>0</v>
      </c>
      <c r="AI740" s="13">
        <f t="shared" si="518"/>
        <v>0</v>
      </c>
      <c r="AJ740" s="13">
        <f t="shared" si="519"/>
        <v>0</v>
      </c>
      <c r="AK740" s="13">
        <f t="shared" si="520"/>
        <v>0</v>
      </c>
      <c r="AL740" s="13">
        <f t="shared" si="521"/>
        <v>0</v>
      </c>
      <c r="AM740" s="13">
        <f t="shared" si="522"/>
        <v>0</v>
      </c>
      <c r="AN740" s="13">
        <f t="shared" si="523"/>
        <v>0</v>
      </c>
      <c r="AO740" s="13">
        <f t="shared" si="524"/>
        <v>0</v>
      </c>
      <c r="AP740" s="13">
        <f t="shared" si="525"/>
        <v>0</v>
      </c>
      <c r="AQ740" s="13">
        <f t="shared" si="526"/>
        <v>0</v>
      </c>
      <c r="AR740" s="13">
        <f t="shared" si="527"/>
        <v>0</v>
      </c>
      <c r="AS740" s="13">
        <f t="shared" si="528"/>
        <v>0</v>
      </c>
      <c r="AT740" s="13">
        <f t="shared" si="529"/>
        <v>0</v>
      </c>
      <c r="AU740" s="13">
        <f t="shared" si="530"/>
        <v>0</v>
      </c>
      <c r="AV740" s="13">
        <f t="shared" si="531"/>
        <v>0</v>
      </c>
      <c r="AW740" s="13">
        <f t="shared" si="532"/>
        <v>0</v>
      </c>
      <c r="AX740" s="13">
        <f t="shared" si="533"/>
        <v>0</v>
      </c>
      <c r="AY740" s="13">
        <f t="shared" si="534"/>
        <v>0</v>
      </c>
      <c r="AZ740" s="13">
        <f t="shared" si="535"/>
        <v>0</v>
      </c>
      <c r="BA740" s="13">
        <f t="shared" si="536"/>
        <v>0</v>
      </c>
      <c r="BB740" s="13">
        <f t="shared" si="537"/>
        <v>0</v>
      </c>
      <c r="BC740" s="13">
        <f t="shared" si="538"/>
        <v>0</v>
      </c>
      <c r="BD740" s="13">
        <f t="shared" si="539"/>
        <v>0</v>
      </c>
      <c r="BE740" s="13">
        <f t="shared" si="540"/>
        <v>0</v>
      </c>
      <c r="BF740" s="13">
        <f t="shared" si="496"/>
        <v>0</v>
      </c>
    </row>
    <row r="741" spans="1:58" ht="15.75" hidden="1">
      <c r="A741" s="17"/>
      <c r="B741" s="8"/>
      <c r="C741" s="8">
        <v>0</v>
      </c>
      <c r="D741" s="8">
        <v>0</v>
      </c>
      <c r="E741" s="8">
        <v>0</v>
      </c>
      <c r="F741" s="13">
        <f t="shared" si="498"/>
        <v>0</v>
      </c>
      <c r="G741" s="13">
        <f t="shared" si="499"/>
        <v>0</v>
      </c>
      <c r="H741" s="13">
        <f t="shared" si="500"/>
        <v>0</v>
      </c>
      <c r="I741" s="13">
        <f t="shared" si="501"/>
        <v>0</v>
      </c>
      <c r="J741" s="13">
        <f t="shared" si="502"/>
        <v>0</v>
      </c>
      <c r="K741" s="13">
        <f t="shared" si="503"/>
        <v>0</v>
      </c>
      <c r="L741" s="13">
        <f t="shared" si="504"/>
        <v>0</v>
      </c>
      <c r="M741" s="13">
        <f t="shared" si="505"/>
        <v>0</v>
      </c>
      <c r="N741" s="13">
        <f t="shared" si="506"/>
        <v>0</v>
      </c>
      <c r="O741" s="13">
        <f t="shared" si="507"/>
        <v>0</v>
      </c>
      <c r="P741" s="13">
        <f t="shared" si="508"/>
        <v>0</v>
      </c>
      <c r="Q741" s="13">
        <f t="shared" si="509"/>
        <v>0</v>
      </c>
      <c r="R741" s="13">
        <f t="shared" si="510"/>
        <v>0</v>
      </c>
      <c r="S741" s="13">
        <f t="shared" si="511"/>
        <v>0</v>
      </c>
      <c r="T741" s="13">
        <f t="shared" si="512"/>
        <v>0</v>
      </c>
      <c r="U741" s="13">
        <f t="shared" si="513"/>
        <v>0</v>
      </c>
      <c r="V741" s="13">
        <f t="shared" si="514"/>
        <v>0</v>
      </c>
      <c r="W741" s="13">
        <f t="shared" si="515"/>
        <v>0</v>
      </c>
      <c r="X741" s="8">
        <f t="shared" si="497"/>
        <v>0</v>
      </c>
      <c r="Y741" s="8"/>
      <c r="Z741" s="8"/>
      <c r="AA741" s="8"/>
      <c r="AB741" s="8"/>
      <c r="AC741" s="8"/>
      <c r="AD741" s="8"/>
      <c r="AE741" s="8"/>
      <c r="AF741" s="8"/>
      <c r="AG741" s="16">
        <f t="shared" si="516"/>
        <v>0</v>
      </c>
      <c r="AH741" s="13">
        <f t="shared" si="517"/>
        <v>0</v>
      </c>
      <c r="AI741" s="13">
        <f t="shared" si="518"/>
        <v>0</v>
      </c>
      <c r="AJ741" s="13">
        <f t="shared" si="519"/>
        <v>0</v>
      </c>
      <c r="AK741" s="13">
        <f t="shared" si="520"/>
        <v>0</v>
      </c>
      <c r="AL741" s="13">
        <f t="shared" si="521"/>
        <v>0</v>
      </c>
      <c r="AM741" s="13">
        <f t="shared" si="522"/>
        <v>0</v>
      </c>
      <c r="AN741" s="13">
        <f t="shared" si="523"/>
        <v>0</v>
      </c>
      <c r="AO741" s="13">
        <f t="shared" si="524"/>
        <v>0</v>
      </c>
      <c r="AP741" s="13">
        <f t="shared" si="525"/>
        <v>0</v>
      </c>
      <c r="AQ741" s="13">
        <f t="shared" si="526"/>
        <v>0</v>
      </c>
      <c r="AR741" s="13">
        <f t="shared" si="527"/>
        <v>0</v>
      </c>
      <c r="AS741" s="13">
        <f t="shared" si="528"/>
        <v>0</v>
      </c>
      <c r="AT741" s="13">
        <f t="shared" si="529"/>
        <v>0</v>
      </c>
      <c r="AU741" s="13">
        <f t="shared" si="530"/>
        <v>0</v>
      </c>
      <c r="AV741" s="13">
        <f t="shared" si="531"/>
        <v>0</v>
      </c>
      <c r="AW741" s="13">
        <f t="shared" si="532"/>
        <v>0</v>
      </c>
      <c r="AX741" s="13">
        <f t="shared" si="533"/>
        <v>0</v>
      </c>
      <c r="AY741" s="13">
        <f t="shared" si="534"/>
        <v>0</v>
      </c>
      <c r="AZ741" s="13">
        <f t="shared" si="535"/>
        <v>0</v>
      </c>
      <c r="BA741" s="13">
        <f t="shared" si="536"/>
        <v>0</v>
      </c>
      <c r="BB741" s="13">
        <f t="shared" si="537"/>
        <v>0</v>
      </c>
      <c r="BC741" s="13">
        <f t="shared" si="538"/>
        <v>0</v>
      </c>
      <c r="BD741" s="13">
        <f t="shared" si="539"/>
        <v>0</v>
      </c>
      <c r="BE741" s="13">
        <f t="shared" si="540"/>
        <v>0</v>
      </c>
      <c r="BF741" s="13">
        <f t="shared" si="496"/>
        <v>0</v>
      </c>
    </row>
    <row r="742" spans="1:58" ht="15.75" hidden="1">
      <c r="A742" s="17"/>
      <c r="B742" s="8"/>
      <c r="C742" s="8">
        <v>0</v>
      </c>
      <c r="D742" s="8">
        <v>0</v>
      </c>
      <c r="E742" s="8">
        <v>0</v>
      </c>
      <c r="F742" s="13">
        <f t="shared" si="498"/>
        <v>0</v>
      </c>
      <c r="G742" s="13">
        <f t="shared" si="499"/>
        <v>0</v>
      </c>
      <c r="H742" s="13">
        <f t="shared" si="500"/>
        <v>0</v>
      </c>
      <c r="I742" s="13">
        <f t="shared" si="501"/>
        <v>0</v>
      </c>
      <c r="J742" s="13">
        <f t="shared" si="502"/>
        <v>0</v>
      </c>
      <c r="K742" s="13">
        <f t="shared" si="503"/>
        <v>0</v>
      </c>
      <c r="L742" s="13">
        <f t="shared" si="504"/>
        <v>0</v>
      </c>
      <c r="M742" s="13">
        <f t="shared" si="505"/>
        <v>0</v>
      </c>
      <c r="N742" s="13">
        <f t="shared" si="506"/>
        <v>0</v>
      </c>
      <c r="O742" s="13">
        <f t="shared" si="507"/>
        <v>0</v>
      </c>
      <c r="P742" s="13">
        <f t="shared" si="508"/>
        <v>0</v>
      </c>
      <c r="Q742" s="13">
        <f t="shared" si="509"/>
        <v>0</v>
      </c>
      <c r="R742" s="13">
        <f t="shared" si="510"/>
        <v>0</v>
      </c>
      <c r="S742" s="13">
        <f t="shared" si="511"/>
        <v>0</v>
      </c>
      <c r="T742" s="13">
        <f t="shared" si="512"/>
        <v>0</v>
      </c>
      <c r="U742" s="13">
        <f t="shared" si="513"/>
        <v>0</v>
      </c>
      <c r="V742" s="13">
        <f t="shared" si="514"/>
        <v>0</v>
      </c>
      <c r="W742" s="13">
        <f t="shared" si="515"/>
        <v>0</v>
      </c>
      <c r="X742" s="8">
        <f t="shared" si="497"/>
        <v>0</v>
      </c>
      <c r="Y742" s="8"/>
      <c r="Z742" s="8"/>
      <c r="AA742" s="8"/>
      <c r="AB742" s="8"/>
      <c r="AC742" s="8"/>
      <c r="AD742" s="8"/>
      <c r="AE742" s="8"/>
      <c r="AF742" s="8"/>
      <c r="AG742" s="16">
        <f t="shared" si="516"/>
        <v>0</v>
      </c>
      <c r="AH742" s="13">
        <f t="shared" si="517"/>
        <v>0</v>
      </c>
      <c r="AI742" s="13">
        <f t="shared" si="518"/>
        <v>0</v>
      </c>
      <c r="AJ742" s="13">
        <f t="shared" si="519"/>
        <v>0</v>
      </c>
      <c r="AK742" s="13">
        <f t="shared" si="520"/>
        <v>0</v>
      </c>
      <c r="AL742" s="13">
        <f t="shared" si="521"/>
        <v>0</v>
      </c>
      <c r="AM742" s="13">
        <f t="shared" si="522"/>
        <v>0</v>
      </c>
      <c r="AN742" s="13">
        <f t="shared" si="523"/>
        <v>0</v>
      </c>
      <c r="AO742" s="13">
        <f t="shared" si="524"/>
        <v>0</v>
      </c>
      <c r="AP742" s="13">
        <f t="shared" si="525"/>
        <v>0</v>
      </c>
      <c r="AQ742" s="13">
        <f t="shared" si="526"/>
        <v>0</v>
      </c>
      <c r="AR742" s="13">
        <f t="shared" si="527"/>
        <v>0</v>
      </c>
      <c r="AS742" s="13">
        <f t="shared" si="528"/>
        <v>0</v>
      </c>
      <c r="AT742" s="13">
        <f t="shared" si="529"/>
        <v>0</v>
      </c>
      <c r="AU742" s="13">
        <f t="shared" si="530"/>
        <v>0</v>
      </c>
      <c r="AV742" s="13">
        <f t="shared" si="531"/>
        <v>0</v>
      </c>
      <c r="AW742" s="13">
        <f t="shared" si="532"/>
        <v>0</v>
      </c>
      <c r="AX742" s="13">
        <f t="shared" si="533"/>
        <v>0</v>
      </c>
      <c r="AY742" s="13">
        <f t="shared" si="534"/>
        <v>0</v>
      </c>
      <c r="AZ742" s="13">
        <f t="shared" si="535"/>
        <v>0</v>
      </c>
      <c r="BA742" s="13">
        <f t="shared" si="536"/>
        <v>0</v>
      </c>
      <c r="BB742" s="13">
        <f t="shared" si="537"/>
        <v>0</v>
      </c>
      <c r="BC742" s="13">
        <f t="shared" si="538"/>
        <v>0</v>
      </c>
      <c r="BD742" s="13">
        <f t="shared" si="539"/>
        <v>0</v>
      </c>
      <c r="BE742" s="13">
        <f t="shared" si="540"/>
        <v>0</v>
      </c>
      <c r="BF742" s="13">
        <f t="shared" si="496"/>
        <v>0</v>
      </c>
    </row>
    <row r="743" spans="1:58" ht="47.25">
      <c r="A743" s="19" t="s">
        <v>767</v>
      </c>
      <c r="B743" s="20"/>
      <c r="C743" s="20">
        <v>10</v>
      </c>
      <c r="D743" s="20">
        <v>0</v>
      </c>
      <c r="E743" s="20">
        <v>10</v>
      </c>
      <c r="F743" s="21">
        <f t="shared" si="498"/>
        <v>9.8459999999999983</v>
      </c>
      <c r="G743" s="21">
        <f t="shared" si="499"/>
        <v>0</v>
      </c>
      <c r="H743" s="21">
        <f t="shared" si="500"/>
        <v>9.8459999999999983</v>
      </c>
      <c r="I743" s="21">
        <f t="shared" si="501"/>
        <v>10.073639519999999</v>
      </c>
      <c r="J743" s="21">
        <f t="shared" si="502"/>
        <v>0</v>
      </c>
      <c r="K743" s="21">
        <f t="shared" si="503"/>
        <v>10.073639519999999</v>
      </c>
      <c r="L743" s="21">
        <f t="shared" si="504"/>
        <v>10.277932929465599</v>
      </c>
      <c r="M743" s="21">
        <f t="shared" si="505"/>
        <v>0</v>
      </c>
      <c r="N743" s="21">
        <f t="shared" si="506"/>
        <v>10.277932929465599</v>
      </c>
      <c r="O743" s="21">
        <f t="shared" si="507"/>
        <v>10.517408766722149</v>
      </c>
      <c r="P743" s="21">
        <f t="shared" si="508"/>
        <v>0</v>
      </c>
      <c r="Q743" s="21">
        <f t="shared" si="509"/>
        <v>10.517408766722149</v>
      </c>
      <c r="R743" s="21">
        <f t="shared" si="510"/>
        <v>10.737432958121977</v>
      </c>
      <c r="S743" s="21">
        <f t="shared" si="511"/>
        <v>0</v>
      </c>
      <c r="T743" s="21">
        <f t="shared" si="512"/>
        <v>10.737432958121977</v>
      </c>
      <c r="U743" s="21">
        <f t="shared" si="513"/>
        <v>10.987615146046219</v>
      </c>
      <c r="V743" s="21">
        <f t="shared" si="514"/>
        <v>0</v>
      </c>
      <c r="W743" s="21">
        <f t="shared" si="515"/>
        <v>10.987615146046219</v>
      </c>
      <c r="X743" s="20">
        <f t="shared" si="497"/>
        <v>72.440029320355947</v>
      </c>
      <c r="Y743" s="20"/>
      <c r="Z743" s="20"/>
      <c r="AA743" s="20"/>
      <c r="AB743" s="20"/>
      <c r="AC743" s="20"/>
      <c r="AD743" s="20"/>
      <c r="AE743" s="20"/>
      <c r="AF743" s="20"/>
      <c r="AG743" s="22">
        <f t="shared" si="516"/>
        <v>0</v>
      </c>
      <c r="AH743" s="21">
        <f t="shared" si="517"/>
        <v>11.624896824516901</v>
      </c>
      <c r="AI743" s="21">
        <f t="shared" si="518"/>
        <v>0</v>
      </c>
      <c r="AJ743" s="21">
        <f t="shared" si="519"/>
        <v>11.624896824516901</v>
      </c>
      <c r="AK743" s="21">
        <f t="shared" si="520"/>
        <v>11.929469121319244</v>
      </c>
      <c r="AL743" s="21">
        <f t="shared" si="521"/>
        <v>0</v>
      </c>
      <c r="AM743" s="21">
        <f t="shared" si="522"/>
        <v>11.929469121319244</v>
      </c>
      <c r="AN743" s="21">
        <f t="shared" si="523"/>
        <v>12.254761885319375</v>
      </c>
      <c r="AO743" s="21">
        <f t="shared" si="524"/>
        <v>0</v>
      </c>
      <c r="AP743" s="21">
        <f t="shared" si="525"/>
        <v>12.254761885319375</v>
      </c>
      <c r="AQ743" s="21">
        <f t="shared" si="526"/>
        <v>12.601081456198502</v>
      </c>
      <c r="AR743" s="21">
        <f t="shared" si="527"/>
        <v>0</v>
      </c>
      <c r="AS743" s="21">
        <f t="shared" si="528"/>
        <v>12.601081456198502</v>
      </c>
      <c r="AT743" s="21">
        <f t="shared" si="529"/>
        <v>12.956431953263298</v>
      </c>
      <c r="AU743" s="21">
        <f t="shared" si="530"/>
        <v>0</v>
      </c>
      <c r="AV743" s="21">
        <f t="shared" si="531"/>
        <v>12.956431953263298</v>
      </c>
      <c r="AW743" s="21">
        <f t="shared" si="532"/>
        <v>13.335446457192109</v>
      </c>
      <c r="AX743" s="21">
        <f t="shared" si="533"/>
        <v>0</v>
      </c>
      <c r="AY743" s="21">
        <f t="shared" si="534"/>
        <v>13.335446457192109</v>
      </c>
      <c r="AZ743" s="21">
        <f t="shared" si="535"/>
        <v>13.73884371252217</v>
      </c>
      <c r="BA743" s="21">
        <f t="shared" si="536"/>
        <v>0</v>
      </c>
      <c r="BB743" s="21">
        <f t="shared" si="537"/>
        <v>13.73884371252217</v>
      </c>
      <c r="BC743" s="21">
        <f t="shared" si="538"/>
        <v>14.168045190101362</v>
      </c>
      <c r="BD743" s="21">
        <f t="shared" si="539"/>
        <v>0</v>
      </c>
      <c r="BE743" s="21">
        <f t="shared" si="540"/>
        <v>14.168045190101362</v>
      </c>
      <c r="BF743" s="21">
        <f t="shared" si="496"/>
        <v>175.04900592078891</v>
      </c>
    </row>
    <row r="744" spans="1:58" ht="31.5" hidden="1">
      <c r="A744" s="17" t="s">
        <v>384</v>
      </c>
      <c r="B744" s="8">
        <v>3339</v>
      </c>
      <c r="C744" s="8">
        <v>5</v>
      </c>
      <c r="D744" s="8">
        <v>0</v>
      </c>
      <c r="E744" s="8">
        <v>5</v>
      </c>
      <c r="F744" s="13">
        <f t="shared" si="498"/>
        <v>4.9229999999999992</v>
      </c>
      <c r="G744" s="13">
        <f t="shared" si="499"/>
        <v>0</v>
      </c>
      <c r="H744" s="13">
        <f t="shared" si="500"/>
        <v>4.9229999999999992</v>
      </c>
      <c r="I744" s="13">
        <f t="shared" si="501"/>
        <v>5.0368197599999993</v>
      </c>
      <c r="J744" s="13">
        <f t="shared" si="502"/>
        <v>0</v>
      </c>
      <c r="K744" s="13">
        <f t="shared" si="503"/>
        <v>5.0368197599999993</v>
      </c>
      <c r="L744" s="13">
        <f t="shared" si="504"/>
        <v>5.1389664647327997</v>
      </c>
      <c r="M744" s="13">
        <f t="shared" si="505"/>
        <v>0</v>
      </c>
      <c r="N744" s="13">
        <f t="shared" si="506"/>
        <v>5.1389664647327997</v>
      </c>
      <c r="O744" s="13">
        <f t="shared" si="507"/>
        <v>5.2587043833610743</v>
      </c>
      <c r="P744" s="13">
        <f t="shared" si="508"/>
        <v>0</v>
      </c>
      <c r="Q744" s="13">
        <f t="shared" si="509"/>
        <v>5.2587043833610743</v>
      </c>
      <c r="R744" s="13">
        <f t="shared" si="510"/>
        <v>5.3687164790609883</v>
      </c>
      <c r="S744" s="13">
        <f t="shared" si="511"/>
        <v>0</v>
      </c>
      <c r="T744" s="13">
        <f t="shared" si="512"/>
        <v>5.3687164790609883</v>
      </c>
      <c r="U744" s="13">
        <f t="shared" si="513"/>
        <v>5.4938075730231093</v>
      </c>
      <c r="V744" s="13">
        <f t="shared" si="514"/>
        <v>0</v>
      </c>
      <c r="W744" s="13">
        <f t="shared" si="515"/>
        <v>5.4938075730231093</v>
      </c>
      <c r="X744" s="8">
        <f t="shared" si="497"/>
        <v>36.220014660177974</v>
      </c>
      <c r="Y744" s="8"/>
      <c r="Z744" s="8"/>
      <c r="AA744" s="8"/>
      <c r="AB744" s="8"/>
      <c r="AC744" s="8"/>
      <c r="AD744" s="8"/>
      <c r="AE744" s="8"/>
      <c r="AF744" s="8"/>
      <c r="AG744" s="16">
        <f t="shared" si="516"/>
        <v>0</v>
      </c>
      <c r="AH744" s="13">
        <f t="shared" si="517"/>
        <v>5.8124484122584503</v>
      </c>
      <c r="AI744" s="13">
        <f t="shared" si="518"/>
        <v>0</v>
      </c>
      <c r="AJ744" s="13">
        <f t="shared" si="519"/>
        <v>5.8124484122584503</v>
      </c>
      <c r="AK744" s="13">
        <f t="shared" si="520"/>
        <v>5.9647345606596218</v>
      </c>
      <c r="AL744" s="13">
        <f t="shared" si="521"/>
        <v>0</v>
      </c>
      <c r="AM744" s="13">
        <f t="shared" si="522"/>
        <v>5.9647345606596218</v>
      </c>
      <c r="AN744" s="13">
        <f t="shared" si="523"/>
        <v>6.1273809426596877</v>
      </c>
      <c r="AO744" s="13">
        <f t="shared" si="524"/>
        <v>0</v>
      </c>
      <c r="AP744" s="13">
        <f t="shared" si="525"/>
        <v>6.1273809426596877</v>
      </c>
      <c r="AQ744" s="13">
        <f t="shared" si="526"/>
        <v>6.3005407280992509</v>
      </c>
      <c r="AR744" s="13">
        <f t="shared" si="527"/>
        <v>0</v>
      </c>
      <c r="AS744" s="13">
        <f t="shared" si="528"/>
        <v>6.3005407280992509</v>
      </c>
      <c r="AT744" s="13">
        <f t="shared" si="529"/>
        <v>6.4782159766316489</v>
      </c>
      <c r="AU744" s="13">
        <f t="shared" si="530"/>
        <v>0</v>
      </c>
      <c r="AV744" s="13">
        <f t="shared" si="531"/>
        <v>6.4782159766316489</v>
      </c>
      <c r="AW744" s="13">
        <f t="shared" si="532"/>
        <v>6.6677232285960546</v>
      </c>
      <c r="AX744" s="13">
        <f t="shared" si="533"/>
        <v>0</v>
      </c>
      <c r="AY744" s="13">
        <f t="shared" si="534"/>
        <v>6.6677232285960546</v>
      </c>
      <c r="AZ744" s="13">
        <f t="shared" si="535"/>
        <v>6.8694218562610851</v>
      </c>
      <c r="BA744" s="13">
        <f t="shared" si="536"/>
        <v>0</v>
      </c>
      <c r="BB744" s="13">
        <f t="shared" si="537"/>
        <v>6.8694218562610851</v>
      </c>
      <c r="BC744" s="13">
        <f t="shared" si="538"/>
        <v>7.0840225950506808</v>
      </c>
      <c r="BD744" s="13">
        <f t="shared" si="539"/>
        <v>0</v>
      </c>
      <c r="BE744" s="13">
        <f t="shared" si="540"/>
        <v>7.0840225950506808</v>
      </c>
      <c r="BF744" s="13">
        <f t="shared" si="496"/>
        <v>87.524502960394457</v>
      </c>
    </row>
    <row r="745" spans="1:58" ht="15.75" hidden="1">
      <c r="A745" s="17" t="s">
        <v>24</v>
      </c>
      <c r="B745" s="8">
        <v>5113</v>
      </c>
      <c r="C745" s="8">
        <v>0</v>
      </c>
      <c r="D745" s="8">
        <v>0</v>
      </c>
      <c r="E745" s="8">
        <v>0</v>
      </c>
      <c r="F745" s="13">
        <f t="shared" si="498"/>
        <v>0</v>
      </c>
      <c r="G745" s="13">
        <f t="shared" si="499"/>
        <v>0</v>
      </c>
      <c r="H745" s="13">
        <f t="shared" si="500"/>
        <v>0</v>
      </c>
      <c r="I745" s="13">
        <f t="shared" si="501"/>
        <v>0</v>
      </c>
      <c r="J745" s="13">
        <f t="shared" si="502"/>
        <v>0</v>
      </c>
      <c r="K745" s="13">
        <f t="shared" si="503"/>
        <v>0</v>
      </c>
      <c r="L745" s="13">
        <f t="shared" si="504"/>
        <v>0</v>
      </c>
      <c r="M745" s="13">
        <f t="shared" si="505"/>
        <v>0</v>
      </c>
      <c r="N745" s="13">
        <f t="shared" si="506"/>
        <v>0</v>
      </c>
      <c r="O745" s="13">
        <f t="shared" si="507"/>
        <v>0</v>
      </c>
      <c r="P745" s="13">
        <f t="shared" si="508"/>
        <v>0</v>
      </c>
      <c r="Q745" s="13">
        <f t="shared" si="509"/>
        <v>0</v>
      </c>
      <c r="R745" s="13">
        <f t="shared" si="510"/>
        <v>0</v>
      </c>
      <c r="S745" s="13">
        <f t="shared" si="511"/>
        <v>0</v>
      </c>
      <c r="T745" s="13">
        <f t="shared" si="512"/>
        <v>0</v>
      </c>
      <c r="U745" s="13">
        <f t="shared" si="513"/>
        <v>0</v>
      </c>
      <c r="V745" s="13">
        <f t="shared" si="514"/>
        <v>0</v>
      </c>
      <c r="W745" s="13">
        <f t="shared" si="515"/>
        <v>0</v>
      </c>
      <c r="X745" s="8">
        <f t="shared" si="497"/>
        <v>0</v>
      </c>
      <c r="Y745" s="8"/>
      <c r="Z745" s="8"/>
      <c r="AA745" s="8"/>
      <c r="AB745" s="8"/>
      <c r="AC745" s="8"/>
      <c r="AD745" s="8"/>
      <c r="AE745" s="8"/>
      <c r="AF745" s="8"/>
      <c r="AG745" s="16">
        <f t="shared" si="516"/>
        <v>0</v>
      </c>
      <c r="AH745" s="13">
        <f t="shared" si="517"/>
        <v>0</v>
      </c>
      <c r="AI745" s="13">
        <f t="shared" si="518"/>
        <v>0</v>
      </c>
      <c r="AJ745" s="13">
        <f t="shared" si="519"/>
        <v>0</v>
      </c>
      <c r="AK745" s="13">
        <f t="shared" si="520"/>
        <v>0</v>
      </c>
      <c r="AL745" s="13">
        <f t="shared" si="521"/>
        <v>0</v>
      </c>
      <c r="AM745" s="13">
        <f t="shared" si="522"/>
        <v>0</v>
      </c>
      <c r="AN745" s="13">
        <f t="shared" si="523"/>
        <v>0</v>
      </c>
      <c r="AO745" s="13">
        <f t="shared" si="524"/>
        <v>0</v>
      </c>
      <c r="AP745" s="13">
        <f t="shared" si="525"/>
        <v>0</v>
      </c>
      <c r="AQ745" s="13">
        <f t="shared" si="526"/>
        <v>0</v>
      </c>
      <c r="AR745" s="13">
        <f t="shared" si="527"/>
        <v>0</v>
      </c>
      <c r="AS745" s="13">
        <f t="shared" si="528"/>
        <v>0</v>
      </c>
      <c r="AT745" s="13">
        <f t="shared" si="529"/>
        <v>0</v>
      </c>
      <c r="AU745" s="13">
        <f t="shared" si="530"/>
        <v>0</v>
      </c>
      <c r="AV745" s="13">
        <f t="shared" si="531"/>
        <v>0</v>
      </c>
      <c r="AW745" s="13">
        <f t="shared" si="532"/>
        <v>0</v>
      </c>
      <c r="AX745" s="13">
        <f t="shared" si="533"/>
        <v>0</v>
      </c>
      <c r="AY745" s="13">
        <f t="shared" si="534"/>
        <v>0</v>
      </c>
      <c r="AZ745" s="13">
        <f t="shared" si="535"/>
        <v>0</v>
      </c>
      <c r="BA745" s="13">
        <f t="shared" si="536"/>
        <v>0</v>
      </c>
      <c r="BB745" s="13">
        <f t="shared" si="537"/>
        <v>0</v>
      </c>
      <c r="BC745" s="13">
        <f t="shared" si="538"/>
        <v>0</v>
      </c>
      <c r="BD745" s="13">
        <f t="shared" si="539"/>
        <v>0</v>
      </c>
      <c r="BE745" s="13">
        <f t="shared" si="540"/>
        <v>0</v>
      </c>
      <c r="BF745" s="13">
        <f t="shared" si="496"/>
        <v>0</v>
      </c>
    </row>
    <row r="746" spans="1:58" ht="15.75" hidden="1">
      <c r="A746" s="17" t="s">
        <v>385</v>
      </c>
      <c r="B746" s="8">
        <v>4221</v>
      </c>
      <c r="C746" s="8">
        <v>5</v>
      </c>
      <c r="D746" s="8">
        <v>0</v>
      </c>
      <c r="E746" s="8">
        <v>5</v>
      </c>
      <c r="F746" s="13">
        <f t="shared" si="498"/>
        <v>4.9229999999999992</v>
      </c>
      <c r="G746" s="13">
        <f t="shared" si="499"/>
        <v>0</v>
      </c>
      <c r="H746" s="13">
        <f t="shared" si="500"/>
        <v>4.9229999999999992</v>
      </c>
      <c r="I746" s="13">
        <f t="shared" si="501"/>
        <v>5.0368197599999993</v>
      </c>
      <c r="J746" s="13">
        <f t="shared" si="502"/>
        <v>0</v>
      </c>
      <c r="K746" s="13">
        <f t="shared" si="503"/>
        <v>5.0368197599999993</v>
      </c>
      <c r="L746" s="13">
        <f t="shared" si="504"/>
        <v>5.1389664647327997</v>
      </c>
      <c r="M746" s="13">
        <f t="shared" si="505"/>
        <v>0</v>
      </c>
      <c r="N746" s="13">
        <f t="shared" si="506"/>
        <v>5.1389664647327997</v>
      </c>
      <c r="O746" s="13">
        <f t="shared" si="507"/>
        <v>5.2587043833610743</v>
      </c>
      <c r="P746" s="13">
        <f t="shared" si="508"/>
        <v>0</v>
      </c>
      <c r="Q746" s="13">
        <f t="shared" si="509"/>
        <v>5.2587043833610743</v>
      </c>
      <c r="R746" s="13">
        <f t="shared" si="510"/>
        <v>5.3687164790609883</v>
      </c>
      <c r="S746" s="13">
        <f t="shared" si="511"/>
        <v>0</v>
      </c>
      <c r="T746" s="13">
        <f t="shared" si="512"/>
        <v>5.3687164790609883</v>
      </c>
      <c r="U746" s="13">
        <f t="shared" si="513"/>
        <v>5.4938075730231093</v>
      </c>
      <c r="V746" s="13">
        <f t="shared" si="514"/>
        <v>0</v>
      </c>
      <c r="W746" s="13">
        <f t="shared" si="515"/>
        <v>5.4938075730231093</v>
      </c>
      <c r="X746" s="8">
        <f t="shared" si="497"/>
        <v>36.220014660177974</v>
      </c>
      <c r="Y746" s="8"/>
      <c r="Z746" s="8"/>
      <c r="AA746" s="8"/>
      <c r="AB746" s="8"/>
      <c r="AC746" s="8"/>
      <c r="AD746" s="8"/>
      <c r="AE746" s="8"/>
      <c r="AF746" s="8"/>
      <c r="AG746" s="16">
        <f t="shared" si="516"/>
        <v>0</v>
      </c>
      <c r="AH746" s="13">
        <f t="shared" si="517"/>
        <v>5.8124484122584503</v>
      </c>
      <c r="AI746" s="13">
        <f t="shared" si="518"/>
        <v>0</v>
      </c>
      <c r="AJ746" s="13">
        <f t="shared" si="519"/>
        <v>5.8124484122584503</v>
      </c>
      <c r="AK746" s="13">
        <f t="shared" si="520"/>
        <v>5.9647345606596218</v>
      </c>
      <c r="AL746" s="13">
        <f t="shared" si="521"/>
        <v>0</v>
      </c>
      <c r="AM746" s="13">
        <f t="shared" si="522"/>
        <v>5.9647345606596218</v>
      </c>
      <c r="AN746" s="13">
        <f t="shared" si="523"/>
        <v>6.1273809426596877</v>
      </c>
      <c r="AO746" s="13">
        <f t="shared" si="524"/>
        <v>0</v>
      </c>
      <c r="AP746" s="13">
        <f t="shared" si="525"/>
        <v>6.1273809426596877</v>
      </c>
      <c r="AQ746" s="13">
        <f t="shared" si="526"/>
        <v>6.3005407280992509</v>
      </c>
      <c r="AR746" s="13">
        <f t="shared" si="527"/>
        <v>0</v>
      </c>
      <c r="AS746" s="13">
        <f t="shared" si="528"/>
        <v>6.3005407280992509</v>
      </c>
      <c r="AT746" s="13">
        <f t="shared" si="529"/>
        <v>6.4782159766316489</v>
      </c>
      <c r="AU746" s="13">
        <f t="shared" si="530"/>
        <v>0</v>
      </c>
      <c r="AV746" s="13">
        <f t="shared" si="531"/>
        <v>6.4782159766316489</v>
      </c>
      <c r="AW746" s="13">
        <f t="shared" si="532"/>
        <v>6.6677232285960546</v>
      </c>
      <c r="AX746" s="13">
        <f t="shared" si="533"/>
        <v>0</v>
      </c>
      <c r="AY746" s="13">
        <f t="shared" si="534"/>
        <v>6.6677232285960546</v>
      </c>
      <c r="AZ746" s="13">
        <f t="shared" si="535"/>
        <v>6.8694218562610851</v>
      </c>
      <c r="BA746" s="13">
        <f t="shared" si="536"/>
        <v>0</v>
      </c>
      <c r="BB746" s="13">
        <f t="shared" si="537"/>
        <v>6.8694218562610851</v>
      </c>
      <c r="BC746" s="13">
        <f t="shared" si="538"/>
        <v>7.0840225950506808</v>
      </c>
      <c r="BD746" s="13">
        <f t="shared" si="539"/>
        <v>0</v>
      </c>
      <c r="BE746" s="13">
        <f t="shared" si="540"/>
        <v>7.0840225950506808</v>
      </c>
      <c r="BF746" s="13">
        <f t="shared" si="496"/>
        <v>87.524502960394457</v>
      </c>
    </row>
    <row r="747" spans="1:58" ht="47.25" hidden="1">
      <c r="A747" s="17" t="s">
        <v>386</v>
      </c>
      <c r="B747" s="8"/>
      <c r="C747" s="8">
        <v>0</v>
      </c>
      <c r="D747" s="8">
        <v>0</v>
      </c>
      <c r="E747" s="8">
        <v>0</v>
      </c>
      <c r="F747" s="13">
        <f t="shared" si="498"/>
        <v>0</v>
      </c>
      <c r="G747" s="13">
        <f t="shared" si="499"/>
        <v>0</v>
      </c>
      <c r="H747" s="13">
        <f t="shared" si="500"/>
        <v>0</v>
      </c>
      <c r="I747" s="13">
        <f t="shared" si="501"/>
        <v>0</v>
      </c>
      <c r="J747" s="13">
        <f t="shared" si="502"/>
        <v>0</v>
      </c>
      <c r="K747" s="13">
        <f t="shared" si="503"/>
        <v>0</v>
      </c>
      <c r="L747" s="13">
        <f t="shared" si="504"/>
        <v>0</v>
      </c>
      <c r="M747" s="13">
        <f t="shared" si="505"/>
        <v>0</v>
      </c>
      <c r="N747" s="13">
        <f t="shared" si="506"/>
        <v>0</v>
      </c>
      <c r="O747" s="13">
        <f t="shared" si="507"/>
        <v>0</v>
      </c>
      <c r="P747" s="13">
        <f t="shared" si="508"/>
        <v>0</v>
      </c>
      <c r="Q747" s="13">
        <f t="shared" si="509"/>
        <v>0</v>
      </c>
      <c r="R747" s="13">
        <f t="shared" si="510"/>
        <v>0</v>
      </c>
      <c r="S747" s="13">
        <f t="shared" si="511"/>
        <v>0</v>
      </c>
      <c r="T747" s="13">
        <f t="shared" si="512"/>
        <v>0</v>
      </c>
      <c r="U747" s="13">
        <f t="shared" si="513"/>
        <v>0</v>
      </c>
      <c r="V747" s="13">
        <f t="shared" si="514"/>
        <v>0</v>
      </c>
      <c r="W747" s="13">
        <f t="shared" si="515"/>
        <v>0</v>
      </c>
      <c r="X747" s="8">
        <f t="shared" si="497"/>
        <v>0</v>
      </c>
      <c r="Y747" s="8"/>
      <c r="Z747" s="8"/>
      <c r="AA747" s="8"/>
      <c r="AB747" s="8"/>
      <c r="AC747" s="8"/>
      <c r="AD747" s="8"/>
      <c r="AE747" s="8"/>
      <c r="AF747" s="8"/>
      <c r="AG747" s="16">
        <f t="shared" si="516"/>
        <v>0</v>
      </c>
      <c r="AH747" s="13">
        <f t="shared" si="517"/>
        <v>0</v>
      </c>
      <c r="AI747" s="13">
        <f t="shared" si="518"/>
        <v>0</v>
      </c>
      <c r="AJ747" s="13">
        <f t="shared" si="519"/>
        <v>0</v>
      </c>
      <c r="AK747" s="13">
        <f t="shared" si="520"/>
        <v>0</v>
      </c>
      <c r="AL747" s="13">
        <f t="shared" si="521"/>
        <v>0</v>
      </c>
      <c r="AM747" s="13">
        <f t="shared" si="522"/>
        <v>0</v>
      </c>
      <c r="AN747" s="13">
        <f t="shared" si="523"/>
        <v>0</v>
      </c>
      <c r="AO747" s="13">
        <f t="shared" si="524"/>
        <v>0</v>
      </c>
      <c r="AP747" s="13">
        <f t="shared" si="525"/>
        <v>0</v>
      </c>
      <c r="AQ747" s="13">
        <f t="shared" si="526"/>
        <v>0</v>
      </c>
      <c r="AR747" s="13">
        <f t="shared" si="527"/>
        <v>0</v>
      </c>
      <c r="AS747" s="13">
        <f t="shared" si="528"/>
        <v>0</v>
      </c>
      <c r="AT747" s="13">
        <f t="shared" si="529"/>
        <v>0</v>
      </c>
      <c r="AU747" s="13">
        <f t="shared" si="530"/>
        <v>0</v>
      </c>
      <c r="AV747" s="13">
        <f t="shared" si="531"/>
        <v>0</v>
      </c>
      <c r="AW747" s="13">
        <f t="shared" si="532"/>
        <v>0</v>
      </c>
      <c r="AX747" s="13">
        <f t="shared" si="533"/>
        <v>0</v>
      </c>
      <c r="AY747" s="13">
        <f t="shared" si="534"/>
        <v>0</v>
      </c>
      <c r="AZ747" s="13">
        <f t="shared" si="535"/>
        <v>0</v>
      </c>
      <c r="BA747" s="13">
        <f t="shared" si="536"/>
        <v>0</v>
      </c>
      <c r="BB747" s="13">
        <f t="shared" si="537"/>
        <v>0</v>
      </c>
      <c r="BC747" s="13">
        <f t="shared" si="538"/>
        <v>0</v>
      </c>
      <c r="BD747" s="13">
        <f t="shared" si="539"/>
        <v>0</v>
      </c>
      <c r="BE747" s="13">
        <f t="shared" si="540"/>
        <v>0</v>
      </c>
      <c r="BF747" s="13">
        <f t="shared" si="496"/>
        <v>0</v>
      </c>
    </row>
    <row r="748" spans="1:58" ht="15.75" hidden="1">
      <c r="A748" s="17"/>
      <c r="B748" s="8"/>
      <c r="C748" s="8">
        <v>0</v>
      </c>
      <c r="D748" s="8">
        <v>0</v>
      </c>
      <c r="E748" s="8">
        <v>0</v>
      </c>
      <c r="F748" s="13">
        <f t="shared" si="498"/>
        <v>0</v>
      </c>
      <c r="G748" s="13">
        <f t="shared" si="499"/>
        <v>0</v>
      </c>
      <c r="H748" s="13">
        <f t="shared" si="500"/>
        <v>0</v>
      </c>
      <c r="I748" s="13">
        <f t="shared" si="501"/>
        <v>0</v>
      </c>
      <c r="J748" s="13">
        <f t="shared" si="502"/>
        <v>0</v>
      </c>
      <c r="K748" s="13">
        <f t="shared" si="503"/>
        <v>0</v>
      </c>
      <c r="L748" s="13">
        <f t="shared" si="504"/>
        <v>0</v>
      </c>
      <c r="M748" s="13">
        <f t="shared" si="505"/>
        <v>0</v>
      </c>
      <c r="N748" s="13">
        <f t="shared" si="506"/>
        <v>0</v>
      </c>
      <c r="O748" s="13">
        <f t="shared" si="507"/>
        <v>0</v>
      </c>
      <c r="P748" s="13">
        <f t="shared" si="508"/>
        <v>0</v>
      </c>
      <c r="Q748" s="13">
        <f t="shared" si="509"/>
        <v>0</v>
      </c>
      <c r="R748" s="13">
        <f t="shared" si="510"/>
        <v>0</v>
      </c>
      <c r="S748" s="13">
        <f t="shared" si="511"/>
        <v>0</v>
      </c>
      <c r="T748" s="13">
        <f t="shared" si="512"/>
        <v>0</v>
      </c>
      <c r="U748" s="13">
        <f t="shared" si="513"/>
        <v>0</v>
      </c>
      <c r="V748" s="13">
        <f t="shared" si="514"/>
        <v>0</v>
      </c>
      <c r="W748" s="13">
        <f t="shared" si="515"/>
        <v>0</v>
      </c>
      <c r="X748" s="8">
        <f t="shared" si="497"/>
        <v>0</v>
      </c>
      <c r="Y748" s="8"/>
      <c r="Z748" s="8"/>
      <c r="AA748" s="8"/>
      <c r="AB748" s="8"/>
      <c r="AC748" s="8"/>
      <c r="AD748" s="8"/>
      <c r="AE748" s="8"/>
      <c r="AF748" s="8"/>
      <c r="AG748" s="16">
        <f t="shared" si="516"/>
        <v>0</v>
      </c>
      <c r="AH748" s="13">
        <f t="shared" si="517"/>
        <v>0</v>
      </c>
      <c r="AI748" s="13">
        <f t="shared" si="518"/>
        <v>0</v>
      </c>
      <c r="AJ748" s="13">
        <f t="shared" si="519"/>
        <v>0</v>
      </c>
      <c r="AK748" s="13">
        <f t="shared" si="520"/>
        <v>0</v>
      </c>
      <c r="AL748" s="13">
        <f t="shared" si="521"/>
        <v>0</v>
      </c>
      <c r="AM748" s="13">
        <f t="shared" si="522"/>
        <v>0</v>
      </c>
      <c r="AN748" s="13">
        <f t="shared" si="523"/>
        <v>0</v>
      </c>
      <c r="AO748" s="13">
        <f t="shared" si="524"/>
        <v>0</v>
      </c>
      <c r="AP748" s="13">
        <f t="shared" si="525"/>
        <v>0</v>
      </c>
      <c r="AQ748" s="13">
        <f t="shared" si="526"/>
        <v>0</v>
      </c>
      <c r="AR748" s="13">
        <f t="shared" si="527"/>
        <v>0</v>
      </c>
      <c r="AS748" s="13">
        <f t="shared" si="528"/>
        <v>0</v>
      </c>
      <c r="AT748" s="13">
        <f t="shared" si="529"/>
        <v>0</v>
      </c>
      <c r="AU748" s="13">
        <f t="shared" si="530"/>
        <v>0</v>
      </c>
      <c r="AV748" s="13">
        <f t="shared" si="531"/>
        <v>0</v>
      </c>
      <c r="AW748" s="13">
        <f t="shared" si="532"/>
        <v>0</v>
      </c>
      <c r="AX748" s="13">
        <f t="shared" si="533"/>
        <v>0</v>
      </c>
      <c r="AY748" s="13">
        <f t="shared" si="534"/>
        <v>0</v>
      </c>
      <c r="AZ748" s="13">
        <f t="shared" si="535"/>
        <v>0</v>
      </c>
      <c r="BA748" s="13">
        <f t="shared" si="536"/>
        <v>0</v>
      </c>
      <c r="BB748" s="13">
        <f t="shared" si="537"/>
        <v>0</v>
      </c>
      <c r="BC748" s="13">
        <f t="shared" si="538"/>
        <v>0</v>
      </c>
      <c r="BD748" s="13">
        <f t="shared" si="539"/>
        <v>0</v>
      </c>
      <c r="BE748" s="13">
        <f t="shared" si="540"/>
        <v>0</v>
      </c>
      <c r="BF748" s="13">
        <f t="shared" si="496"/>
        <v>0</v>
      </c>
    </row>
    <row r="749" spans="1:58" ht="15.75" hidden="1">
      <c r="A749" s="17"/>
      <c r="B749" s="8"/>
      <c r="C749" s="8">
        <v>0</v>
      </c>
      <c r="D749" s="8">
        <v>0</v>
      </c>
      <c r="E749" s="8">
        <v>0</v>
      </c>
      <c r="F749" s="13">
        <f t="shared" si="498"/>
        <v>0</v>
      </c>
      <c r="G749" s="13">
        <f t="shared" si="499"/>
        <v>0</v>
      </c>
      <c r="H749" s="13">
        <f t="shared" si="500"/>
        <v>0</v>
      </c>
      <c r="I749" s="13">
        <f t="shared" si="501"/>
        <v>0</v>
      </c>
      <c r="J749" s="13">
        <f t="shared" si="502"/>
        <v>0</v>
      </c>
      <c r="K749" s="13">
        <f t="shared" si="503"/>
        <v>0</v>
      </c>
      <c r="L749" s="13">
        <f t="shared" si="504"/>
        <v>0</v>
      </c>
      <c r="M749" s="13">
        <f t="shared" si="505"/>
        <v>0</v>
      </c>
      <c r="N749" s="13">
        <f t="shared" si="506"/>
        <v>0</v>
      </c>
      <c r="O749" s="13">
        <f t="shared" si="507"/>
        <v>0</v>
      </c>
      <c r="P749" s="13">
        <f t="shared" si="508"/>
        <v>0</v>
      </c>
      <c r="Q749" s="13">
        <f t="shared" si="509"/>
        <v>0</v>
      </c>
      <c r="R749" s="13">
        <f t="shared" si="510"/>
        <v>0</v>
      </c>
      <c r="S749" s="13">
        <f t="shared" si="511"/>
        <v>0</v>
      </c>
      <c r="T749" s="13">
        <f t="shared" si="512"/>
        <v>0</v>
      </c>
      <c r="U749" s="13">
        <f t="shared" si="513"/>
        <v>0</v>
      </c>
      <c r="V749" s="13">
        <f t="shared" si="514"/>
        <v>0</v>
      </c>
      <c r="W749" s="13">
        <f t="shared" si="515"/>
        <v>0</v>
      </c>
      <c r="X749" s="8">
        <f t="shared" si="497"/>
        <v>0</v>
      </c>
      <c r="Y749" s="8"/>
      <c r="Z749" s="8"/>
      <c r="AA749" s="8"/>
      <c r="AB749" s="8"/>
      <c r="AC749" s="8"/>
      <c r="AD749" s="8"/>
      <c r="AE749" s="8"/>
      <c r="AF749" s="8"/>
      <c r="AG749" s="16">
        <f t="shared" si="516"/>
        <v>0</v>
      </c>
      <c r="AH749" s="13">
        <f t="shared" si="517"/>
        <v>0</v>
      </c>
      <c r="AI749" s="13">
        <f t="shared" si="518"/>
        <v>0</v>
      </c>
      <c r="AJ749" s="13">
        <f t="shared" si="519"/>
        <v>0</v>
      </c>
      <c r="AK749" s="13">
        <f t="shared" si="520"/>
        <v>0</v>
      </c>
      <c r="AL749" s="13">
        <f t="shared" si="521"/>
        <v>0</v>
      </c>
      <c r="AM749" s="13">
        <f t="shared" si="522"/>
        <v>0</v>
      </c>
      <c r="AN749" s="13">
        <f t="shared" si="523"/>
        <v>0</v>
      </c>
      <c r="AO749" s="13">
        <f t="shared" si="524"/>
        <v>0</v>
      </c>
      <c r="AP749" s="13">
        <f t="shared" si="525"/>
        <v>0</v>
      </c>
      <c r="AQ749" s="13">
        <f t="shared" si="526"/>
        <v>0</v>
      </c>
      <c r="AR749" s="13">
        <f t="shared" si="527"/>
        <v>0</v>
      </c>
      <c r="AS749" s="13">
        <f t="shared" si="528"/>
        <v>0</v>
      </c>
      <c r="AT749" s="13">
        <f t="shared" si="529"/>
        <v>0</v>
      </c>
      <c r="AU749" s="13">
        <f t="shared" si="530"/>
        <v>0</v>
      </c>
      <c r="AV749" s="13">
        <f t="shared" si="531"/>
        <v>0</v>
      </c>
      <c r="AW749" s="13">
        <f t="shared" si="532"/>
        <v>0</v>
      </c>
      <c r="AX749" s="13">
        <f t="shared" si="533"/>
        <v>0</v>
      </c>
      <c r="AY749" s="13">
        <f t="shared" si="534"/>
        <v>0</v>
      </c>
      <c r="AZ749" s="13">
        <f t="shared" si="535"/>
        <v>0</v>
      </c>
      <c r="BA749" s="13">
        <f t="shared" si="536"/>
        <v>0</v>
      </c>
      <c r="BB749" s="13">
        <f t="shared" si="537"/>
        <v>0</v>
      </c>
      <c r="BC749" s="13">
        <f t="shared" si="538"/>
        <v>0</v>
      </c>
      <c r="BD749" s="13">
        <f t="shared" si="539"/>
        <v>0</v>
      </c>
      <c r="BE749" s="13">
        <f t="shared" si="540"/>
        <v>0</v>
      </c>
      <c r="BF749" s="13">
        <f t="shared" si="496"/>
        <v>0</v>
      </c>
    </row>
    <row r="750" spans="1:58" ht="15.75" hidden="1">
      <c r="A750" s="17"/>
      <c r="B750" s="8"/>
      <c r="C750" s="8">
        <v>0</v>
      </c>
      <c r="D750" s="8">
        <v>0</v>
      </c>
      <c r="E750" s="8">
        <v>0</v>
      </c>
      <c r="F750" s="13">
        <f t="shared" si="498"/>
        <v>0</v>
      </c>
      <c r="G750" s="13">
        <f t="shared" si="499"/>
        <v>0</v>
      </c>
      <c r="H750" s="13">
        <f t="shared" si="500"/>
        <v>0</v>
      </c>
      <c r="I750" s="13">
        <f t="shared" si="501"/>
        <v>0</v>
      </c>
      <c r="J750" s="13">
        <f t="shared" si="502"/>
        <v>0</v>
      </c>
      <c r="K750" s="13">
        <f t="shared" si="503"/>
        <v>0</v>
      </c>
      <c r="L750" s="13">
        <f t="shared" si="504"/>
        <v>0</v>
      </c>
      <c r="M750" s="13">
        <f t="shared" si="505"/>
        <v>0</v>
      </c>
      <c r="N750" s="13">
        <f t="shared" si="506"/>
        <v>0</v>
      </c>
      <c r="O750" s="13">
        <f t="shared" si="507"/>
        <v>0</v>
      </c>
      <c r="P750" s="13">
        <f t="shared" si="508"/>
        <v>0</v>
      </c>
      <c r="Q750" s="13">
        <f t="shared" si="509"/>
        <v>0</v>
      </c>
      <c r="R750" s="13">
        <f t="shared" si="510"/>
        <v>0</v>
      </c>
      <c r="S750" s="13">
        <f t="shared" si="511"/>
        <v>0</v>
      </c>
      <c r="T750" s="13">
        <f t="shared" si="512"/>
        <v>0</v>
      </c>
      <c r="U750" s="13">
        <f t="shared" si="513"/>
        <v>0</v>
      </c>
      <c r="V750" s="13">
        <f t="shared" si="514"/>
        <v>0</v>
      </c>
      <c r="W750" s="13">
        <f t="shared" si="515"/>
        <v>0</v>
      </c>
      <c r="X750" s="8">
        <f t="shared" si="497"/>
        <v>0</v>
      </c>
      <c r="Y750" s="8"/>
      <c r="Z750" s="8"/>
      <c r="AA750" s="8"/>
      <c r="AB750" s="8"/>
      <c r="AC750" s="8"/>
      <c r="AD750" s="8"/>
      <c r="AE750" s="8"/>
      <c r="AF750" s="8"/>
      <c r="AG750" s="16">
        <f t="shared" si="516"/>
        <v>0</v>
      </c>
      <c r="AH750" s="13">
        <f t="shared" si="517"/>
        <v>0</v>
      </c>
      <c r="AI750" s="13">
        <f t="shared" si="518"/>
        <v>0</v>
      </c>
      <c r="AJ750" s="13">
        <f t="shared" si="519"/>
        <v>0</v>
      </c>
      <c r="AK750" s="13">
        <f t="shared" si="520"/>
        <v>0</v>
      </c>
      <c r="AL750" s="13">
        <f t="shared" si="521"/>
        <v>0</v>
      </c>
      <c r="AM750" s="13">
        <f t="shared" si="522"/>
        <v>0</v>
      </c>
      <c r="AN750" s="13">
        <f t="shared" si="523"/>
        <v>0</v>
      </c>
      <c r="AO750" s="13">
        <f t="shared" si="524"/>
        <v>0</v>
      </c>
      <c r="AP750" s="13">
        <f t="shared" si="525"/>
        <v>0</v>
      </c>
      <c r="AQ750" s="13">
        <f t="shared" si="526"/>
        <v>0</v>
      </c>
      <c r="AR750" s="13">
        <f t="shared" si="527"/>
        <v>0</v>
      </c>
      <c r="AS750" s="13">
        <f t="shared" si="528"/>
        <v>0</v>
      </c>
      <c r="AT750" s="13">
        <f t="shared" si="529"/>
        <v>0</v>
      </c>
      <c r="AU750" s="13">
        <f t="shared" si="530"/>
        <v>0</v>
      </c>
      <c r="AV750" s="13">
        <f t="shared" si="531"/>
        <v>0</v>
      </c>
      <c r="AW750" s="13">
        <f t="shared" si="532"/>
        <v>0</v>
      </c>
      <c r="AX750" s="13">
        <f t="shared" si="533"/>
        <v>0</v>
      </c>
      <c r="AY750" s="13">
        <f t="shared" si="534"/>
        <v>0</v>
      </c>
      <c r="AZ750" s="13">
        <f t="shared" si="535"/>
        <v>0</v>
      </c>
      <c r="BA750" s="13">
        <f t="shared" si="536"/>
        <v>0</v>
      </c>
      <c r="BB750" s="13">
        <f t="shared" si="537"/>
        <v>0</v>
      </c>
      <c r="BC750" s="13">
        <f t="shared" si="538"/>
        <v>0</v>
      </c>
      <c r="BD750" s="13">
        <f t="shared" si="539"/>
        <v>0</v>
      </c>
      <c r="BE750" s="13">
        <f t="shared" si="540"/>
        <v>0</v>
      </c>
      <c r="BF750" s="13">
        <f t="shared" si="496"/>
        <v>0</v>
      </c>
    </row>
    <row r="751" spans="1:58" ht="47.25" hidden="1">
      <c r="A751" s="17" t="s">
        <v>387</v>
      </c>
      <c r="B751" s="8"/>
      <c r="C751" s="8">
        <v>1</v>
      </c>
      <c r="D751" s="8">
        <v>1</v>
      </c>
      <c r="E751" s="8">
        <v>0</v>
      </c>
      <c r="F751" s="13">
        <f t="shared" si="498"/>
        <v>0.98459999999999992</v>
      </c>
      <c r="G751" s="13">
        <f t="shared" si="499"/>
        <v>0.98459999999999992</v>
      </c>
      <c r="H751" s="13">
        <f t="shared" si="500"/>
        <v>0</v>
      </c>
      <c r="I751" s="13">
        <f t="shared" si="501"/>
        <v>1.007363952</v>
      </c>
      <c r="J751" s="13">
        <f t="shared" si="502"/>
        <v>1.007363952</v>
      </c>
      <c r="K751" s="13">
        <f t="shared" si="503"/>
        <v>0</v>
      </c>
      <c r="L751" s="13">
        <f t="shared" si="504"/>
        <v>1.0277932929465599</v>
      </c>
      <c r="M751" s="13">
        <f t="shared" si="505"/>
        <v>1.0277932929465599</v>
      </c>
      <c r="N751" s="13">
        <f t="shared" si="506"/>
        <v>0</v>
      </c>
      <c r="O751" s="13">
        <f t="shared" si="507"/>
        <v>1.0517408766722147</v>
      </c>
      <c r="P751" s="13">
        <f t="shared" si="508"/>
        <v>1.0517408766722147</v>
      </c>
      <c r="Q751" s="13">
        <f t="shared" si="509"/>
        <v>0</v>
      </c>
      <c r="R751" s="13">
        <f t="shared" si="510"/>
        <v>1.0737432958121973</v>
      </c>
      <c r="S751" s="13">
        <f t="shared" si="511"/>
        <v>1.0737432958121973</v>
      </c>
      <c r="T751" s="13">
        <f t="shared" si="512"/>
        <v>0</v>
      </c>
      <c r="U751" s="13">
        <f t="shared" si="513"/>
        <v>1.0987615146046215</v>
      </c>
      <c r="V751" s="13">
        <f t="shared" si="514"/>
        <v>1.0987615146046215</v>
      </c>
      <c r="W751" s="13">
        <f t="shared" si="515"/>
        <v>0</v>
      </c>
      <c r="X751" s="8">
        <f t="shared" si="497"/>
        <v>7.2440029320355928</v>
      </c>
      <c r="Y751" s="8"/>
      <c r="Z751" s="8"/>
      <c r="AA751" s="8"/>
      <c r="AB751" s="8"/>
      <c r="AC751" s="8"/>
      <c r="AD751" s="8"/>
      <c r="AE751" s="8"/>
      <c r="AF751" s="8"/>
      <c r="AG751" s="16">
        <f t="shared" si="516"/>
        <v>0</v>
      </c>
      <c r="AH751" s="13">
        <f t="shared" si="517"/>
        <v>1.1624896824516895</v>
      </c>
      <c r="AI751" s="13">
        <f t="shared" si="518"/>
        <v>1.1624896824516895</v>
      </c>
      <c r="AJ751" s="13">
        <f t="shared" si="519"/>
        <v>0</v>
      </c>
      <c r="AK751" s="13">
        <f t="shared" si="520"/>
        <v>1.1929469121319238</v>
      </c>
      <c r="AL751" s="13">
        <f t="shared" si="521"/>
        <v>1.1929469121319238</v>
      </c>
      <c r="AM751" s="13">
        <f t="shared" si="522"/>
        <v>0</v>
      </c>
      <c r="AN751" s="13">
        <f t="shared" si="523"/>
        <v>1.2254761885319372</v>
      </c>
      <c r="AO751" s="13">
        <f t="shared" si="524"/>
        <v>1.2254761885319372</v>
      </c>
      <c r="AP751" s="13">
        <f t="shared" si="525"/>
        <v>0</v>
      </c>
      <c r="AQ751" s="13">
        <f t="shared" si="526"/>
        <v>1.2601081456198495</v>
      </c>
      <c r="AR751" s="13">
        <f t="shared" si="527"/>
        <v>1.2601081456198495</v>
      </c>
      <c r="AS751" s="13">
        <f t="shared" si="528"/>
        <v>0</v>
      </c>
      <c r="AT751" s="13">
        <f t="shared" si="529"/>
        <v>1.2957188018150663</v>
      </c>
      <c r="AU751" s="13">
        <f t="shared" si="530"/>
        <v>1.2957188018150663</v>
      </c>
      <c r="AV751" s="13">
        <f t="shared" si="531"/>
        <v>0</v>
      </c>
      <c r="AW751" s="13">
        <f t="shared" si="532"/>
        <v>1.3336224639245622</v>
      </c>
      <c r="AX751" s="13">
        <f t="shared" si="533"/>
        <v>1.3336224639245622</v>
      </c>
      <c r="AY751" s="13">
        <f t="shared" si="534"/>
        <v>0</v>
      </c>
      <c r="AZ751" s="13">
        <f t="shared" si="535"/>
        <v>1.3739645434582803</v>
      </c>
      <c r="BA751" s="13">
        <f t="shared" si="536"/>
        <v>1.3739645434582803</v>
      </c>
      <c r="BB751" s="13">
        <f t="shared" si="537"/>
        <v>0</v>
      </c>
      <c r="BC751" s="13">
        <f t="shared" si="538"/>
        <v>1.4168871957959168</v>
      </c>
      <c r="BD751" s="13">
        <f t="shared" si="539"/>
        <v>1.4168871957959168</v>
      </c>
      <c r="BE751" s="13">
        <f t="shared" si="540"/>
        <v>0</v>
      </c>
      <c r="BF751" s="13">
        <f t="shared" si="496"/>
        <v>17.505216865764815</v>
      </c>
    </row>
    <row r="752" spans="1:58" ht="31.5" hidden="1">
      <c r="A752" s="17" t="s">
        <v>190</v>
      </c>
      <c r="B752" s="8">
        <v>4322</v>
      </c>
      <c r="C752" s="8">
        <v>1</v>
      </c>
      <c r="D752" s="8">
        <v>1</v>
      </c>
      <c r="E752" s="8">
        <v>0</v>
      </c>
      <c r="F752" s="13">
        <f t="shared" si="498"/>
        <v>0.98459999999999992</v>
      </c>
      <c r="G752" s="13">
        <f t="shared" si="499"/>
        <v>0.98459999999999992</v>
      </c>
      <c r="H752" s="13">
        <f t="shared" si="500"/>
        <v>0</v>
      </c>
      <c r="I752" s="13">
        <f t="shared" si="501"/>
        <v>1.007363952</v>
      </c>
      <c r="J752" s="13">
        <f t="shared" si="502"/>
        <v>1.007363952</v>
      </c>
      <c r="K752" s="13">
        <f t="shared" si="503"/>
        <v>0</v>
      </c>
      <c r="L752" s="13">
        <f t="shared" si="504"/>
        <v>1.0277932929465599</v>
      </c>
      <c r="M752" s="13">
        <f t="shared" si="505"/>
        <v>1.0277932929465599</v>
      </c>
      <c r="N752" s="13">
        <f t="shared" si="506"/>
        <v>0</v>
      </c>
      <c r="O752" s="13">
        <f t="shared" si="507"/>
        <v>1.0517408766722147</v>
      </c>
      <c r="P752" s="13">
        <f t="shared" si="508"/>
        <v>1.0517408766722147</v>
      </c>
      <c r="Q752" s="13">
        <f t="shared" si="509"/>
        <v>0</v>
      </c>
      <c r="R752" s="13">
        <f t="shared" si="510"/>
        <v>1.0737432958121973</v>
      </c>
      <c r="S752" s="13">
        <f t="shared" si="511"/>
        <v>1.0737432958121973</v>
      </c>
      <c r="T752" s="13">
        <f t="shared" si="512"/>
        <v>0</v>
      </c>
      <c r="U752" s="13">
        <f t="shared" si="513"/>
        <v>1.0987615146046215</v>
      </c>
      <c r="V752" s="13">
        <f t="shared" si="514"/>
        <v>1.0987615146046215</v>
      </c>
      <c r="W752" s="13">
        <f t="shared" si="515"/>
        <v>0</v>
      </c>
      <c r="X752" s="8">
        <f t="shared" si="497"/>
        <v>7.2440029320355928</v>
      </c>
      <c r="Y752" s="8"/>
      <c r="Z752" s="8"/>
      <c r="AA752" s="8"/>
      <c r="AB752" s="8"/>
      <c r="AC752" s="8"/>
      <c r="AD752" s="8"/>
      <c r="AE752" s="8"/>
      <c r="AF752" s="8"/>
      <c r="AG752" s="16">
        <f t="shared" si="516"/>
        <v>0</v>
      </c>
      <c r="AH752" s="13">
        <f t="shared" si="517"/>
        <v>1.1624896824516895</v>
      </c>
      <c r="AI752" s="13">
        <f t="shared" si="518"/>
        <v>1.1624896824516895</v>
      </c>
      <c r="AJ752" s="13">
        <f t="shared" si="519"/>
        <v>0</v>
      </c>
      <c r="AK752" s="13">
        <f t="shared" si="520"/>
        <v>1.1929469121319238</v>
      </c>
      <c r="AL752" s="13">
        <f t="shared" si="521"/>
        <v>1.1929469121319238</v>
      </c>
      <c r="AM752" s="13">
        <f t="shared" si="522"/>
        <v>0</v>
      </c>
      <c r="AN752" s="13">
        <f t="shared" si="523"/>
        <v>1.2254761885319372</v>
      </c>
      <c r="AO752" s="13">
        <f t="shared" si="524"/>
        <v>1.2254761885319372</v>
      </c>
      <c r="AP752" s="13">
        <f t="shared" si="525"/>
        <v>0</v>
      </c>
      <c r="AQ752" s="13">
        <f t="shared" si="526"/>
        <v>1.2601081456198495</v>
      </c>
      <c r="AR752" s="13">
        <f t="shared" si="527"/>
        <v>1.2601081456198495</v>
      </c>
      <c r="AS752" s="13">
        <f t="shared" si="528"/>
        <v>0</v>
      </c>
      <c r="AT752" s="13">
        <f t="shared" si="529"/>
        <v>1.2957188018150663</v>
      </c>
      <c r="AU752" s="13">
        <f t="shared" si="530"/>
        <v>1.2957188018150663</v>
      </c>
      <c r="AV752" s="13">
        <f t="shared" si="531"/>
        <v>0</v>
      </c>
      <c r="AW752" s="13">
        <f t="shared" si="532"/>
        <v>1.3336224639245622</v>
      </c>
      <c r="AX752" s="13">
        <f t="shared" si="533"/>
        <v>1.3336224639245622</v>
      </c>
      <c r="AY752" s="13">
        <f t="shared" si="534"/>
        <v>0</v>
      </c>
      <c r="AZ752" s="13">
        <f t="shared" si="535"/>
        <v>1.3739645434582803</v>
      </c>
      <c r="BA752" s="13">
        <f t="shared" si="536"/>
        <v>1.3739645434582803</v>
      </c>
      <c r="BB752" s="13">
        <f t="shared" si="537"/>
        <v>0</v>
      </c>
      <c r="BC752" s="13">
        <f t="shared" si="538"/>
        <v>1.4168871957959168</v>
      </c>
      <c r="BD752" s="13">
        <f t="shared" si="539"/>
        <v>1.4168871957959168</v>
      </c>
      <c r="BE752" s="13">
        <f t="shared" si="540"/>
        <v>0</v>
      </c>
      <c r="BF752" s="13">
        <f t="shared" si="496"/>
        <v>17.505216865764815</v>
      </c>
    </row>
    <row r="753" spans="1:58" ht="15.75" hidden="1">
      <c r="A753" s="17"/>
      <c r="B753" s="8"/>
      <c r="C753" s="8">
        <v>0</v>
      </c>
      <c r="D753" s="8">
        <v>0</v>
      </c>
      <c r="E753" s="8">
        <v>0</v>
      </c>
      <c r="F753" s="13">
        <f t="shared" si="498"/>
        <v>0</v>
      </c>
      <c r="G753" s="13">
        <f t="shared" si="499"/>
        <v>0</v>
      </c>
      <c r="H753" s="13">
        <f t="shared" si="500"/>
        <v>0</v>
      </c>
      <c r="I753" s="13">
        <f t="shared" si="501"/>
        <v>0</v>
      </c>
      <c r="J753" s="13">
        <f t="shared" si="502"/>
        <v>0</v>
      </c>
      <c r="K753" s="13">
        <f t="shared" si="503"/>
        <v>0</v>
      </c>
      <c r="L753" s="13">
        <f t="shared" si="504"/>
        <v>0</v>
      </c>
      <c r="M753" s="13">
        <f t="shared" si="505"/>
        <v>0</v>
      </c>
      <c r="N753" s="13">
        <f t="shared" si="506"/>
        <v>0</v>
      </c>
      <c r="O753" s="13">
        <f t="shared" si="507"/>
        <v>0</v>
      </c>
      <c r="P753" s="13">
        <f t="shared" si="508"/>
        <v>0</v>
      </c>
      <c r="Q753" s="13">
        <f t="shared" si="509"/>
        <v>0</v>
      </c>
      <c r="R753" s="13">
        <f t="shared" si="510"/>
        <v>0</v>
      </c>
      <c r="S753" s="13">
        <f t="shared" si="511"/>
        <v>0</v>
      </c>
      <c r="T753" s="13">
        <f t="shared" si="512"/>
        <v>0</v>
      </c>
      <c r="U753" s="13">
        <f t="shared" si="513"/>
        <v>0</v>
      </c>
      <c r="V753" s="13">
        <f t="shared" si="514"/>
        <v>0</v>
      </c>
      <c r="W753" s="13">
        <f t="shared" si="515"/>
        <v>0</v>
      </c>
      <c r="X753" s="8">
        <f t="shared" si="497"/>
        <v>0</v>
      </c>
      <c r="Y753" s="8"/>
      <c r="Z753" s="8"/>
      <c r="AA753" s="8"/>
      <c r="AB753" s="8"/>
      <c r="AC753" s="8"/>
      <c r="AD753" s="8"/>
      <c r="AE753" s="8"/>
      <c r="AF753" s="8"/>
      <c r="AG753" s="16">
        <f t="shared" si="516"/>
        <v>0</v>
      </c>
      <c r="AH753" s="13">
        <f t="shared" si="517"/>
        <v>0</v>
      </c>
      <c r="AI753" s="13">
        <f t="shared" si="518"/>
        <v>0</v>
      </c>
      <c r="AJ753" s="13">
        <f t="shared" si="519"/>
        <v>0</v>
      </c>
      <c r="AK753" s="13">
        <f t="shared" si="520"/>
        <v>0</v>
      </c>
      <c r="AL753" s="13">
        <f t="shared" si="521"/>
        <v>0</v>
      </c>
      <c r="AM753" s="13">
        <f t="shared" si="522"/>
        <v>0</v>
      </c>
      <c r="AN753" s="13">
        <f t="shared" si="523"/>
        <v>0</v>
      </c>
      <c r="AO753" s="13">
        <f t="shared" si="524"/>
        <v>0</v>
      </c>
      <c r="AP753" s="13">
        <f t="shared" si="525"/>
        <v>0</v>
      </c>
      <c r="AQ753" s="13">
        <f t="shared" si="526"/>
        <v>0</v>
      </c>
      <c r="AR753" s="13">
        <f t="shared" si="527"/>
        <v>0</v>
      </c>
      <c r="AS753" s="13">
        <f t="shared" si="528"/>
        <v>0</v>
      </c>
      <c r="AT753" s="13">
        <f t="shared" si="529"/>
        <v>0</v>
      </c>
      <c r="AU753" s="13">
        <f t="shared" si="530"/>
        <v>0</v>
      </c>
      <c r="AV753" s="13">
        <f t="shared" si="531"/>
        <v>0</v>
      </c>
      <c r="AW753" s="13">
        <f t="shared" si="532"/>
        <v>0</v>
      </c>
      <c r="AX753" s="13">
        <f t="shared" si="533"/>
        <v>0</v>
      </c>
      <c r="AY753" s="13">
        <f t="shared" si="534"/>
        <v>0</v>
      </c>
      <c r="AZ753" s="13">
        <f t="shared" si="535"/>
        <v>0</v>
      </c>
      <c r="BA753" s="13">
        <f t="shared" si="536"/>
        <v>0</v>
      </c>
      <c r="BB753" s="13">
        <f t="shared" si="537"/>
        <v>0</v>
      </c>
      <c r="BC753" s="13">
        <f t="shared" si="538"/>
        <v>0</v>
      </c>
      <c r="BD753" s="13">
        <f t="shared" si="539"/>
        <v>0</v>
      </c>
      <c r="BE753" s="13">
        <f t="shared" si="540"/>
        <v>0</v>
      </c>
      <c r="BF753" s="13">
        <f t="shared" si="496"/>
        <v>0</v>
      </c>
    </row>
    <row r="754" spans="1:58" ht="15.75" hidden="1">
      <c r="A754" s="17"/>
      <c r="B754" s="8"/>
      <c r="C754" s="8">
        <v>0</v>
      </c>
      <c r="D754" s="8">
        <v>0</v>
      </c>
      <c r="E754" s="8">
        <v>0</v>
      </c>
      <c r="F754" s="13">
        <f t="shared" si="498"/>
        <v>0</v>
      </c>
      <c r="G754" s="13">
        <f t="shared" si="499"/>
        <v>0</v>
      </c>
      <c r="H754" s="13">
        <f t="shared" si="500"/>
        <v>0</v>
      </c>
      <c r="I754" s="13">
        <f t="shared" si="501"/>
        <v>0</v>
      </c>
      <c r="J754" s="13">
        <f t="shared" si="502"/>
        <v>0</v>
      </c>
      <c r="K754" s="13">
        <f t="shared" si="503"/>
        <v>0</v>
      </c>
      <c r="L754" s="13">
        <f t="shared" si="504"/>
        <v>0</v>
      </c>
      <c r="M754" s="13">
        <f t="shared" si="505"/>
        <v>0</v>
      </c>
      <c r="N754" s="13">
        <f t="shared" si="506"/>
        <v>0</v>
      </c>
      <c r="O754" s="13">
        <f t="shared" si="507"/>
        <v>0</v>
      </c>
      <c r="P754" s="13">
        <f t="shared" si="508"/>
        <v>0</v>
      </c>
      <c r="Q754" s="13">
        <f t="shared" si="509"/>
        <v>0</v>
      </c>
      <c r="R754" s="13">
        <f t="shared" si="510"/>
        <v>0</v>
      </c>
      <c r="S754" s="13">
        <f t="shared" si="511"/>
        <v>0</v>
      </c>
      <c r="T754" s="13">
        <f t="shared" si="512"/>
        <v>0</v>
      </c>
      <c r="U754" s="13">
        <f t="shared" si="513"/>
        <v>0</v>
      </c>
      <c r="V754" s="13">
        <f t="shared" si="514"/>
        <v>0</v>
      </c>
      <c r="W754" s="13">
        <f t="shared" si="515"/>
        <v>0</v>
      </c>
      <c r="X754" s="8">
        <f t="shared" si="497"/>
        <v>0</v>
      </c>
      <c r="Y754" s="8"/>
      <c r="Z754" s="8"/>
      <c r="AA754" s="8"/>
      <c r="AB754" s="8"/>
      <c r="AC754" s="8"/>
      <c r="AD754" s="8"/>
      <c r="AE754" s="8"/>
      <c r="AF754" s="8"/>
      <c r="AG754" s="16">
        <f t="shared" si="516"/>
        <v>0</v>
      </c>
      <c r="AH754" s="13">
        <f t="shared" si="517"/>
        <v>0</v>
      </c>
      <c r="AI754" s="13">
        <f t="shared" si="518"/>
        <v>0</v>
      </c>
      <c r="AJ754" s="13">
        <f t="shared" si="519"/>
        <v>0</v>
      </c>
      <c r="AK754" s="13">
        <f t="shared" si="520"/>
        <v>0</v>
      </c>
      <c r="AL754" s="13">
        <f t="shared" si="521"/>
        <v>0</v>
      </c>
      <c r="AM754" s="13">
        <f t="shared" si="522"/>
        <v>0</v>
      </c>
      <c r="AN754" s="13">
        <f t="shared" si="523"/>
        <v>0</v>
      </c>
      <c r="AO754" s="13">
        <f t="shared" si="524"/>
        <v>0</v>
      </c>
      <c r="AP754" s="13">
        <f t="shared" si="525"/>
        <v>0</v>
      </c>
      <c r="AQ754" s="13">
        <f t="shared" si="526"/>
        <v>0</v>
      </c>
      <c r="AR754" s="13">
        <f t="shared" si="527"/>
        <v>0</v>
      </c>
      <c r="AS754" s="13">
        <f t="shared" si="528"/>
        <v>0</v>
      </c>
      <c r="AT754" s="13">
        <f t="shared" si="529"/>
        <v>0</v>
      </c>
      <c r="AU754" s="13">
        <f t="shared" si="530"/>
        <v>0</v>
      </c>
      <c r="AV754" s="13">
        <f t="shared" si="531"/>
        <v>0</v>
      </c>
      <c r="AW754" s="13">
        <f t="shared" si="532"/>
        <v>0</v>
      </c>
      <c r="AX754" s="13">
        <f t="shared" si="533"/>
        <v>0</v>
      </c>
      <c r="AY754" s="13">
        <f t="shared" si="534"/>
        <v>0</v>
      </c>
      <c r="AZ754" s="13">
        <f t="shared" si="535"/>
        <v>0</v>
      </c>
      <c r="BA754" s="13">
        <f t="shared" si="536"/>
        <v>0</v>
      </c>
      <c r="BB754" s="13">
        <f t="shared" si="537"/>
        <v>0</v>
      </c>
      <c r="BC754" s="13">
        <f t="shared" si="538"/>
        <v>0</v>
      </c>
      <c r="BD754" s="13">
        <f t="shared" si="539"/>
        <v>0</v>
      </c>
      <c r="BE754" s="13">
        <f t="shared" si="540"/>
        <v>0</v>
      </c>
      <c r="BF754" s="13">
        <f t="shared" si="496"/>
        <v>0</v>
      </c>
    </row>
    <row r="755" spans="1:58" ht="110.25" hidden="1">
      <c r="A755" s="17" t="s">
        <v>388</v>
      </c>
      <c r="B755" s="8"/>
      <c r="C755" s="8">
        <v>0</v>
      </c>
      <c r="D755" s="8">
        <v>0</v>
      </c>
      <c r="E755" s="8">
        <v>0</v>
      </c>
      <c r="F755" s="13">
        <f t="shared" si="498"/>
        <v>0</v>
      </c>
      <c r="G755" s="13">
        <f t="shared" si="499"/>
        <v>0</v>
      </c>
      <c r="H755" s="13">
        <f t="shared" si="500"/>
        <v>0</v>
      </c>
      <c r="I755" s="13">
        <f t="shared" si="501"/>
        <v>0</v>
      </c>
      <c r="J755" s="13">
        <f t="shared" si="502"/>
        <v>0</v>
      </c>
      <c r="K755" s="13">
        <f t="shared" si="503"/>
        <v>0</v>
      </c>
      <c r="L755" s="13">
        <f t="shared" si="504"/>
        <v>0</v>
      </c>
      <c r="M755" s="13">
        <f t="shared" si="505"/>
        <v>0</v>
      </c>
      <c r="N755" s="13">
        <f t="shared" si="506"/>
        <v>0</v>
      </c>
      <c r="O755" s="13">
        <f t="shared" si="507"/>
        <v>0</v>
      </c>
      <c r="P755" s="13">
        <f t="shared" si="508"/>
        <v>0</v>
      </c>
      <c r="Q755" s="13">
        <f t="shared" si="509"/>
        <v>0</v>
      </c>
      <c r="R755" s="13">
        <f t="shared" si="510"/>
        <v>0</v>
      </c>
      <c r="S755" s="13">
        <f t="shared" si="511"/>
        <v>0</v>
      </c>
      <c r="T755" s="13">
        <f t="shared" si="512"/>
        <v>0</v>
      </c>
      <c r="U755" s="13">
        <f t="shared" si="513"/>
        <v>0</v>
      </c>
      <c r="V755" s="13">
        <f t="shared" si="514"/>
        <v>0</v>
      </c>
      <c r="W755" s="13">
        <f t="shared" si="515"/>
        <v>0</v>
      </c>
      <c r="X755" s="8">
        <f t="shared" si="497"/>
        <v>0</v>
      </c>
      <c r="Y755" s="8"/>
      <c r="Z755" s="8"/>
      <c r="AA755" s="8"/>
      <c r="AB755" s="8"/>
      <c r="AC755" s="8"/>
      <c r="AD755" s="8"/>
      <c r="AE755" s="8"/>
      <c r="AF755" s="8"/>
      <c r="AG755" s="16">
        <f t="shared" si="516"/>
        <v>0</v>
      </c>
      <c r="AH755" s="13">
        <f t="shared" si="517"/>
        <v>0</v>
      </c>
      <c r="AI755" s="13">
        <f t="shared" si="518"/>
        <v>0</v>
      </c>
      <c r="AJ755" s="13">
        <f t="shared" si="519"/>
        <v>0</v>
      </c>
      <c r="AK755" s="13">
        <f t="shared" si="520"/>
        <v>0</v>
      </c>
      <c r="AL755" s="13">
        <f t="shared" si="521"/>
        <v>0</v>
      </c>
      <c r="AM755" s="13">
        <f t="shared" si="522"/>
        <v>0</v>
      </c>
      <c r="AN755" s="13">
        <f t="shared" si="523"/>
        <v>0</v>
      </c>
      <c r="AO755" s="13">
        <f t="shared" si="524"/>
        <v>0</v>
      </c>
      <c r="AP755" s="13">
        <f t="shared" si="525"/>
        <v>0</v>
      </c>
      <c r="AQ755" s="13">
        <f t="shared" si="526"/>
        <v>0</v>
      </c>
      <c r="AR755" s="13">
        <f t="shared" si="527"/>
        <v>0</v>
      </c>
      <c r="AS755" s="13">
        <f t="shared" si="528"/>
        <v>0</v>
      </c>
      <c r="AT755" s="13">
        <f t="shared" si="529"/>
        <v>0</v>
      </c>
      <c r="AU755" s="13">
        <f t="shared" si="530"/>
        <v>0</v>
      </c>
      <c r="AV755" s="13">
        <f t="shared" si="531"/>
        <v>0</v>
      </c>
      <c r="AW755" s="13">
        <f t="shared" si="532"/>
        <v>0</v>
      </c>
      <c r="AX755" s="13">
        <f t="shared" si="533"/>
        <v>0</v>
      </c>
      <c r="AY755" s="13">
        <f t="shared" si="534"/>
        <v>0</v>
      </c>
      <c r="AZ755" s="13">
        <f t="shared" si="535"/>
        <v>0</v>
      </c>
      <c r="BA755" s="13">
        <f t="shared" si="536"/>
        <v>0</v>
      </c>
      <c r="BB755" s="13">
        <f t="shared" si="537"/>
        <v>0</v>
      </c>
      <c r="BC755" s="13">
        <f t="shared" si="538"/>
        <v>0</v>
      </c>
      <c r="BD755" s="13">
        <f t="shared" si="539"/>
        <v>0</v>
      </c>
      <c r="BE755" s="13">
        <f t="shared" si="540"/>
        <v>0</v>
      </c>
      <c r="BF755" s="13">
        <f t="shared" si="496"/>
        <v>0</v>
      </c>
    </row>
    <row r="756" spans="1:58" ht="15.75" hidden="1">
      <c r="A756" s="17"/>
      <c r="B756" s="8"/>
      <c r="C756" s="8">
        <v>0</v>
      </c>
      <c r="D756" s="8">
        <v>0</v>
      </c>
      <c r="E756" s="8">
        <v>0</v>
      </c>
      <c r="F756" s="13">
        <f t="shared" si="498"/>
        <v>0</v>
      </c>
      <c r="G756" s="13">
        <f t="shared" si="499"/>
        <v>0</v>
      </c>
      <c r="H756" s="13">
        <f t="shared" si="500"/>
        <v>0</v>
      </c>
      <c r="I756" s="13">
        <f t="shared" si="501"/>
        <v>0</v>
      </c>
      <c r="J756" s="13">
        <f t="shared" si="502"/>
        <v>0</v>
      </c>
      <c r="K756" s="13">
        <f t="shared" si="503"/>
        <v>0</v>
      </c>
      <c r="L756" s="13">
        <f t="shared" si="504"/>
        <v>0</v>
      </c>
      <c r="M756" s="13">
        <f t="shared" si="505"/>
        <v>0</v>
      </c>
      <c r="N756" s="13">
        <f t="shared" si="506"/>
        <v>0</v>
      </c>
      <c r="O756" s="13">
        <f t="shared" si="507"/>
        <v>0</v>
      </c>
      <c r="P756" s="13">
        <f t="shared" si="508"/>
        <v>0</v>
      </c>
      <c r="Q756" s="13">
        <f t="shared" si="509"/>
        <v>0</v>
      </c>
      <c r="R756" s="13">
        <f t="shared" si="510"/>
        <v>0</v>
      </c>
      <c r="S756" s="13">
        <f t="shared" si="511"/>
        <v>0</v>
      </c>
      <c r="T756" s="13">
        <f t="shared" si="512"/>
        <v>0</v>
      </c>
      <c r="U756" s="13">
        <f t="shared" si="513"/>
        <v>0</v>
      </c>
      <c r="V756" s="13">
        <f t="shared" si="514"/>
        <v>0</v>
      </c>
      <c r="W756" s="13">
        <f t="shared" si="515"/>
        <v>0</v>
      </c>
      <c r="X756" s="8">
        <f t="shared" si="497"/>
        <v>0</v>
      </c>
      <c r="Y756" s="8"/>
      <c r="Z756" s="8"/>
      <c r="AA756" s="8"/>
      <c r="AB756" s="8"/>
      <c r="AC756" s="8"/>
      <c r="AD756" s="8"/>
      <c r="AE756" s="8"/>
      <c r="AF756" s="8"/>
      <c r="AG756" s="16">
        <f t="shared" si="516"/>
        <v>0</v>
      </c>
      <c r="AH756" s="13">
        <f t="shared" si="517"/>
        <v>0</v>
      </c>
      <c r="AI756" s="13">
        <f t="shared" si="518"/>
        <v>0</v>
      </c>
      <c r="AJ756" s="13">
        <f t="shared" si="519"/>
        <v>0</v>
      </c>
      <c r="AK756" s="13">
        <f t="shared" si="520"/>
        <v>0</v>
      </c>
      <c r="AL756" s="13">
        <f t="shared" si="521"/>
        <v>0</v>
      </c>
      <c r="AM756" s="13">
        <f t="shared" si="522"/>
        <v>0</v>
      </c>
      <c r="AN756" s="13">
        <f t="shared" si="523"/>
        <v>0</v>
      </c>
      <c r="AO756" s="13">
        <f t="shared" si="524"/>
        <v>0</v>
      </c>
      <c r="AP756" s="13">
        <f t="shared" si="525"/>
        <v>0</v>
      </c>
      <c r="AQ756" s="13">
        <f t="shared" si="526"/>
        <v>0</v>
      </c>
      <c r="AR756" s="13">
        <f t="shared" si="527"/>
        <v>0</v>
      </c>
      <c r="AS756" s="13">
        <f t="shared" si="528"/>
        <v>0</v>
      </c>
      <c r="AT756" s="13">
        <f t="shared" si="529"/>
        <v>0</v>
      </c>
      <c r="AU756" s="13">
        <f t="shared" si="530"/>
        <v>0</v>
      </c>
      <c r="AV756" s="13">
        <f t="shared" si="531"/>
        <v>0</v>
      </c>
      <c r="AW756" s="13">
        <f t="shared" si="532"/>
        <v>0</v>
      </c>
      <c r="AX756" s="13">
        <f t="shared" si="533"/>
        <v>0</v>
      </c>
      <c r="AY756" s="13">
        <f t="shared" si="534"/>
        <v>0</v>
      </c>
      <c r="AZ756" s="13">
        <f t="shared" si="535"/>
        <v>0</v>
      </c>
      <c r="BA756" s="13">
        <f t="shared" si="536"/>
        <v>0</v>
      </c>
      <c r="BB756" s="13">
        <f t="shared" si="537"/>
        <v>0</v>
      </c>
      <c r="BC756" s="13">
        <f t="shared" si="538"/>
        <v>0</v>
      </c>
      <c r="BD756" s="13">
        <f t="shared" si="539"/>
        <v>0</v>
      </c>
      <c r="BE756" s="13">
        <f t="shared" si="540"/>
        <v>0</v>
      </c>
      <c r="BF756" s="13">
        <f t="shared" si="496"/>
        <v>0</v>
      </c>
    </row>
    <row r="757" spans="1:58" ht="15.75" hidden="1">
      <c r="A757" s="17"/>
      <c r="B757" s="8"/>
      <c r="C757" s="8">
        <v>0</v>
      </c>
      <c r="D757" s="8">
        <v>0</v>
      </c>
      <c r="E757" s="8">
        <v>0</v>
      </c>
      <c r="F757" s="13">
        <f t="shared" si="498"/>
        <v>0</v>
      </c>
      <c r="G757" s="13">
        <f t="shared" si="499"/>
        <v>0</v>
      </c>
      <c r="H757" s="13">
        <f t="shared" si="500"/>
        <v>0</v>
      </c>
      <c r="I757" s="13">
        <f t="shared" si="501"/>
        <v>0</v>
      </c>
      <c r="J757" s="13">
        <f t="shared" si="502"/>
        <v>0</v>
      </c>
      <c r="K757" s="13">
        <f t="shared" si="503"/>
        <v>0</v>
      </c>
      <c r="L757" s="13">
        <f t="shared" si="504"/>
        <v>0</v>
      </c>
      <c r="M757" s="13">
        <f t="shared" si="505"/>
        <v>0</v>
      </c>
      <c r="N757" s="13">
        <f t="shared" si="506"/>
        <v>0</v>
      </c>
      <c r="O757" s="13">
        <f t="shared" si="507"/>
        <v>0</v>
      </c>
      <c r="P757" s="13">
        <f t="shared" si="508"/>
        <v>0</v>
      </c>
      <c r="Q757" s="13">
        <f t="shared" si="509"/>
        <v>0</v>
      </c>
      <c r="R757" s="13">
        <f t="shared" si="510"/>
        <v>0</v>
      </c>
      <c r="S757" s="13">
        <f t="shared" si="511"/>
        <v>0</v>
      </c>
      <c r="T757" s="13">
        <f t="shared" si="512"/>
        <v>0</v>
      </c>
      <c r="U757" s="13">
        <f t="shared" si="513"/>
        <v>0</v>
      </c>
      <c r="V757" s="13">
        <f t="shared" si="514"/>
        <v>0</v>
      </c>
      <c r="W757" s="13">
        <f t="shared" si="515"/>
        <v>0</v>
      </c>
      <c r="X757" s="8">
        <f t="shared" si="497"/>
        <v>0</v>
      </c>
      <c r="Y757" s="8"/>
      <c r="Z757" s="8"/>
      <c r="AA757" s="8"/>
      <c r="AB757" s="8"/>
      <c r="AC757" s="8"/>
      <c r="AD757" s="8"/>
      <c r="AE757" s="8"/>
      <c r="AF757" s="8"/>
      <c r="AG757" s="16">
        <f t="shared" si="516"/>
        <v>0</v>
      </c>
      <c r="AH757" s="13">
        <f t="shared" si="517"/>
        <v>0</v>
      </c>
      <c r="AI757" s="13">
        <f t="shared" si="518"/>
        <v>0</v>
      </c>
      <c r="AJ757" s="13">
        <f t="shared" si="519"/>
        <v>0</v>
      </c>
      <c r="AK757" s="13">
        <f t="shared" si="520"/>
        <v>0</v>
      </c>
      <c r="AL757" s="13">
        <f t="shared" si="521"/>
        <v>0</v>
      </c>
      <c r="AM757" s="13">
        <f t="shared" si="522"/>
        <v>0</v>
      </c>
      <c r="AN757" s="13">
        <f t="shared" si="523"/>
        <v>0</v>
      </c>
      <c r="AO757" s="13">
        <f t="shared" si="524"/>
        <v>0</v>
      </c>
      <c r="AP757" s="13">
        <f t="shared" si="525"/>
        <v>0</v>
      </c>
      <c r="AQ757" s="13">
        <f t="shared" si="526"/>
        <v>0</v>
      </c>
      <c r="AR757" s="13">
        <f t="shared" si="527"/>
        <v>0</v>
      </c>
      <c r="AS757" s="13">
        <f t="shared" si="528"/>
        <v>0</v>
      </c>
      <c r="AT757" s="13">
        <f t="shared" si="529"/>
        <v>0</v>
      </c>
      <c r="AU757" s="13">
        <f t="shared" si="530"/>
        <v>0</v>
      </c>
      <c r="AV757" s="13">
        <f t="shared" si="531"/>
        <v>0</v>
      </c>
      <c r="AW757" s="13">
        <f t="shared" si="532"/>
        <v>0</v>
      </c>
      <c r="AX757" s="13">
        <f t="shared" si="533"/>
        <v>0</v>
      </c>
      <c r="AY757" s="13">
        <f t="shared" si="534"/>
        <v>0</v>
      </c>
      <c r="AZ757" s="13">
        <f t="shared" si="535"/>
        <v>0</v>
      </c>
      <c r="BA757" s="13">
        <f t="shared" si="536"/>
        <v>0</v>
      </c>
      <c r="BB757" s="13">
        <f t="shared" si="537"/>
        <v>0</v>
      </c>
      <c r="BC757" s="13">
        <f t="shared" si="538"/>
        <v>0</v>
      </c>
      <c r="BD757" s="13">
        <f t="shared" si="539"/>
        <v>0</v>
      </c>
      <c r="BE757" s="13">
        <f t="shared" si="540"/>
        <v>0</v>
      </c>
      <c r="BF757" s="13">
        <f t="shared" si="496"/>
        <v>0</v>
      </c>
    </row>
    <row r="758" spans="1:58" ht="15.75" hidden="1">
      <c r="A758" s="17"/>
      <c r="B758" s="8"/>
      <c r="C758" s="8">
        <v>0</v>
      </c>
      <c r="D758" s="8">
        <v>0</v>
      </c>
      <c r="E758" s="8">
        <v>0</v>
      </c>
      <c r="F758" s="13">
        <f t="shared" si="498"/>
        <v>0</v>
      </c>
      <c r="G758" s="13">
        <f t="shared" si="499"/>
        <v>0</v>
      </c>
      <c r="H758" s="13">
        <f t="shared" si="500"/>
        <v>0</v>
      </c>
      <c r="I758" s="13">
        <f t="shared" si="501"/>
        <v>0</v>
      </c>
      <c r="J758" s="13">
        <f t="shared" si="502"/>
        <v>0</v>
      </c>
      <c r="K758" s="13">
        <f t="shared" si="503"/>
        <v>0</v>
      </c>
      <c r="L758" s="13">
        <f t="shared" si="504"/>
        <v>0</v>
      </c>
      <c r="M758" s="13">
        <f t="shared" si="505"/>
        <v>0</v>
      </c>
      <c r="N758" s="13">
        <f t="shared" si="506"/>
        <v>0</v>
      </c>
      <c r="O758" s="13">
        <f t="shared" si="507"/>
        <v>0</v>
      </c>
      <c r="P758" s="13">
        <f t="shared" si="508"/>
        <v>0</v>
      </c>
      <c r="Q758" s="13">
        <f t="shared" si="509"/>
        <v>0</v>
      </c>
      <c r="R758" s="13">
        <f t="shared" si="510"/>
        <v>0</v>
      </c>
      <c r="S758" s="13">
        <f t="shared" si="511"/>
        <v>0</v>
      </c>
      <c r="T758" s="13">
        <f t="shared" si="512"/>
        <v>0</v>
      </c>
      <c r="U758" s="13">
        <f t="shared" si="513"/>
        <v>0</v>
      </c>
      <c r="V758" s="13">
        <f t="shared" si="514"/>
        <v>0</v>
      </c>
      <c r="W758" s="13">
        <f t="shared" si="515"/>
        <v>0</v>
      </c>
      <c r="X758" s="8">
        <f t="shared" si="497"/>
        <v>0</v>
      </c>
      <c r="Y758" s="8"/>
      <c r="Z758" s="8"/>
      <c r="AA758" s="8"/>
      <c r="AB758" s="8"/>
      <c r="AC758" s="8"/>
      <c r="AD758" s="8"/>
      <c r="AE758" s="8"/>
      <c r="AF758" s="8"/>
      <c r="AG758" s="16">
        <f t="shared" si="516"/>
        <v>0</v>
      </c>
      <c r="AH758" s="13">
        <f t="shared" si="517"/>
        <v>0</v>
      </c>
      <c r="AI758" s="13">
        <f t="shared" si="518"/>
        <v>0</v>
      </c>
      <c r="AJ758" s="13">
        <f t="shared" si="519"/>
        <v>0</v>
      </c>
      <c r="AK758" s="13">
        <f t="shared" si="520"/>
        <v>0</v>
      </c>
      <c r="AL758" s="13">
        <f t="shared" si="521"/>
        <v>0</v>
      </c>
      <c r="AM758" s="13">
        <f t="shared" si="522"/>
        <v>0</v>
      </c>
      <c r="AN758" s="13">
        <f t="shared" si="523"/>
        <v>0</v>
      </c>
      <c r="AO758" s="13">
        <f t="shared" si="524"/>
        <v>0</v>
      </c>
      <c r="AP758" s="13">
        <f t="shared" si="525"/>
        <v>0</v>
      </c>
      <c r="AQ758" s="13">
        <f t="shared" si="526"/>
        <v>0</v>
      </c>
      <c r="AR758" s="13">
        <f t="shared" si="527"/>
        <v>0</v>
      </c>
      <c r="AS758" s="13">
        <f t="shared" si="528"/>
        <v>0</v>
      </c>
      <c r="AT758" s="13">
        <f t="shared" si="529"/>
        <v>0</v>
      </c>
      <c r="AU758" s="13">
        <f t="shared" si="530"/>
        <v>0</v>
      </c>
      <c r="AV758" s="13">
        <f t="shared" si="531"/>
        <v>0</v>
      </c>
      <c r="AW758" s="13">
        <f t="shared" si="532"/>
        <v>0</v>
      </c>
      <c r="AX758" s="13">
        <f t="shared" si="533"/>
        <v>0</v>
      </c>
      <c r="AY758" s="13">
        <f t="shared" si="534"/>
        <v>0</v>
      </c>
      <c r="AZ758" s="13">
        <f t="shared" si="535"/>
        <v>0</v>
      </c>
      <c r="BA758" s="13">
        <f t="shared" si="536"/>
        <v>0</v>
      </c>
      <c r="BB758" s="13">
        <f t="shared" si="537"/>
        <v>0</v>
      </c>
      <c r="BC758" s="13">
        <f t="shared" si="538"/>
        <v>0</v>
      </c>
      <c r="BD758" s="13">
        <f t="shared" si="539"/>
        <v>0</v>
      </c>
      <c r="BE758" s="13">
        <f t="shared" si="540"/>
        <v>0</v>
      </c>
      <c r="BF758" s="13">
        <f t="shared" si="496"/>
        <v>0</v>
      </c>
    </row>
    <row r="759" spans="1:58" ht="63">
      <c r="A759" s="14" t="s">
        <v>768</v>
      </c>
      <c r="B759" s="11"/>
      <c r="C759" s="11">
        <v>94</v>
      </c>
      <c r="D759" s="11">
        <v>88</v>
      </c>
      <c r="E759" s="11">
        <v>6</v>
      </c>
      <c r="F759" s="12">
        <f t="shared" si="498"/>
        <v>92.552399999999992</v>
      </c>
      <c r="G759" s="12">
        <f t="shared" si="499"/>
        <v>86.644799999999989</v>
      </c>
      <c r="H759" s="12">
        <f t="shared" si="500"/>
        <v>5.9075999999999995</v>
      </c>
      <c r="I759" s="12">
        <f t="shared" si="501"/>
        <v>94.69221148799997</v>
      </c>
      <c r="J759" s="12">
        <f t="shared" si="502"/>
        <v>88.648027775999978</v>
      </c>
      <c r="K759" s="12">
        <f t="shared" si="503"/>
        <v>6.0441837119999988</v>
      </c>
      <c r="L759" s="12">
        <f t="shared" si="504"/>
        <v>96.612569536976622</v>
      </c>
      <c r="M759" s="12">
        <f t="shared" si="505"/>
        <v>90.445809779297264</v>
      </c>
      <c r="N759" s="12">
        <f t="shared" si="506"/>
        <v>6.1667597576793591</v>
      </c>
      <c r="O759" s="12">
        <f t="shared" si="507"/>
        <v>98.863642407188181</v>
      </c>
      <c r="P759" s="12">
        <f t="shared" si="508"/>
        <v>92.55319714715489</v>
      </c>
      <c r="Q759" s="12">
        <f t="shared" si="509"/>
        <v>6.3104452600332879</v>
      </c>
      <c r="R759" s="12">
        <f t="shared" si="510"/>
        <v>100.93186980634655</v>
      </c>
      <c r="S759" s="12">
        <f t="shared" si="511"/>
        <v>94.489410031473369</v>
      </c>
      <c r="T759" s="12">
        <f t="shared" si="512"/>
        <v>6.4424597748731847</v>
      </c>
      <c r="U759" s="12">
        <f t="shared" si="513"/>
        <v>103.28358237283442</v>
      </c>
      <c r="V759" s="12">
        <f t="shared" si="514"/>
        <v>96.691013285206694</v>
      </c>
      <c r="W759" s="12">
        <f t="shared" si="515"/>
        <v>6.5925690876277292</v>
      </c>
      <c r="X759" s="11">
        <f t="shared" si="497"/>
        <v>680.93627561134565</v>
      </c>
      <c r="Y759" s="15">
        <f>X759/X892*100</f>
        <v>1.8434987252402426</v>
      </c>
      <c r="Z759" s="15">
        <f>Y759+Y1363</f>
        <v>6.2755124946034098</v>
      </c>
      <c r="AA759" s="15">
        <v>8.6999999999999993</v>
      </c>
      <c r="AB759" s="15">
        <v>18.2</v>
      </c>
      <c r="AC759" s="15">
        <f>AB759/262.9*100</f>
        <v>6.9227843286420692</v>
      </c>
      <c r="AD759" s="15">
        <v>103.2</v>
      </c>
      <c r="AE759" s="15">
        <f>U759*AD759/100</f>
        <v>106.58865700876511</v>
      </c>
      <c r="AF759" s="15">
        <v>103.2</v>
      </c>
      <c r="AG759" s="15">
        <f t="shared" si="516"/>
        <v>106.58865700876511</v>
      </c>
      <c r="AH759" s="12">
        <f t="shared" si="517"/>
        <v>109.27403015045881</v>
      </c>
      <c r="AI759" s="12">
        <f t="shared" si="518"/>
        <v>102.29909205574867</v>
      </c>
      <c r="AJ759" s="12">
        <f t="shared" si="519"/>
        <v>6.9749380947101374</v>
      </c>
      <c r="AK759" s="12">
        <f t="shared" si="520"/>
        <v>112.13700974040083</v>
      </c>
      <c r="AL759" s="12">
        <f t="shared" si="521"/>
        <v>104.97932826760929</v>
      </c>
      <c r="AM759" s="12">
        <f t="shared" si="522"/>
        <v>7.157681472791543</v>
      </c>
      <c r="AN759" s="12">
        <f t="shared" si="523"/>
        <v>115.19476172200208</v>
      </c>
      <c r="AO759" s="12">
        <f t="shared" si="524"/>
        <v>107.84190459081046</v>
      </c>
      <c r="AP759" s="12">
        <f t="shared" si="525"/>
        <v>7.3528571311916222</v>
      </c>
      <c r="AQ759" s="12">
        <f t="shared" si="526"/>
        <v>118.45016568826586</v>
      </c>
      <c r="AR759" s="12">
        <f t="shared" si="527"/>
        <v>110.88951681454675</v>
      </c>
      <c r="AS759" s="12">
        <f t="shared" si="528"/>
        <v>7.5606488737190967</v>
      </c>
      <c r="AT759" s="12">
        <f t="shared" si="529"/>
        <v>121.79711373168381</v>
      </c>
      <c r="AU759" s="12">
        <f t="shared" si="530"/>
        <v>114.02325455972583</v>
      </c>
      <c r="AV759" s="12">
        <f t="shared" si="531"/>
        <v>7.7738591719579748</v>
      </c>
      <c r="AW759" s="12">
        <f t="shared" si="532"/>
        <v>125.36004469967673</v>
      </c>
      <c r="AX759" s="12">
        <f t="shared" si="533"/>
        <v>117.35877682536147</v>
      </c>
      <c r="AY759" s="12">
        <f t="shared" si="534"/>
        <v>8.0012678743152605</v>
      </c>
      <c r="AZ759" s="12">
        <f t="shared" si="535"/>
        <v>129.15218605184197</v>
      </c>
      <c r="BA759" s="12">
        <f t="shared" si="536"/>
        <v>120.90887982432866</v>
      </c>
      <c r="BB759" s="12">
        <f t="shared" si="537"/>
        <v>8.2433062275132976</v>
      </c>
      <c r="BC759" s="12">
        <f t="shared" si="538"/>
        <v>133.1869003441015</v>
      </c>
      <c r="BD759" s="12">
        <f t="shared" si="539"/>
        <v>124.68607323004069</v>
      </c>
      <c r="BE759" s="12">
        <f t="shared" si="540"/>
        <v>8.5008271140608116</v>
      </c>
      <c r="BF759" s="12">
        <f t="shared" si="496"/>
        <v>1645.4884877397772</v>
      </c>
    </row>
    <row r="760" spans="1:58" ht="63">
      <c r="A760" s="19" t="s">
        <v>389</v>
      </c>
      <c r="B760" s="20"/>
      <c r="C760" s="20">
        <v>94</v>
      </c>
      <c r="D760" s="20">
        <v>88</v>
      </c>
      <c r="E760" s="20">
        <v>6</v>
      </c>
      <c r="F760" s="21">
        <f t="shared" si="498"/>
        <v>92.552399999999992</v>
      </c>
      <c r="G760" s="21">
        <f t="shared" si="499"/>
        <v>86.644799999999989</v>
      </c>
      <c r="H760" s="21">
        <f t="shared" si="500"/>
        <v>5.9075999999999995</v>
      </c>
      <c r="I760" s="21">
        <f t="shared" si="501"/>
        <v>94.69221148799997</v>
      </c>
      <c r="J760" s="21">
        <f t="shared" si="502"/>
        <v>88.648027775999978</v>
      </c>
      <c r="K760" s="21">
        <f t="shared" si="503"/>
        <v>6.0441837119999988</v>
      </c>
      <c r="L760" s="21">
        <f t="shared" si="504"/>
        <v>96.612569536976622</v>
      </c>
      <c r="M760" s="21">
        <f t="shared" si="505"/>
        <v>90.445809779297264</v>
      </c>
      <c r="N760" s="21">
        <f t="shared" si="506"/>
        <v>6.1667597576793591</v>
      </c>
      <c r="O760" s="21">
        <f t="shared" si="507"/>
        <v>98.863642407188181</v>
      </c>
      <c r="P760" s="21">
        <f t="shared" si="508"/>
        <v>92.55319714715489</v>
      </c>
      <c r="Q760" s="21">
        <f t="shared" si="509"/>
        <v>6.3104452600332879</v>
      </c>
      <c r="R760" s="21">
        <f t="shared" si="510"/>
        <v>100.93186980634655</v>
      </c>
      <c r="S760" s="21">
        <f t="shared" si="511"/>
        <v>94.489410031473369</v>
      </c>
      <c r="T760" s="21">
        <f t="shared" si="512"/>
        <v>6.4424597748731847</v>
      </c>
      <c r="U760" s="21">
        <f t="shared" si="513"/>
        <v>103.28358237283442</v>
      </c>
      <c r="V760" s="21">
        <f t="shared" si="514"/>
        <v>96.691013285206694</v>
      </c>
      <c r="W760" s="21">
        <f t="shared" si="515"/>
        <v>6.5925690876277292</v>
      </c>
      <c r="X760" s="20">
        <f t="shared" si="497"/>
        <v>680.93627561134565</v>
      </c>
      <c r="Y760" s="20"/>
      <c r="Z760" s="20"/>
      <c r="AA760" s="20"/>
      <c r="AB760" s="20"/>
      <c r="AC760" s="20"/>
      <c r="AD760" s="20"/>
      <c r="AE760" s="20"/>
      <c r="AF760" s="20"/>
      <c r="AG760" s="22">
        <f t="shared" si="516"/>
        <v>0</v>
      </c>
      <c r="AH760" s="21">
        <f t="shared" si="517"/>
        <v>109.27403015045881</v>
      </c>
      <c r="AI760" s="21">
        <f t="shared" si="518"/>
        <v>102.29909205574867</v>
      </c>
      <c r="AJ760" s="21">
        <f t="shared" si="519"/>
        <v>6.9749380947101374</v>
      </c>
      <c r="AK760" s="21">
        <f t="shared" si="520"/>
        <v>112.13700974040083</v>
      </c>
      <c r="AL760" s="21">
        <f t="shared" si="521"/>
        <v>104.97932826760929</v>
      </c>
      <c r="AM760" s="21">
        <f t="shared" si="522"/>
        <v>7.157681472791543</v>
      </c>
      <c r="AN760" s="21">
        <f t="shared" si="523"/>
        <v>115.19476172200208</v>
      </c>
      <c r="AO760" s="21">
        <f t="shared" si="524"/>
        <v>107.84190459081046</v>
      </c>
      <c r="AP760" s="21">
        <f t="shared" si="525"/>
        <v>7.3528571311916222</v>
      </c>
      <c r="AQ760" s="21">
        <f t="shared" si="526"/>
        <v>118.45016568826586</v>
      </c>
      <c r="AR760" s="21">
        <f t="shared" si="527"/>
        <v>110.88951681454675</v>
      </c>
      <c r="AS760" s="21">
        <f t="shared" si="528"/>
        <v>7.5606488737190967</v>
      </c>
      <c r="AT760" s="21">
        <f t="shared" si="529"/>
        <v>121.79711373168381</v>
      </c>
      <c r="AU760" s="21">
        <f t="shared" si="530"/>
        <v>114.02325455972583</v>
      </c>
      <c r="AV760" s="21">
        <f t="shared" si="531"/>
        <v>7.7738591719579748</v>
      </c>
      <c r="AW760" s="21">
        <f t="shared" si="532"/>
        <v>125.36004469967673</v>
      </c>
      <c r="AX760" s="21">
        <f t="shared" si="533"/>
        <v>117.35877682536147</v>
      </c>
      <c r="AY760" s="21">
        <f t="shared" si="534"/>
        <v>8.0012678743152605</v>
      </c>
      <c r="AZ760" s="21">
        <f t="shared" si="535"/>
        <v>129.15218605184197</v>
      </c>
      <c r="BA760" s="21">
        <f t="shared" si="536"/>
        <v>120.90887982432866</v>
      </c>
      <c r="BB760" s="21">
        <f t="shared" si="537"/>
        <v>8.2433062275132976</v>
      </c>
      <c r="BC760" s="21">
        <f t="shared" si="538"/>
        <v>133.1869003441015</v>
      </c>
      <c r="BD760" s="21">
        <f t="shared" si="539"/>
        <v>124.68607323004069</v>
      </c>
      <c r="BE760" s="21">
        <f t="shared" si="540"/>
        <v>8.5008271140608116</v>
      </c>
      <c r="BF760" s="21">
        <f t="shared" si="496"/>
        <v>1645.4884877397772</v>
      </c>
    </row>
    <row r="761" spans="1:58" ht="15.75" hidden="1">
      <c r="A761" s="17" t="s">
        <v>249</v>
      </c>
      <c r="B761" s="8">
        <v>3333</v>
      </c>
      <c r="C761" s="8">
        <v>2</v>
      </c>
      <c r="D761" s="8">
        <v>1</v>
      </c>
      <c r="E761" s="8">
        <v>1</v>
      </c>
      <c r="F761" s="13">
        <f t="shared" si="498"/>
        <v>1.9691999999999998</v>
      </c>
      <c r="G761" s="13">
        <f t="shared" si="499"/>
        <v>0.98459999999999992</v>
      </c>
      <c r="H761" s="13">
        <f t="shared" si="500"/>
        <v>0.98459999999999992</v>
      </c>
      <c r="I761" s="13">
        <f t="shared" si="501"/>
        <v>2.0147279039999999</v>
      </c>
      <c r="J761" s="13">
        <f t="shared" si="502"/>
        <v>1.007363952</v>
      </c>
      <c r="K761" s="13">
        <f t="shared" si="503"/>
        <v>1.007363952</v>
      </c>
      <c r="L761" s="13">
        <f t="shared" si="504"/>
        <v>2.0555865858931197</v>
      </c>
      <c r="M761" s="13">
        <f t="shared" si="505"/>
        <v>1.0277932929465599</v>
      </c>
      <c r="N761" s="13">
        <f t="shared" si="506"/>
        <v>1.0277932929465599</v>
      </c>
      <c r="O761" s="13">
        <f t="shared" si="507"/>
        <v>2.1034817533444294</v>
      </c>
      <c r="P761" s="13">
        <f t="shared" si="508"/>
        <v>1.0517408766722147</v>
      </c>
      <c r="Q761" s="13">
        <f t="shared" si="509"/>
        <v>1.0517408766722147</v>
      </c>
      <c r="R761" s="13">
        <f t="shared" si="510"/>
        <v>2.1474865916243946</v>
      </c>
      <c r="S761" s="13">
        <f t="shared" si="511"/>
        <v>1.0737432958121973</v>
      </c>
      <c r="T761" s="13">
        <f t="shared" si="512"/>
        <v>1.0737432958121973</v>
      </c>
      <c r="U761" s="13">
        <f t="shared" si="513"/>
        <v>2.1975230292092429</v>
      </c>
      <c r="V761" s="13">
        <f t="shared" si="514"/>
        <v>1.0987615146046215</v>
      </c>
      <c r="W761" s="13">
        <f t="shared" si="515"/>
        <v>1.0987615146046215</v>
      </c>
      <c r="X761" s="8">
        <f t="shared" si="497"/>
        <v>14.488005864071186</v>
      </c>
      <c r="Y761" s="8"/>
      <c r="Z761" s="8"/>
      <c r="AA761" s="8"/>
      <c r="AB761" s="8"/>
      <c r="AC761" s="8"/>
      <c r="AD761" s="8"/>
      <c r="AE761" s="8"/>
      <c r="AF761" s="8"/>
      <c r="AG761" s="16">
        <f t="shared" si="516"/>
        <v>0</v>
      </c>
      <c r="AH761" s="13">
        <f t="shared" si="517"/>
        <v>2.324979364903379</v>
      </c>
      <c r="AI761" s="13">
        <f t="shared" si="518"/>
        <v>1.1624896824516895</v>
      </c>
      <c r="AJ761" s="13">
        <f t="shared" si="519"/>
        <v>1.1624896824516895</v>
      </c>
      <c r="AK761" s="13">
        <f t="shared" si="520"/>
        <v>2.3858938242638477</v>
      </c>
      <c r="AL761" s="13">
        <f t="shared" si="521"/>
        <v>1.1929469121319238</v>
      </c>
      <c r="AM761" s="13">
        <f t="shared" si="522"/>
        <v>1.1929469121319238</v>
      </c>
      <c r="AN761" s="13">
        <f t="shared" si="523"/>
        <v>2.4509523770638744</v>
      </c>
      <c r="AO761" s="13">
        <f t="shared" si="524"/>
        <v>1.2254761885319372</v>
      </c>
      <c r="AP761" s="13">
        <f t="shared" si="525"/>
        <v>1.2254761885319372</v>
      </c>
      <c r="AQ761" s="13">
        <f t="shared" si="526"/>
        <v>2.520216291239699</v>
      </c>
      <c r="AR761" s="13">
        <f t="shared" si="527"/>
        <v>1.2601081456198495</v>
      </c>
      <c r="AS761" s="13">
        <f t="shared" si="528"/>
        <v>1.2601081456198495</v>
      </c>
      <c r="AT761" s="13">
        <f t="shared" si="529"/>
        <v>2.5913619971413953</v>
      </c>
      <c r="AU761" s="13">
        <f t="shared" si="530"/>
        <v>1.2957188018150663</v>
      </c>
      <c r="AV761" s="13">
        <f t="shared" si="531"/>
        <v>1.295643195326329</v>
      </c>
      <c r="AW761" s="13">
        <f t="shared" si="532"/>
        <v>2.6671671096437723</v>
      </c>
      <c r="AX761" s="13">
        <f t="shared" si="533"/>
        <v>1.3336224639245622</v>
      </c>
      <c r="AY761" s="13">
        <f t="shared" si="534"/>
        <v>1.3335446457192099</v>
      </c>
      <c r="AZ761" s="13">
        <f t="shared" si="535"/>
        <v>2.7478489147104961</v>
      </c>
      <c r="BA761" s="13">
        <f t="shared" si="536"/>
        <v>1.3739645434582803</v>
      </c>
      <c r="BB761" s="13">
        <f t="shared" si="537"/>
        <v>1.373884371252216</v>
      </c>
      <c r="BC761" s="13">
        <f t="shared" si="538"/>
        <v>2.8336917148060521</v>
      </c>
      <c r="BD761" s="13">
        <f t="shared" si="539"/>
        <v>1.4168871957959168</v>
      </c>
      <c r="BE761" s="13">
        <f t="shared" si="540"/>
        <v>1.4168045190101353</v>
      </c>
      <c r="BF761" s="13">
        <f t="shared" si="496"/>
        <v>35.010117457843698</v>
      </c>
    </row>
    <row r="762" spans="1:58" ht="31.5" hidden="1">
      <c r="A762" s="17" t="s">
        <v>22</v>
      </c>
      <c r="B762" s="8">
        <v>8322</v>
      </c>
      <c r="C762" s="8">
        <v>11</v>
      </c>
      <c r="D762" s="8">
        <v>11</v>
      </c>
      <c r="E762" s="8">
        <v>0</v>
      </c>
      <c r="F762" s="13">
        <f t="shared" si="498"/>
        <v>10.830599999999999</v>
      </c>
      <c r="G762" s="13">
        <f t="shared" si="499"/>
        <v>10.830599999999999</v>
      </c>
      <c r="H762" s="13">
        <f t="shared" si="500"/>
        <v>0</v>
      </c>
      <c r="I762" s="13">
        <f t="shared" si="501"/>
        <v>11.081003471999997</v>
      </c>
      <c r="J762" s="13">
        <f t="shared" si="502"/>
        <v>11.081003471999997</v>
      </c>
      <c r="K762" s="13">
        <f t="shared" si="503"/>
        <v>0</v>
      </c>
      <c r="L762" s="13">
        <f t="shared" si="504"/>
        <v>11.305726222412158</v>
      </c>
      <c r="M762" s="13">
        <f t="shared" si="505"/>
        <v>11.305726222412158</v>
      </c>
      <c r="N762" s="13">
        <f t="shared" si="506"/>
        <v>0</v>
      </c>
      <c r="O762" s="13">
        <f t="shared" si="507"/>
        <v>11.569149643394361</v>
      </c>
      <c r="P762" s="13">
        <f t="shared" si="508"/>
        <v>11.569149643394361</v>
      </c>
      <c r="Q762" s="13">
        <f t="shared" si="509"/>
        <v>0</v>
      </c>
      <c r="R762" s="13">
        <f t="shared" si="510"/>
        <v>11.811176253934171</v>
      </c>
      <c r="S762" s="13">
        <f t="shared" si="511"/>
        <v>11.811176253934171</v>
      </c>
      <c r="T762" s="13">
        <f t="shared" si="512"/>
        <v>0</v>
      </c>
      <c r="U762" s="13">
        <f t="shared" si="513"/>
        <v>12.086376660650837</v>
      </c>
      <c r="V762" s="13">
        <f t="shared" si="514"/>
        <v>12.086376660650837</v>
      </c>
      <c r="W762" s="13">
        <f t="shared" si="515"/>
        <v>0</v>
      </c>
      <c r="X762" s="8">
        <f t="shared" si="497"/>
        <v>79.684032252391532</v>
      </c>
      <c r="Y762" s="8"/>
      <c r="Z762" s="8"/>
      <c r="AA762" s="8"/>
      <c r="AB762" s="8"/>
      <c r="AC762" s="8"/>
      <c r="AD762" s="8"/>
      <c r="AE762" s="8"/>
      <c r="AF762" s="8"/>
      <c r="AG762" s="16">
        <f t="shared" si="516"/>
        <v>0</v>
      </c>
      <c r="AH762" s="13">
        <f t="shared" si="517"/>
        <v>12.787386506968584</v>
      </c>
      <c r="AI762" s="13">
        <f t="shared" si="518"/>
        <v>12.787386506968584</v>
      </c>
      <c r="AJ762" s="13">
        <f t="shared" si="519"/>
        <v>0</v>
      </c>
      <c r="AK762" s="13">
        <f t="shared" si="520"/>
        <v>13.122416033451161</v>
      </c>
      <c r="AL762" s="13">
        <f t="shared" si="521"/>
        <v>13.122416033451161</v>
      </c>
      <c r="AM762" s="13">
        <f t="shared" si="522"/>
        <v>0</v>
      </c>
      <c r="AN762" s="13">
        <f t="shared" si="523"/>
        <v>13.480238073851307</v>
      </c>
      <c r="AO762" s="13">
        <f t="shared" si="524"/>
        <v>13.480238073851307</v>
      </c>
      <c r="AP762" s="13">
        <f t="shared" si="525"/>
        <v>0</v>
      </c>
      <c r="AQ762" s="13">
        <f t="shared" si="526"/>
        <v>13.861189601818344</v>
      </c>
      <c r="AR762" s="13">
        <f t="shared" si="527"/>
        <v>13.861189601818344</v>
      </c>
      <c r="AS762" s="13">
        <f t="shared" si="528"/>
        <v>0</v>
      </c>
      <c r="AT762" s="13">
        <f t="shared" si="529"/>
        <v>14.252906819965729</v>
      </c>
      <c r="AU762" s="13">
        <f t="shared" si="530"/>
        <v>14.252906819965729</v>
      </c>
      <c r="AV762" s="13">
        <f t="shared" si="531"/>
        <v>0</v>
      </c>
      <c r="AW762" s="13">
        <f t="shared" si="532"/>
        <v>14.669847103170184</v>
      </c>
      <c r="AX762" s="13">
        <f t="shared" si="533"/>
        <v>14.669847103170184</v>
      </c>
      <c r="AY762" s="13">
        <f t="shared" si="534"/>
        <v>0</v>
      </c>
      <c r="AZ762" s="13">
        <f t="shared" si="535"/>
        <v>15.113609978041083</v>
      </c>
      <c r="BA762" s="13">
        <f t="shared" si="536"/>
        <v>15.113609978041083</v>
      </c>
      <c r="BB762" s="13">
        <f t="shared" si="537"/>
        <v>0</v>
      </c>
      <c r="BC762" s="13">
        <f t="shared" si="538"/>
        <v>15.585759153755086</v>
      </c>
      <c r="BD762" s="13">
        <f t="shared" si="539"/>
        <v>15.585759153755086</v>
      </c>
      <c r="BE762" s="13">
        <f t="shared" si="540"/>
        <v>0</v>
      </c>
      <c r="BF762" s="13">
        <f t="shared" si="496"/>
        <v>192.55738552341299</v>
      </c>
    </row>
    <row r="763" spans="1:58" ht="15.75" hidden="1">
      <c r="A763" s="17" t="s">
        <v>390</v>
      </c>
      <c r="B763" s="8">
        <v>3323</v>
      </c>
      <c r="C763" s="8">
        <v>1</v>
      </c>
      <c r="D763" s="8">
        <v>0</v>
      </c>
      <c r="E763" s="8">
        <v>1</v>
      </c>
      <c r="F763" s="13">
        <f t="shared" si="498"/>
        <v>0.98459999999999992</v>
      </c>
      <c r="G763" s="13">
        <f t="shared" si="499"/>
        <v>0</v>
      </c>
      <c r="H763" s="13">
        <f t="shared" si="500"/>
        <v>0.98459999999999992</v>
      </c>
      <c r="I763" s="13">
        <f t="shared" si="501"/>
        <v>1.007363952</v>
      </c>
      <c r="J763" s="13">
        <f t="shared" si="502"/>
        <v>0</v>
      </c>
      <c r="K763" s="13">
        <f t="shared" si="503"/>
        <v>1.007363952</v>
      </c>
      <c r="L763" s="13">
        <f t="shared" si="504"/>
        <v>1.0277932929465599</v>
      </c>
      <c r="M763" s="13">
        <f t="shared" si="505"/>
        <v>0</v>
      </c>
      <c r="N763" s="13">
        <f t="shared" si="506"/>
        <v>1.0277932929465599</v>
      </c>
      <c r="O763" s="13">
        <f t="shared" si="507"/>
        <v>1.0517408766722147</v>
      </c>
      <c r="P763" s="13">
        <f t="shared" si="508"/>
        <v>0</v>
      </c>
      <c r="Q763" s="13">
        <f t="shared" si="509"/>
        <v>1.0517408766722147</v>
      </c>
      <c r="R763" s="13">
        <f t="shared" si="510"/>
        <v>1.0737432958121973</v>
      </c>
      <c r="S763" s="13">
        <f t="shared" si="511"/>
        <v>0</v>
      </c>
      <c r="T763" s="13">
        <f t="shared" si="512"/>
        <v>1.0737432958121973</v>
      </c>
      <c r="U763" s="13">
        <f t="shared" si="513"/>
        <v>1.0987615146046215</v>
      </c>
      <c r="V763" s="13">
        <f t="shared" si="514"/>
        <v>0</v>
      </c>
      <c r="W763" s="13">
        <f t="shared" si="515"/>
        <v>1.0987615146046215</v>
      </c>
      <c r="X763" s="8">
        <f t="shared" si="497"/>
        <v>7.2440029320355928</v>
      </c>
      <c r="Y763" s="8"/>
      <c r="Z763" s="8"/>
      <c r="AA763" s="8"/>
      <c r="AB763" s="8"/>
      <c r="AC763" s="8"/>
      <c r="AD763" s="8"/>
      <c r="AE763" s="8"/>
      <c r="AF763" s="8"/>
      <c r="AG763" s="16">
        <f t="shared" si="516"/>
        <v>0</v>
      </c>
      <c r="AH763" s="13">
        <f t="shared" si="517"/>
        <v>1.1624896824516895</v>
      </c>
      <c r="AI763" s="13">
        <f t="shared" si="518"/>
        <v>0</v>
      </c>
      <c r="AJ763" s="13">
        <f t="shared" si="519"/>
        <v>1.1624896824516895</v>
      </c>
      <c r="AK763" s="13">
        <f t="shared" si="520"/>
        <v>1.1929469121319238</v>
      </c>
      <c r="AL763" s="13">
        <f t="shared" si="521"/>
        <v>0</v>
      </c>
      <c r="AM763" s="13">
        <f t="shared" si="522"/>
        <v>1.1929469121319238</v>
      </c>
      <c r="AN763" s="13">
        <f t="shared" si="523"/>
        <v>1.2254761885319372</v>
      </c>
      <c r="AO763" s="13">
        <f t="shared" si="524"/>
        <v>0</v>
      </c>
      <c r="AP763" s="13">
        <f t="shared" si="525"/>
        <v>1.2254761885319372</v>
      </c>
      <c r="AQ763" s="13">
        <f t="shared" si="526"/>
        <v>1.2601081456198495</v>
      </c>
      <c r="AR763" s="13">
        <f t="shared" si="527"/>
        <v>0</v>
      </c>
      <c r="AS763" s="13">
        <f t="shared" si="528"/>
        <v>1.2601081456198495</v>
      </c>
      <c r="AT763" s="13">
        <f t="shared" si="529"/>
        <v>1.295643195326329</v>
      </c>
      <c r="AU763" s="13">
        <f t="shared" si="530"/>
        <v>0</v>
      </c>
      <c r="AV763" s="13">
        <f t="shared" si="531"/>
        <v>1.295643195326329</v>
      </c>
      <c r="AW763" s="13">
        <f t="shared" si="532"/>
        <v>1.3335446457192099</v>
      </c>
      <c r="AX763" s="13">
        <f t="shared" si="533"/>
        <v>0</v>
      </c>
      <c r="AY763" s="13">
        <f t="shared" si="534"/>
        <v>1.3335446457192099</v>
      </c>
      <c r="AZ763" s="13">
        <f t="shared" si="535"/>
        <v>1.373884371252216</v>
      </c>
      <c r="BA763" s="13">
        <f t="shared" si="536"/>
        <v>0</v>
      </c>
      <c r="BB763" s="13">
        <f t="shared" si="537"/>
        <v>1.373884371252216</v>
      </c>
      <c r="BC763" s="13">
        <f t="shared" si="538"/>
        <v>1.4168045190101353</v>
      </c>
      <c r="BD763" s="13">
        <f t="shared" si="539"/>
        <v>0</v>
      </c>
      <c r="BE763" s="13">
        <f t="shared" si="540"/>
        <v>1.4168045190101353</v>
      </c>
      <c r="BF763" s="13">
        <f t="shared" si="496"/>
        <v>17.504900592078883</v>
      </c>
    </row>
    <row r="764" spans="1:58" ht="47.25" hidden="1">
      <c r="A764" s="17" t="s">
        <v>391</v>
      </c>
      <c r="B764" s="8">
        <v>5419</v>
      </c>
      <c r="C764" s="8">
        <v>21</v>
      </c>
      <c r="D764" s="8">
        <v>21</v>
      </c>
      <c r="E764" s="8">
        <v>0</v>
      </c>
      <c r="F764" s="13">
        <f t="shared" si="498"/>
        <v>20.676599999999997</v>
      </c>
      <c r="G764" s="13">
        <f t="shared" si="499"/>
        <v>20.676599999999997</v>
      </c>
      <c r="H764" s="13">
        <f t="shared" si="500"/>
        <v>0</v>
      </c>
      <c r="I764" s="13">
        <f t="shared" si="501"/>
        <v>21.154642991999996</v>
      </c>
      <c r="J764" s="13">
        <f t="shared" si="502"/>
        <v>21.154642991999996</v>
      </c>
      <c r="K764" s="13">
        <f t="shared" si="503"/>
        <v>0</v>
      </c>
      <c r="L764" s="13">
        <f t="shared" si="504"/>
        <v>21.583659151877754</v>
      </c>
      <c r="M764" s="13">
        <f t="shared" si="505"/>
        <v>21.583659151877754</v>
      </c>
      <c r="N764" s="13">
        <f t="shared" si="506"/>
        <v>0</v>
      </c>
      <c r="O764" s="13">
        <f t="shared" si="507"/>
        <v>22.086558410116503</v>
      </c>
      <c r="P764" s="13">
        <f t="shared" si="508"/>
        <v>22.086558410116503</v>
      </c>
      <c r="Q764" s="13">
        <f t="shared" si="509"/>
        <v>0</v>
      </c>
      <c r="R764" s="13">
        <f t="shared" si="510"/>
        <v>22.548609212056139</v>
      </c>
      <c r="S764" s="13">
        <f t="shared" si="511"/>
        <v>22.548609212056139</v>
      </c>
      <c r="T764" s="13">
        <f t="shared" si="512"/>
        <v>0</v>
      </c>
      <c r="U764" s="13">
        <f t="shared" si="513"/>
        <v>23.073991806697045</v>
      </c>
      <c r="V764" s="13">
        <f t="shared" si="514"/>
        <v>23.073991806697045</v>
      </c>
      <c r="W764" s="13">
        <f t="shared" si="515"/>
        <v>0</v>
      </c>
      <c r="X764" s="8">
        <f t="shared" si="497"/>
        <v>152.12406157274742</v>
      </c>
      <c r="Y764" s="8"/>
      <c r="Z764" s="8"/>
      <c r="AA764" s="8"/>
      <c r="AB764" s="8"/>
      <c r="AC764" s="8"/>
      <c r="AD764" s="8"/>
      <c r="AE764" s="8"/>
      <c r="AF764" s="8"/>
      <c r="AG764" s="16">
        <f t="shared" si="516"/>
        <v>0</v>
      </c>
      <c r="AH764" s="13">
        <f t="shared" si="517"/>
        <v>24.412283331485472</v>
      </c>
      <c r="AI764" s="13">
        <f t="shared" si="518"/>
        <v>24.412283331485472</v>
      </c>
      <c r="AJ764" s="13">
        <f t="shared" si="519"/>
        <v>0</v>
      </c>
      <c r="AK764" s="13">
        <f t="shared" si="520"/>
        <v>25.051885154770392</v>
      </c>
      <c r="AL764" s="13">
        <f t="shared" si="521"/>
        <v>25.051885154770392</v>
      </c>
      <c r="AM764" s="13">
        <f t="shared" si="522"/>
        <v>0</v>
      </c>
      <c r="AN764" s="13">
        <f t="shared" si="523"/>
        <v>25.734999959170672</v>
      </c>
      <c r="AO764" s="13">
        <f t="shared" si="524"/>
        <v>25.734999959170672</v>
      </c>
      <c r="AP764" s="13">
        <f t="shared" si="525"/>
        <v>0</v>
      </c>
      <c r="AQ764" s="13">
        <f t="shared" si="526"/>
        <v>26.462271058016832</v>
      </c>
      <c r="AR764" s="13">
        <f t="shared" si="527"/>
        <v>26.462271058016832</v>
      </c>
      <c r="AS764" s="13">
        <f t="shared" si="528"/>
        <v>0</v>
      </c>
      <c r="AT764" s="13">
        <f t="shared" si="529"/>
        <v>27.210094838116383</v>
      </c>
      <c r="AU764" s="13">
        <f t="shared" si="530"/>
        <v>27.210094838116383</v>
      </c>
      <c r="AV764" s="13">
        <f t="shared" si="531"/>
        <v>0</v>
      </c>
      <c r="AW764" s="13">
        <f t="shared" si="532"/>
        <v>28.006071742415802</v>
      </c>
      <c r="AX764" s="13">
        <f t="shared" si="533"/>
        <v>28.006071742415802</v>
      </c>
      <c r="AY764" s="13">
        <f t="shared" si="534"/>
        <v>0</v>
      </c>
      <c r="AZ764" s="13">
        <f t="shared" si="535"/>
        <v>28.853255412623881</v>
      </c>
      <c r="BA764" s="13">
        <f t="shared" si="536"/>
        <v>28.853255412623881</v>
      </c>
      <c r="BB764" s="13">
        <f t="shared" si="537"/>
        <v>0</v>
      </c>
      <c r="BC764" s="13">
        <f t="shared" si="538"/>
        <v>29.754631111714247</v>
      </c>
      <c r="BD764" s="13">
        <f t="shared" si="539"/>
        <v>29.754631111714247</v>
      </c>
      <c r="BE764" s="13">
        <f t="shared" si="540"/>
        <v>0</v>
      </c>
      <c r="BF764" s="13">
        <f t="shared" si="496"/>
        <v>367.60955418106113</v>
      </c>
    </row>
    <row r="765" spans="1:58" ht="15.75" hidden="1">
      <c r="A765" s="17" t="s">
        <v>392</v>
      </c>
      <c r="B765" s="8"/>
      <c r="C765" s="8">
        <v>0</v>
      </c>
      <c r="D765" s="8">
        <v>0</v>
      </c>
      <c r="E765" s="8">
        <v>0</v>
      </c>
      <c r="F765" s="13">
        <f t="shared" si="498"/>
        <v>0</v>
      </c>
      <c r="G765" s="13">
        <f t="shared" si="499"/>
        <v>0</v>
      </c>
      <c r="H765" s="13">
        <f t="shared" si="500"/>
        <v>0</v>
      </c>
      <c r="I765" s="13">
        <f t="shared" si="501"/>
        <v>0</v>
      </c>
      <c r="J765" s="13">
        <f t="shared" si="502"/>
        <v>0</v>
      </c>
      <c r="K765" s="13">
        <f t="shared" si="503"/>
        <v>0</v>
      </c>
      <c r="L765" s="13">
        <f t="shared" si="504"/>
        <v>0</v>
      </c>
      <c r="M765" s="13">
        <f t="shared" si="505"/>
        <v>0</v>
      </c>
      <c r="N765" s="13">
        <f t="shared" si="506"/>
        <v>0</v>
      </c>
      <c r="O765" s="13">
        <f t="shared" si="507"/>
        <v>0</v>
      </c>
      <c r="P765" s="13">
        <f t="shared" si="508"/>
        <v>0</v>
      </c>
      <c r="Q765" s="13">
        <f t="shared" si="509"/>
        <v>0</v>
      </c>
      <c r="R765" s="13">
        <f t="shared" si="510"/>
        <v>0</v>
      </c>
      <c r="S765" s="13">
        <f t="shared" si="511"/>
        <v>0</v>
      </c>
      <c r="T765" s="13">
        <f t="shared" si="512"/>
        <v>0</v>
      </c>
      <c r="U765" s="13">
        <f t="shared" si="513"/>
        <v>0</v>
      </c>
      <c r="V765" s="13">
        <f t="shared" si="514"/>
        <v>0</v>
      </c>
      <c r="W765" s="13">
        <f t="shared" si="515"/>
        <v>0</v>
      </c>
      <c r="X765" s="8">
        <f t="shared" si="497"/>
        <v>0</v>
      </c>
      <c r="Y765" s="8"/>
      <c r="Z765" s="8"/>
      <c r="AA765" s="8"/>
      <c r="AB765" s="8"/>
      <c r="AC765" s="8"/>
      <c r="AD765" s="8"/>
      <c r="AE765" s="8"/>
      <c r="AF765" s="8"/>
      <c r="AG765" s="16">
        <f t="shared" si="516"/>
        <v>0</v>
      </c>
      <c r="AH765" s="13">
        <f t="shared" si="517"/>
        <v>0</v>
      </c>
      <c r="AI765" s="13">
        <f t="shared" si="518"/>
        <v>0</v>
      </c>
      <c r="AJ765" s="13">
        <f t="shared" si="519"/>
        <v>0</v>
      </c>
      <c r="AK765" s="13">
        <f t="shared" si="520"/>
        <v>0</v>
      </c>
      <c r="AL765" s="13">
        <f t="shared" si="521"/>
        <v>0</v>
      </c>
      <c r="AM765" s="13">
        <f t="shared" si="522"/>
        <v>0</v>
      </c>
      <c r="AN765" s="13">
        <f t="shared" si="523"/>
        <v>0</v>
      </c>
      <c r="AO765" s="13">
        <f t="shared" si="524"/>
        <v>0</v>
      </c>
      <c r="AP765" s="13">
        <f t="shared" si="525"/>
        <v>0</v>
      </c>
      <c r="AQ765" s="13">
        <f t="shared" si="526"/>
        <v>0</v>
      </c>
      <c r="AR765" s="13">
        <f t="shared" si="527"/>
        <v>0</v>
      </c>
      <c r="AS765" s="13">
        <f t="shared" si="528"/>
        <v>0</v>
      </c>
      <c r="AT765" s="13">
        <f t="shared" si="529"/>
        <v>0</v>
      </c>
      <c r="AU765" s="13">
        <f t="shared" si="530"/>
        <v>0</v>
      </c>
      <c r="AV765" s="13">
        <f t="shared" si="531"/>
        <v>0</v>
      </c>
      <c r="AW765" s="13">
        <f t="shared" si="532"/>
        <v>0</v>
      </c>
      <c r="AX765" s="13">
        <f t="shared" si="533"/>
        <v>0</v>
      </c>
      <c r="AY765" s="13">
        <f t="shared" si="534"/>
        <v>0</v>
      </c>
      <c r="AZ765" s="13">
        <f t="shared" si="535"/>
        <v>0</v>
      </c>
      <c r="BA765" s="13">
        <f t="shared" si="536"/>
        <v>0</v>
      </c>
      <c r="BB765" s="13">
        <f t="shared" si="537"/>
        <v>0</v>
      </c>
      <c r="BC765" s="13">
        <f t="shared" si="538"/>
        <v>0</v>
      </c>
      <c r="BD765" s="13">
        <f t="shared" si="539"/>
        <v>0</v>
      </c>
      <c r="BE765" s="13">
        <f t="shared" si="540"/>
        <v>0</v>
      </c>
      <c r="BF765" s="13">
        <f t="shared" si="496"/>
        <v>0</v>
      </c>
    </row>
    <row r="766" spans="1:58" ht="15.75" hidden="1">
      <c r="A766" s="17" t="s">
        <v>393</v>
      </c>
      <c r="B766" s="8"/>
      <c r="C766" s="8">
        <v>0</v>
      </c>
      <c r="D766" s="8">
        <v>0</v>
      </c>
      <c r="E766" s="8">
        <v>0</v>
      </c>
      <c r="F766" s="13">
        <f t="shared" si="498"/>
        <v>0</v>
      </c>
      <c r="G766" s="13">
        <f t="shared" si="499"/>
        <v>0</v>
      </c>
      <c r="H766" s="13">
        <f t="shared" si="500"/>
        <v>0</v>
      </c>
      <c r="I766" s="13">
        <f t="shared" si="501"/>
        <v>0</v>
      </c>
      <c r="J766" s="13">
        <f t="shared" si="502"/>
        <v>0</v>
      </c>
      <c r="K766" s="13">
        <f t="shared" si="503"/>
        <v>0</v>
      </c>
      <c r="L766" s="13">
        <f t="shared" si="504"/>
        <v>0</v>
      </c>
      <c r="M766" s="13">
        <f t="shared" si="505"/>
        <v>0</v>
      </c>
      <c r="N766" s="13">
        <f t="shared" si="506"/>
        <v>0</v>
      </c>
      <c r="O766" s="13">
        <f t="shared" si="507"/>
        <v>0</v>
      </c>
      <c r="P766" s="13">
        <f t="shared" si="508"/>
        <v>0</v>
      </c>
      <c r="Q766" s="13">
        <f t="shared" si="509"/>
        <v>0</v>
      </c>
      <c r="R766" s="13">
        <f t="shared" si="510"/>
        <v>0</v>
      </c>
      <c r="S766" s="13">
        <f t="shared" si="511"/>
        <v>0</v>
      </c>
      <c r="T766" s="13">
        <f t="shared" si="512"/>
        <v>0</v>
      </c>
      <c r="U766" s="13">
        <f t="shared" si="513"/>
        <v>0</v>
      </c>
      <c r="V766" s="13">
        <f t="shared" si="514"/>
        <v>0</v>
      </c>
      <c r="W766" s="13">
        <f t="shared" si="515"/>
        <v>0</v>
      </c>
      <c r="X766" s="8">
        <f t="shared" si="497"/>
        <v>0</v>
      </c>
      <c r="Y766" s="8"/>
      <c r="Z766" s="8"/>
      <c r="AA766" s="8"/>
      <c r="AB766" s="8"/>
      <c r="AC766" s="8"/>
      <c r="AD766" s="8"/>
      <c r="AE766" s="8"/>
      <c r="AF766" s="8"/>
      <c r="AG766" s="16">
        <f t="shared" si="516"/>
        <v>0</v>
      </c>
      <c r="AH766" s="13">
        <f t="shared" si="517"/>
        <v>0</v>
      </c>
      <c r="AI766" s="13">
        <f t="shared" si="518"/>
        <v>0</v>
      </c>
      <c r="AJ766" s="13">
        <f t="shared" si="519"/>
        <v>0</v>
      </c>
      <c r="AK766" s="13">
        <f t="shared" si="520"/>
        <v>0</v>
      </c>
      <c r="AL766" s="13">
        <f t="shared" si="521"/>
        <v>0</v>
      </c>
      <c r="AM766" s="13">
        <f t="shared" si="522"/>
        <v>0</v>
      </c>
      <c r="AN766" s="13">
        <f t="shared" si="523"/>
        <v>0</v>
      </c>
      <c r="AO766" s="13">
        <f t="shared" si="524"/>
        <v>0</v>
      </c>
      <c r="AP766" s="13">
        <f t="shared" si="525"/>
        <v>0</v>
      </c>
      <c r="AQ766" s="13">
        <f t="shared" si="526"/>
        <v>0</v>
      </c>
      <c r="AR766" s="13">
        <f t="shared" si="527"/>
        <v>0</v>
      </c>
      <c r="AS766" s="13">
        <f t="shared" si="528"/>
        <v>0</v>
      </c>
      <c r="AT766" s="13">
        <f t="shared" si="529"/>
        <v>0</v>
      </c>
      <c r="AU766" s="13">
        <f t="shared" si="530"/>
        <v>0</v>
      </c>
      <c r="AV766" s="13">
        <f t="shared" si="531"/>
        <v>0</v>
      </c>
      <c r="AW766" s="13">
        <f t="shared" si="532"/>
        <v>0</v>
      </c>
      <c r="AX766" s="13">
        <f t="shared" si="533"/>
        <v>0</v>
      </c>
      <c r="AY766" s="13">
        <f t="shared" si="534"/>
        <v>0</v>
      </c>
      <c r="AZ766" s="13">
        <f t="shared" si="535"/>
        <v>0</v>
      </c>
      <c r="BA766" s="13">
        <f t="shared" si="536"/>
        <v>0</v>
      </c>
      <c r="BB766" s="13">
        <f t="shared" si="537"/>
        <v>0</v>
      </c>
      <c r="BC766" s="13">
        <f t="shared" si="538"/>
        <v>0</v>
      </c>
      <c r="BD766" s="13">
        <f t="shared" si="539"/>
        <v>0</v>
      </c>
      <c r="BE766" s="13">
        <f t="shared" si="540"/>
        <v>0</v>
      </c>
      <c r="BF766" s="13">
        <f t="shared" si="496"/>
        <v>0</v>
      </c>
    </row>
    <row r="767" spans="1:58" ht="15.75" hidden="1">
      <c r="A767" s="17" t="s">
        <v>394</v>
      </c>
      <c r="B767" s="8"/>
      <c r="C767" s="8">
        <v>0</v>
      </c>
      <c r="D767" s="8">
        <v>0</v>
      </c>
      <c r="E767" s="8">
        <v>0</v>
      </c>
      <c r="F767" s="13">
        <f t="shared" si="498"/>
        <v>0</v>
      </c>
      <c r="G767" s="13">
        <f t="shared" si="499"/>
        <v>0</v>
      </c>
      <c r="H767" s="13">
        <f t="shared" si="500"/>
        <v>0</v>
      </c>
      <c r="I767" s="13">
        <f t="shared" si="501"/>
        <v>0</v>
      </c>
      <c r="J767" s="13">
        <f t="shared" si="502"/>
        <v>0</v>
      </c>
      <c r="K767" s="13">
        <f t="shared" si="503"/>
        <v>0</v>
      </c>
      <c r="L767" s="13">
        <f t="shared" si="504"/>
        <v>0</v>
      </c>
      <c r="M767" s="13">
        <f t="shared" si="505"/>
        <v>0</v>
      </c>
      <c r="N767" s="13">
        <f t="shared" si="506"/>
        <v>0</v>
      </c>
      <c r="O767" s="13">
        <f t="shared" si="507"/>
        <v>0</v>
      </c>
      <c r="P767" s="13">
        <f t="shared" si="508"/>
        <v>0</v>
      </c>
      <c r="Q767" s="13">
        <f t="shared" si="509"/>
        <v>0</v>
      </c>
      <c r="R767" s="13">
        <f t="shared" si="510"/>
        <v>0</v>
      </c>
      <c r="S767" s="13">
        <f t="shared" si="511"/>
        <v>0</v>
      </c>
      <c r="T767" s="13">
        <f t="shared" si="512"/>
        <v>0</v>
      </c>
      <c r="U767" s="13">
        <f t="shared" si="513"/>
        <v>0</v>
      </c>
      <c r="V767" s="13">
        <f t="shared" si="514"/>
        <v>0</v>
      </c>
      <c r="W767" s="13">
        <f t="shared" si="515"/>
        <v>0</v>
      </c>
      <c r="X767" s="8">
        <f t="shared" si="497"/>
        <v>0</v>
      </c>
      <c r="Y767" s="8"/>
      <c r="Z767" s="8"/>
      <c r="AA767" s="8"/>
      <c r="AB767" s="8"/>
      <c r="AC767" s="8"/>
      <c r="AD767" s="8"/>
      <c r="AE767" s="8"/>
      <c r="AF767" s="8"/>
      <c r="AG767" s="16">
        <f t="shared" si="516"/>
        <v>0</v>
      </c>
      <c r="AH767" s="13">
        <f t="shared" si="517"/>
        <v>0</v>
      </c>
      <c r="AI767" s="13">
        <f t="shared" si="518"/>
        <v>0</v>
      </c>
      <c r="AJ767" s="13">
        <f t="shared" si="519"/>
        <v>0</v>
      </c>
      <c r="AK767" s="13">
        <f t="shared" si="520"/>
        <v>0</v>
      </c>
      <c r="AL767" s="13">
        <f t="shared" si="521"/>
        <v>0</v>
      </c>
      <c r="AM767" s="13">
        <f t="shared" si="522"/>
        <v>0</v>
      </c>
      <c r="AN767" s="13">
        <f t="shared" si="523"/>
        <v>0</v>
      </c>
      <c r="AO767" s="13">
        <f t="shared" si="524"/>
        <v>0</v>
      </c>
      <c r="AP767" s="13">
        <f t="shared" si="525"/>
        <v>0</v>
      </c>
      <c r="AQ767" s="13">
        <f t="shared" si="526"/>
        <v>0</v>
      </c>
      <c r="AR767" s="13">
        <f t="shared" si="527"/>
        <v>0</v>
      </c>
      <c r="AS767" s="13">
        <f t="shared" si="528"/>
        <v>0</v>
      </c>
      <c r="AT767" s="13">
        <f t="shared" si="529"/>
        <v>0</v>
      </c>
      <c r="AU767" s="13">
        <f t="shared" si="530"/>
        <v>0</v>
      </c>
      <c r="AV767" s="13">
        <f t="shared" si="531"/>
        <v>0</v>
      </c>
      <c r="AW767" s="13">
        <f t="shared" si="532"/>
        <v>0</v>
      </c>
      <c r="AX767" s="13">
        <f t="shared" si="533"/>
        <v>0</v>
      </c>
      <c r="AY767" s="13">
        <f t="shared" si="534"/>
        <v>0</v>
      </c>
      <c r="AZ767" s="13">
        <f t="shared" si="535"/>
        <v>0</v>
      </c>
      <c r="BA767" s="13">
        <f t="shared" si="536"/>
        <v>0</v>
      </c>
      <c r="BB767" s="13">
        <f t="shared" si="537"/>
        <v>0</v>
      </c>
      <c r="BC767" s="13">
        <f t="shared" si="538"/>
        <v>0</v>
      </c>
      <c r="BD767" s="13">
        <f t="shared" si="539"/>
        <v>0</v>
      </c>
      <c r="BE767" s="13">
        <f t="shared" si="540"/>
        <v>0</v>
      </c>
      <c r="BF767" s="13">
        <f t="shared" si="496"/>
        <v>0</v>
      </c>
    </row>
    <row r="768" spans="1:58" ht="15.75" hidden="1">
      <c r="A768" s="17" t="s">
        <v>395</v>
      </c>
      <c r="B768" s="8"/>
      <c r="C768" s="8">
        <v>21</v>
      </c>
      <c r="D768" s="8">
        <v>21</v>
      </c>
      <c r="E768" s="8">
        <v>0</v>
      </c>
      <c r="F768" s="13">
        <f t="shared" si="498"/>
        <v>20.676599999999997</v>
      </c>
      <c r="G768" s="13">
        <f t="shared" si="499"/>
        <v>20.676599999999997</v>
      </c>
      <c r="H768" s="13">
        <f t="shared" si="500"/>
        <v>0</v>
      </c>
      <c r="I768" s="13">
        <f t="shared" si="501"/>
        <v>21.154642991999996</v>
      </c>
      <c r="J768" s="13">
        <f t="shared" si="502"/>
        <v>21.154642991999996</v>
      </c>
      <c r="K768" s="13">
        <f t="shared" si="503"/>
        <v>0</v>
      </c>
      <c r="L768" s="13">
        <f t="shared" si="504"/>
        <v>21.583659151877754</v>
      </c>
      <c r="M768" s="13">
        <f t="shared" si="505"/>
        <v>21.583659151877754</v>
      </c>
      <c r="N768" s="13">
        <f t="shared" si="506"/>
        <v>0</v>
      </c>
      <c r="O768" s="13">
        <f t="shared" si="507"/>
        <v>22.086558410116503</v>
      </c>
      <c r="P768" s="13">
        <f t="shared" si="508"/>
        <v>22.086558410116503</v>
      </c>
      <c r="Q768" s="13">
        <f t="shared" si="509"/>
        <v>0</v>
      </c>
      <c r="R768" s="13">
        <f t="shared" si="510"/>
        <v>22.548609212056139</v>
      </c>
      <c r="S768" s="13">
        <f t="shared" si="511"/>
        <v>22.548609212056139</v>
      </c>
      <c r="T768" s="13">
        <f t="shared" si="512"/>
        <v>0</v>
      </c>
      <c r="U768" s="13">
        <f t="shared" si="513"/>
        <v>23.073991806697045</v>
      </c>
      <c r="V768" s="13">
        <f t="shared" si="514"/>
        <v>23.073991806697045</v>
      </c>
      <c r="W768" s="13">
        <f t="shared" si="515"/>
        <v>0</v>
      </c>
      <c r="X768" s="8">
        <f t="shared" si="497"/>
        <v>152.12406157274742</v>
      </c>
      <c r="Y768" s="8"/>
      <c r="Z768" s="8"/>
      <c r="AA768" s="8"/>
      <c r="AB768" s="8"/>
      <c r="AC768" s="8"/>
      <c r="AD768" s="8"/>
      <c r="AE768" s="8"/>
      <c r="AF768" s="8"/>
      <c r="AG768" s="16">
        <f t="shared" si="516"/>
        <v>0</v>
      </c>
      <c r="AH768" s="13">
        <f t="shared" si="517"/>
        <v>24.412283331485472</v>
      </c>
      <c r="AI768" s="13">
        <f t="shared" si="518"/>
        <v>24.412283331485472</v>
      </c>
      <c r="AJ768" s="13">
        <f t="shared" si="519"/>
        <v>0</v>
      </c>
      <c r="AK768" s="13">
        <f t="shared" si="520"/>
        <v>25.051885154770392</v>
      </c>
      <c r="AL768" s="13">
        <f t="shared" si="521"/>
        <v>25.051885154770392</v>
      </c>
      <c r="AM768" s="13">
        <f t="shared" si="522"/>
        <v>0</v>
      </c>
      <c r="AN768" s="13">
        <f t="shared" si="523"/>
        <v>25.734999959170672</v>
      </c>
      <c r="AO768" s="13">
        <f t="shared" si="524"/>
        <v>25.734999959170672</v>
      </c>
      <c r="AP768" s="13">
        <f t="shared" si="525"/>
        <v>0</v>
      </c>
      <c r="AQ768" s="13">
        <f t="shared" si="526"/>
        <v>26.462271058016832</v>
      </c>
      <c r="AR768" s="13">
        <f t="shared" si="527"/>
        <v>26.462271058016832</v>
      </c>
      <c r="AS768" s="13">
        <f t="shared" si="528"/>
        <v>0</v>
      </c>
      <c r="AT768" s="13">
        <f t="shared" si="529"/>
        <v>27.210094838116383</v>
      </c>
      <c r="AU768" s="13">
        <f t="shared" si="530"/>
        <v>27.210094838116383</v>
      </c>
      <c r="AV768" s="13">
        <f t="shared" si="531"/>
        <v>0</v>
      </c>
      <c r="AW768" s="13">
        <f t="shared" si="532"/>
        <v>28.006071742415802</v>
      </c>
      <c r="AX768" s="13">
        <f t="shared" si="533"/>
        <v>28.006071742415802</v>
      </c>
      <c r="AY768" s="13">
        <f t="shared" si="534"/>
        <v>0</v>
      </c>
      <c r="AZ768" s="13">
        <f t="shared" si="535"/>
        <v>28.853255412623881</v>
      </c>
      <c r="BA768" s="13">
        <f t="shared" si="536"/>
        <v>28.853255412623881</v>
      </c>
      <c r="BB768" s="13">
        <f t="shared" si="537"/>
        <v>0</v>
      </c>
      <c r="BC768" s="13">
        <f t="shared" si="538"/>
        <v>29.754631111714247</v>
      </c>
      <c r="BD768" s="13">
        <f t="shared" si="539"/>
        <v>29.754631111714247</v>
      </c>
      <c r="BE768" s="13">
        <f t="shared" si="540"/>
        <v>0</v>
      </c>
      <c r="BF768" s="13">
        <f t="shared" si="496"/>
        <v>367.60955418106113</v>
      </c>
    </row>
    <row r="769" spans="1:58" ht="15.75" hidden="1">
      <c r="A769" s="17" t="s">
        <v>396</v>
      </c>
      <c r="B769" s="8"/>
      <c r="C769" s="8">
        <v>0</v>
      </c>
      <c r="D769" s="8">
        <v>0</v>
      </c>
      <c r="E769" s="8">
        <v>0</v>
      </c>
      <c r="F769" s="13">
        <f t="shared" si="498"/>
        <v>0</v>
      </c>
      <c r="G769" s="13">
        <f t="shared" si="499"/>
        <v>0</v>
      </c>
      <c r="H769" s="13">
        <f t="shared" si="500"/>
        <v>0</v>
      </c>
      <c r="I769" s="13">
        <f t="shared" si="501"/>
        <v>0</v>
      </c>
      <c r="J769" s="13">
        <f t="shared" si="502"/>
        <v>0</v>
      </c>
      <c r="K769" s="13">
        <f t="shared" si="503"/>
        <v>0</v>
      </c>
      <c r="L769" s="13">
        <f t="shared" si="504"/>
        <v>0</v>
      </c>
      <c r="M769" s="13">
        <f t="shared" si="505"/>
        <v>0</v>
      </c>
      <c r="N769" s="13">
        <f t="shared" si="506"/>
        <v>0</v>
      </c>
      <c r="O769" s="13">
        <f t="shared" si="507"/>
        <v>0</v>
      </c>
      <c r="P769" s="13">
        <f t="shared" si="508"/>
        <v>0</v>
      </c>
      <c r="Q769" s="13">
        <f t="shared" si="509"/>
        <v>0</v>
      </c>
      <c r="R769" s="13">
        <f t="shared" si="510"/>
        <v>0</v>
      </c>
      <c r="S769" s="13">
        <f t="shared" si="511"/>
        <v>0</v>
      </c>
      <c r="T769" s="13">
        <f t="shared" si="512"/>
        <v>0</v>
      </c>
      <c r="U769" s="13">
        <f t="shared" si="513"/>
        <v>0</v>
      </c>
      <c r="V769" s="13">
        <f t="shared" si="514"/>
        <v>0</v>
      </c>
      <c r="W769" s="13">
        <f t="shared" si="515"/>
        <v>0</v>
      </c>
      <c r="X769" s="8">
        <f t="shared" si="497"/>
        <v>0</v>
      </c>
      <c r="Y769" s="8"/>
      <c r="Z769" s="8"/>
      <c r="AA769" s="8"/>
      <c r="AB769" s="8"/>
      <c r="AC769" s="8"/>
      <c r="AD769" s="8"/>
      <c r="AE769" s="8"/>
      <c r="AF769" s="8"/>
      <c r="AG769" s="16">
        <f t="shared" si="516"/>
        <v>0</v>
      </c>
      <c r="AH769" s="13">
        <f t="shared" si="517"/>
        <v>0</v>
      </c>
      <c r="AI769" s="13">
        <f t="shared" si="518"/>
        <v>0</v>
      </c>
      <c r="AJ769" s="13">
        <f t="shared" si="519"/>
        <v>0</v>
      </c>
      <c r="AK769" s="13">
        <f t="shared" si="520"/>
        <v>0</v>
      </c>
      <c r="AL769" s="13">
        <f t="shared" si="521"/>
        <v>0</v>
      </c>
      <c r="AM769" s="13">
        <f t="shared" si="522"/>
        <v>0</v>
      </c>
      <c r="AN769" s="13">
        <f t="shared" si="523"/>
        <v>0</v>
      </c>
      <c r="AO769" s="13">
        <f t="shared" si="524"/>
        <v>0</v>
      </c>
      <c r="AP769" s="13">
        <f t="shared" si="525"/>
        <v>0</v>
      </c>
      <c r="AQ769" s="13">
        <f t="shared" si="526"/>
        <v>0</v>
      </c>
      <c r="AR769" s="13">
        <f t="shared" si="527"/>
        <v>0</v>
      </c>
      <c r="AS769" s="13">
        <f t="shared" si="528"/>
        <v>0</v>
      </c>
      <c r="AT769" s="13">
        <f t="shared" si="529"/>
        <v>0</v>
      </c>
      <c r="AU769" s="13">
        <f t="shared" si="530"/>
        <v>0</v>
      </c>
      <c r="AV769" s="13">
        <f t="shared" si="531"/>
        <v>0</v>
      </c>
      <c r="AW769" s="13">
        <f t="shared" si="532"/>
        <v>0</v>
      </c>
      <c r="AX769" s="13">
        <f t="shared" si="533"/>
        <v>0</v>
      </c>
      <c r="AY769" s="13">
        <f t="shared" si="534"/>
        <v>0</v>
      </c>
      <c r="AZ769" s="13">
        <f t="shared" si="535"/>
        <v>0</v>
      </c>
      <c r="BA769" s="13">
        <f t="shared" si="536"/>
        <v>0</v>
      </c>
      <c r="BB769" s="13">
        <f t="shared" si="537"/>
        <v>0</v>
      </c>
      <c r="BC769" s="13">
        <f t="shared" si="538"/>
        <v>0</v>
      </c>
      <c r="BD769" s="13">
        <f t="shared" si="539"/>
        <v>0</v>
      </c>
      <c r="BE769" s="13">
        <f t="shared" si="540"/>
        <v>0</v>
      </c>
      <c r="BF769" s="13">
        <f t="shared" si="496"/>
        <v>0</v>
      </c>
    </row>
    <row r="770" spans="1:58" ht="15.75" hidden="1">
      <c r="A770" s="17" t="s">
        <v>39</v>
      </c>
      <c r="B770" s="8">
        <v>4120</v>
      </c>
      <c r="C770" s="8">
        <v>6</v>
      </c>
      <c r="D770" s="8">
        <v>6</v>
      </c>
      <c r="E770" s="8">
        <v>0</v>
      </c>
      <c r="F770" s="13">
        <f t="shared" si="498"/>
        <v>5.9075999999999995</v>
      </c>
      <c r="G770" s="13">
        <f t="shared" si="499"/>
        <v>5.9075999999999995</v>
      </c>
      <c r="H770" s="13">
        <f t="shared" si="500"/>
        <v>0</v>
      </c>
      <c r="I770" s="13">
        <f t="shared" si="501"/>
        <v>6.0441837119999988</v>
      </c>
      <c r="J770" s="13">
        <f t="shared" si="502"/>
        <v>6.0441837119999988</v>
      </c>
      <c r="K770" s="13">
        <f t="shared" si="503"/>
        <v>0</v>
      </c>
      <c r="L770" s="13">
        <f t="shared" si="504"/>
        <v>6.1667597576793591</v>
      </c>
      <c r="M770" s="13">
        <f t="shared" si="505"/>
        <v>6.1667597576793591</v>
      </c>
      <c r="N770" s="13">
        <f t="shared" si="506"/>
        <v>0</v>
      </c>
      <c r="O770" s="13">
        <f t="shared" si="507"/>
        <v>6.3104452600332879</v>
      </c>
      <c r="P770" s="13">
        <f t="shared" si="508"/>
        <v>6.3104452600332879</v>
      </c>
      <c r="Q770" s="13">
        <f t="shared" si="509"/>
        <v>0</v>
      </c>
      <c r="R770" s="13">
        <f t="shared" si="510"/>
        <v>6.4424597748731847</v>
      </c>
      <c r="S770" s="13">
        <f t="shared" si="511"/>
        <v>6.4424597748731847</v>
      </c>
      <c r="T770" s="13">
        <f t="shared" si="512"/>
        <v>0</v>
      </c>
      <c r="U770" s="13">
        <f t="shared" si="513"/>
        <v>6.5925690876277292</v>
      </c>
      <c r="V770" s="13">
        <f t="shared" si="514"/>
        <v>6.5925690876277292</v>
      </c>
      <c r="W770" s="13">
        <f t="shared" si="515"/>
        <v>0</v>
      </c>
      <c r="X770" s="8">
        <f t="shared" si="497"/>
        <v>43.464017592213558</v>
      </c>
      <c r="Y770" s="8"/>
      <c r="Z770" s="8"/>
      <c r="AA770" s="8"/>
      <c r="AB770" s="8"/>
      <c r="AC770" s="8"/>
      <c r="AD770" s="8"/>
      <c r="AE770" s="8"/>
      <c r="AF770" s="8"/>
      <c r="AG770" s="16">
        <f t="shared" si="516"/>
        <v>0</v>
      </c>
      <c r="AH770" s="13">
        <f t="shared" si="517"/>
        <v>6.9749380947101374</v>
      </c>
      <c r="AI770" s="13">
        <f t="shared" si="518"/>
        <v>6.9749380947101374</v>
      </c>
      <c r="AJ770" s="13">
        <f t="shared" si="519"/>
        <v>0</v>
      </c>
      <c r="AK770" s="13">
        <f t="shared" si="520"/>
        <v>7.157681472791543</v>
      </c>
      <c r="AL770" s="13">
        <f t="shared" si="521"/>
        <v>7.157681472791543</v>
      </c>
      <c r="AM770" s="13">
        <f t="shared" si="522"/>
        <v>0</v>
      </c>
      <c r="AN770" s="13">
        <f t="shared" si="523"/>
        <v>7.3528571311916222</v>
      </c>
      <c r="AO770" s="13">
        <f t="shared" si="524"/>
        <v>7.3528571311916222</v>
      </c>
      <c r="AP770" s="13">
        <f t="shared" si="525"/>
        <v>0</v>
      </c>
      <c r="AQ770" s="13">
        <f t="shared" si="526"/>
        <v>7.5606488737190967</v>
      </c>
      <c r="AR770" s="13">
        <f t="shared" si="527"/>
        <v>7.5606488737190967</v>
      </c>
      <c r="AS770" s="13">
        <f t="shared" si="528"/>
        <v>0</v>
      </c>
      <c r="AT770" s="13">
        <f t="shared" si="529"/>
        <v>7.7743128108903976</v>
      </c>
      <c r="AU770" s="13">
        <f t="shared" si="530"/>
        <v>7.7743128108903976</v>
      </c>
      <c r="AV770" s="13">
        <f t="shared" si="531"/>
        <v>0</v>
      </c>
      <c r="AW770" s="13">
        <f t="shared" si="532"/>
        <v>8.0017347835473736</v>
      </c>
      <c r="AX770" s="13">
        <f t="shared" si="533"/>
        <v>8.0017347835473736</v>
      </c>
      <c r="AY770" s="13">
        <f t="shared" si="534"/>
        <v>0</v>
      </c>
      <c r="AZ770" s="13">
        <f t="shared" si="535"/>
        <v>8.2437872607496825</v>
      </c>
      <c r="BA770" s="13">
        <f t="shared" si="536"/>
        <v>8.2437872607496825</v>
      </c>
      <c r="BB770" s="13">
        <f t="shared" si="537"/>
        <v>0</v>
      </c>
      <c r="BC770" s="13">
        <f t="shared" si="538"/>
        <v>8.5013231747755018</v>
      </c>
      <c r="BD770" s="13">
        <f t="shared" si="539"/>
        <v>8.5013231747755018</v>
      </c>
      <c r="BE770" s="13">
        <f t="shared" si="540"/>
        <v>0</v>
      </c>
      <c r="BF770" s="13">
        <f t="shared" si="496"/>
        <v>105.03130119458891</v>
      </c>
    </row>
    <row r="771" spans="1:58" ht="31.5" hidden="1">
      <c r="A771" s="17" t="s">
        <v>41</v>
      </c>
      <c r="B771" s="8">
        <v>4311</v>
      </c>
      <c r="C771" s="8">
        <v>14</v>
      </c>
      <c r="D771" s="8">
        <v>14</v>
      </c>
      <c r="E771" s="8">
        <v>0</v>
      </c>
      <c r="F771" s="13">
        <f t="shared" si="498"/>
        <v>13.784399999999998</v>
      </c>
      <c r="G771" s="13">
        <f t="shared" si="499"/>
        <v>13.784399999999998</v>
      </c>
      <c r="H771" s="13">
        <f t="shared" si="500"/>
        <v>0</v>
      </c>
      <c r="I771" s="13">
        <f t="shared" si="501"/>
        <v>14.103095327999997</v>
      </c>
      <c r="J771" s="13">
        <f t="shared" si="502"/>
        <v>14.103095327999997</v>
      </c>
      <c r="K771" s="13">
        <f t="shared" si="503"/>
        <v>0</v>
      </c>
      <c r="L771" s="13">
        <f t="shared" si="504"/>
        <v>14.389106101251837</v>
      </c>
      <c r="M771" s="13">
        <f t="shared" si="505"/>
        <v>14.389106101251837</v>
      </c>
      <c r="N771" s="13">
        <f t="shared" si="506"/>
        <v>0</v>
      </c>
      <c r="O771" s="13">
        <f t="shared" si="507"/>
        <v>14.724372273411005</v>
      </c>
      <c r="P771" s="13">
        <f t="shared" si="508"/>
        <v>14.724372273411005</v>
      </c>
      <c r="Q771" s="13">
        <f t="shared" si="509"/>
        <v>0</v>
      </c>
      <c r="R771" s="13">
        <f t="shared" si="510"/>
        <v>15.032406141370764</v>
      </c>
      <c r="S771" s="13">
        <f t="shared" si="511"/>
        <v>15.032406141370764</v>
      </c>
      <c r="T771" s="13">
        <f t="shared" si="512"/>
        <v>0</v>
      </c>
      <c r="U771" s="13">
        <f t="shared" si="513"/>
        <v>15.382661204464704</v>
      </c>
      <c r="V771" s="13">
        <f t="shared" si="514"/>
        <v>15.382661204464704</v>
      </c>
      <c r="W771" s="13">
        <f t="shared" si="515"/>
        <v>0</v>
      </c>
      <c r="X771" s="8">
        <f t="shared" si="497"/>
        <v>101.4160410484983</v>
      </c>
      <c r="Y771" s="8"/>
      <c r="Z771" s="8"/>
      <c r="AA771" s="8"/>
      <c r="AB771" s="8"/>
      <c r="AC771" s="8"/>
      <c r="AD771" s="8"/>
      <c r="AE771" s="8"/>
      <c r="AF771" s="8"/>
      <c r="AG771" s="16">
        <f t="shared" si="516"/>
        <v>0</v>
      </c>
      <c r="AH771" s="13">
        <f t="shared" si="517"/>
        <v>16.274855554323654</v>
      </c>
      <c r="AI771" s="13">
        <f t="shared" si="518"/>
        <v>16.274855554323654</v>
      </c>
      <c r="AJ771" s="13">
        <f t="shared" si="519"/>
        <v>0</v>
      </c>
      <c r="AK771" s="13">
        <f t="shared" si="520"/>
        <v>16.701256769846935</v>
      </c>
      <c r="AL771" s="13">
        <f t="shared" si="521"/>
        <v>16.701256769846935</v>
      </c>
      <c r="AM771" s="13">
        <f t="shared" si="522"/>
        <v>0</v>
      </c>
      <c r="AN771" s="13">
        <f t="shared" si="523"/>
        <v>17.156666639447121</v>
      </c>
      <c r="AO771" s="13">
        <f t="shared" si="524"/>
        <v>17.156666639447121</v>
      </c>
      <c r="AP771" s="13">
        <f t="shared" si="525"/>
        <v>0</v>
      </c>
      <c r="AQ771" s="13">
        <f t="shared" si="526"/>
        <v>17.641514038677894</v>
      </c>
      <c r="AR771" s="13">
        <f t="shared" si="527"/>
        <v>17.641514038677894</v>
      </c>
      <c r="AS771" s="13">
        <f t="shared" si="528"/>
        <v>0</v>
      </c>
      <c r="AT771" s="13">
        <f t="shared" si="529"/>
        <v>18.14006322541093</v>
      </c>
      <c r="AU771" s="13">
        <f t="shared" si="530"/>
        <v>18.14006322541093</v>
      </c>
      <c r="AV771" s="13">
        <f t="shared" si="531"/>
        <v>0</v>
      </c>
      <c r="AW771" s="13">
        <f t="shared" si="532"/>
        <v>18.670714494943876</v>
      </c>
      <c r="AX771" s="13">
        <f t="shared" si="533"/>
        <v>18.670714494943876</v>
      </c>
      <c r="AY771" s="13">
        <f t="shared" si="534"/>
        <v>0</v>
      </c>
      <c r="AZ771" s="13">
        <f t="shared" si="535"/>
        <v>19.235503608415929</v>
      </c>
      <c r="BA771" s="13">
        <f t="shared" si="536"/>
        <v>19.235503608415929</v>
      </c>
      <c r="BB771" s="13">
        <f t="shared" si="537"/>
        <v>0</v>
      </c>
      <c r="BC771" s="13">
        <f t="shared" si="538"/>
        <v>19.836420741142842</v>
      </c>
      <c r="BD771" s="13">
        <f t="shared" si="539"/>
        <v>19.836420741142842</v>
      </c>
      <c r="BE771" s="13">
        <f t="shared" si="540"/>
        <v>0</v>
      </c>
      <c r="BF771" s="13">
        <f t="shared" si="496"/>
        <v>245.07303612070748</v>
      </c>
    </row>
    <row r="772" spans="1:58" ht="31.5" hidden="1">
      <c r="A772" s="17" t="s">
        <v>43</v>
      </c>
      <c r="B772" s="8">
        <v>4321</v>
      </c>
      <c r="C772" s="8">
        <v>4</v>
      </c>
      <c r="D772" s="8">
        <v>3</v>
      </c>
      <c r="E772" s="8">
        <v>1</v>
      </c>
      <c r="F772" s="13">
        <f t="shared" si="498"/>
        <v>3.9383999999999997</v>
      </c>
      <c r="G772" s="13">
        <f t="shared" si="499"/>
        <v>2.9537999999999998</v>
      </c>
      <c r="H772" s="13">
        <f t="shared" si="500"/>
        <v>0.98459999999999992</v>
      </c>
      <c r="I772" s="13">
        <f t="shared" si="501"/>
        <v>4.0294558079999998</v>
      </c>
      <c r="J772" s="13">
        <f t="shared" si="502"/>
        <v>3.0220918559999994</v>
      </c>
      <c r="K772" s="13">
        <f t="shared" si="503"/>
        <v>1.007363952</v>
      </c>
      <c r="L772" s="13">
        <f t="shared" si="504"/>
        <v>4.1111731717862394</v>
      </c>
      <c r="M772" s="13">
        <f t="shared" si="505"/>
        <v>3.0833798788396796</v>
      </c>
      <c r="N772" s="13">
        <f t="shared" si="506"/>
        <v>1.0277932929465599</v>
      </c>
      <c r="O772" s="13">
        <f t="shared" si="507"/>
        <v>4.2069635066888589</v>
      </c>
      <c r="P772" s="13">
        <f t="shared" si="508"/>
        <v>3.1552226300166439</v>
      </c>
      <c r="Q772" s="13">
        <f t="shared" si="509"/>
        <v>1.0517408766722147</v>
      </c>
      <c r="R772" s="13">
        <f t="shared" si="510"/>
        <v>4.2949731832487892</v>
      </c>
      <c r="S772" s="13">
        <f t="shared" si="511"/>
        <v>3.2212298874365923</v>
      </c>
      <c r="T772" s="13">
        <f t="shared" si="512"/>
        <v>1.0737432958121973</v>
      </c>
      <c r="U772" s="13">
        <f t="shared" si="513"/>
        <v>4.3950460584184858</v>
      </c>
      <c r="V772" s="13">
        <f t="shared" si="514"/>
        <v>3.2962845438138646</v>
      </c>
      <c r="W772" s="13">
        <f t="shared" si="515"/>
        <v>1.0987615146046215</v>
      </c>
      <c r="X772" s="8">
        <f t="shared" si="497"/>
        <v>28.976011728142371</v>
      </c>
      <c r="Y772" s="8"/>
      <c r="Z772" s="8"/>
      <c r="AA772" s="8"/>
      <c r="AB772" s="8"/>
      <c r="AC772" s="8"/>
      <c r="AD772" s="8"/>
      <c r="AE772" s="8"/>
      <c r="AF772" s="8"/>
      <c r="AG772" s="16">
        <f t="shared" si="516"/>
        <v>0</v>
      </c>
      <c r="AH772" s="13">
        <f t="shared" si="517"/>
        <v>4.649958729806758</v>
      </c>
      <c r="AI772" s="13">
        <f t="shared" si="518"/>
        <v>3.4874690473550687</v>
      </c>
      <c r="AJ772" s="13">
        <f t="shared" si="519"/>
        <v>1.1624896824516895</v>
      </c>
      <c r="AK772" s="13">
        <f t="shared" si="520"/>
        <v>4.7717876485276953</v>
      </c>
      <c r="AL772" s="13">
        <f t="shared" si="521"/>
        <v>3.5788407363957715</v>
      </c>
      <c r="AM772" s="13">
        <f t="shared" si="522"/>
        <v>1.1929469121319238</v>
      </c>
      <c r="AN772" s="13">
        <f t="shared" si="523"/>
        <v>4.9019047541277487</v>
      </c>
      <c r="AO772" s="13">
        <f t="shared" si="524"/>
        <v>3.6764285655958111</v>
      </c>
      <c r="AP772" s="13">
        <f t="shared" si="525"/>
        <v>1.2254761885319372</v>
      </c>
      <c r="AQ772" s="13">
        <f t="shared" si="526"/>
        <v>5.0404325824793981</v>
      </c>
      <c r="AR772" s="13">
        <f t="shared" si="527"/>
        <v>3.7803244368595483</v>
      </c>
      <c r="AS772" s="13">
        <f t="shared" si="528"/>
        <v>1.2601081456198495</v>
      </c>
      <c r="AT772" s="13">
        <f t="shared" si="529"/>
        <v>5.1827996007715278</v>
      </c>
      <c r="AU772" s="13">
        <f t="shared" si="530"/>
        <v>3.8871564054451988</v>
      </c>
      <c r="AV772" s="13">
        <f t="shared" si="531"/>
        <v>1.295643195326329</v>
      </c>
      <c r="AW772" s="13">
        <f t="shared" si="532"/>
        <v>5.3344120374928963</v>
      </c>
      <c r="AX772" s="13">
        <f t="shared" si="533"/>
        <v>4.0008673917736868</v>
      </c>
      <c r="AY772" s="13">
        <f t="shared" si="534"/>
        <v>1.3335446457192099</v>
      </c>
      <c r="AZ772" s="13">
        <f t="shared" si="535"/>
        <v>5.4957780016270572</v>
      </c>
      <c r="BA772" s="13">
        <f t="shared" si="536"/>
        <v>4.1218936303748412</v>
      </c>
      <c r="BB772" s="13">
        <f t="shared" si="537"/>
        <v>1.373884371252216</v>
      </c>
      <c r="BC772" s="13">
        <f t="shared" si="538"/>
        <v>5.6674661063978862</v>
      </c>
      <c r="BD772" s="13">
        <f t="shared" si="539"/>
        <v>4.2506615873877509</v>
      </c>
      <c r="BE772" s="13">
        <f t="shared" si="540"/>
        <v>1.4168045190101353</v>
      </c>
      <c r="BF772" s="13">
        <f t="shared" si="496"/>
        <v>70.020551189373336</v>
      </c>
    </row>
    <row r="773" spans="1:58" ht="15.75" hidden="1">
      <c r="A773" s="17" t="s">
        <v>397</v>
      </c>
      <c r="B773" s="8">
        <v>2621</v>
      </c>
      <c r="C773" s="8">
        <v>0</v>
      </c>
      <c r="D773" s="8">
        <v>0</v>
      </c>
      <c r="E773" s="8">
        <v>0</v>
      </c>
      <c r="F773" s="13">
        <f t="shared" si="498"/>
        <v>0</v>
      </c>
      <c r="G773" s="13">
        <f t="shared" si="499"/>
        <v>0</v>
      </c>
      <c r="H773" s="13">
        <f t="shared" si="500"/>
        <v>0</v>
      </c>
      <c r="I773" s="13">
        <f t="shared" si="501"/>
        <v>0</v>
      </c>
      <c r="J773" s="13">
        <f t="shared" si="502"/>
        <v>0</v>
      </c>
      <c r="K773" s="13">
        <f t="shared" si="503"/>
        <v>0</v>
      </c>
      <c r="L773" s="13">
        <f t="shared" si="504"/>
        <v>0</v>
      </c>
      <c r="M773" s="13">
        <f t="shared" si="505"/>
        <v>0</v>
      </c>
      <c r="N773" s="13">
        <f t="shared" si="506"/>
        <v>0</v>
      </c>
      <c r="O773" s="13">
        <f t="shared" si="507"/>
        <v>0</v>
      </c>
      <c r="P773" s="13">
        <f t="shared" si="508"/>
        <v>0</v>
      </c>
      <c r="Q773" s="13">
        <f t="shared" si="509"/>
        <v>0</v>
      </c>
      <c r="R773" s="13">
        <f t="shared" si="510"/>
        <v>0</v>
      </c>
      <c r="S773" s="13">
        <f t="shared" si="511"/>
        <v>0</v>
      </c>
      <c r="T773" s="13">
        <f t="shared" si="512"/>
        <v>0</v>
      </c>
      <c r="U773" s="13">
        <f t="shared" si="513"/>
        <v>0</v>
      </c>
      <c r="V773" s="13">
        <f t="shared" si="514"/>
        <v>0</v>
      </c>
      <c r="W773" s="13">
        <f t="shared" si="515"/>
        <v>0</v>
      </c>
      <c r="X773" s="8">
        <f t="shared" si="497"/>
        <v>0</v>
      </c>
      <c r="Y773" s="8"/>
      <c r="Z773" s="8"/>
      <c r="AA773" s="8"/>
      <c r="AB773" s="8"/>
      <c r="AC773" s="8"/>
      <c r="AD773" s="8"/>
      <c r="AE773" s="8"/>
      <c r="AF773" s="8"/>
      <c r="AG773" s="16">
        <f t="shared" si="516"/>
        <v>0</v>
      </c>
      <c r="AH773" s="13">
        <f t="shared" si="517"/>
        <v>0</v>
      </c>
      <c r="AI773" s="13">
        <f t="shared" si="518"/>
        <v>0</v>
      </c>
      <c r="AJ773" s="13">
        <f t="shared" si="519"/>
        <v>0</v>
      </c>
      <c r="AK773" s="13">
        <f t="shared" si="520"/>
        <v>0</v>
      </c>
      <c r="AL773" s="13">
        <f t="shared" si="521"/>
        <v>0</v>
      </c>
      <c r="AM773" s="13">
        <f t="shared" si="522"/>
        <v>0</v>
      </c>
      <c r="AN773" s="13">
        <f t="shared" si="523"/>
        <v>0</v>
      </c>
      <c r="AO773" s="13">
        <f t="shared" si="524"/>
        <v>0</v>
      </c>
      <c r="AP773" s="13">
        <f t="shared" si="525"/>
        <v>0</v>
      </c>
      <c r="AQ773" s="13">
        <f t="shared" si="526"/>
        <v>0</v>
      </c>
      <c r="AR773" s="13">
        <f t="shared" si="527"/>
        <v>0</v>
      </c>
      <c r="AS773" s="13">
        <f t="shared" si="528"/>
        <v>0</v>
      </c>
      <c r="AT773" s="13">
        <f t="shared" si="529"/>
        <v>0</v>
      </c>
      <c r="AU773" s="13">
        <f t="shared" si="530"/>
        <v>0</v>
      </c>
      <c r="AV773" s="13">
        <f t="shared" si="531"/>
        <v>0</v>
      </c>
      <c r="AW773" s="13">
        <f t="shared" si="532"/>
        <v>0</v>
      </c>
      <c r="AX773" s="13">
        <f t="shared" si="533"/>
        <v>0</v>
      </c>
      <c r="AY773" s="13">
        <f t="shared" si="534"/>
        <v>0</v>
      </c>
      <c r="AZ773" s="13">
        <f t="shared" si="535"/>
        <v>0</v>
      </c>
      <c r="BA773" s="13">
        <f t="shared" si="536"/>
        <v>0</v>
      </c>
      <c r="BB773" s="13">
        <f t="shared" si="537"/>
        <v>0</v>
      </c>
      <c r="BC773" s="13">
        <f t="shared" si="538"/>
        <v>0</v>
      </c>
      <c r="BD773" s="13">
        <f t="shared" si="539"/>
        <v>0</v>
      </c>
      <c r="BE773" s="13">
        <f t="shared" si="540"/>
        <v>0</v>
      </c>
      <c r="BF773" s="13">
        <f t="shared" si="496"/>
        <v>0</v>
      </c>
    </row>
    <row r="774" spans="1:58" ht="31.5" hidden="1">
      <c r="A774" s="17" t="s">
        <v>398</v>
      </c>
      <c r="B774" s="8">
        <v>2425</v>
      </c>
      <c r="C774" s="8">
        <v>28</v>
      </c>
      <c r="D774" s="8">
        <v>25</v>
      </c>
      <c r="E774" s="8">
        <v>3</v>
      </c>
      <c r="F774" s="13">
        <f t="shared" si="498"/>
        <v>27.5688</v>
      </c>
      <c r="G774" s="13">
        <f t="shared" si="499"/>
        <v>24.614999999999998</v>
      </c>
      <c r="H774" s="13">
        <f t="shared" si="500"/>
        <v>2.9537999999999998</v>
      </c>
      <c r="I774" s="13">
        <f t="shared" si="501"/>
        <v>28.206190655999997</v>
      </c>
      <c r="J774" s="13">
        <f t="shared" si="502"/>
        <v>25.184098799999997</v>
      </c>
      <c r="K774" s="13">
        <f t="shared" si="503"/>
        <v>3.0220918559999994</v>
      </c>
      <c r="L774" s="13">
        <f t="shared" si="504"/>
        <v>28.778212202503678</v>
      </c>
      <c r="M774" s="13">
        <f t="shared" si="505"/>
        <v>25.694832323663999</v>
      </c>
      <c r="N774" s="13">
        <f t="shared" si="506"/>
        <v>3.0833798788396796</v>
      </c>
      <c r="O774" s="13">
        <f t="shared" si="507"/>
        <v>29.448744546822017</v>
      </c>
      <c r="P774" s="13">
        <f t="shared" si="508"/>
        <v>26.293521916805371</v>
      </c>
      <c r="Q774" s="13">
        <f t="shared" si="509"/>
        <v>3.1552226300166439</v>
      </c>
      <c r="R774" s="13">
        <f t="shared" si="510"/>
        <v>30.064812282741531</v>
      </c>
      <c r="S774" s="13">
        <f t="shared" si="511"/>
        <v>26.843582395304939</v>
      </c>
      <c r="T774" s="13">
        <f t="shared" si="512"/>
        <v>3.2212298874365923</v>
      </c>
      <c r="U774" s="13">
        <f t="shared" si="513"/>
        <v>30.765322408929407</v>
      </c>
      <c r="V774" s="13">
        <f t="shared" si="514"/>
        <v>27.469037865115542</v>
      </c>
      <c r="W774" s="13">
        <f t="shared" si="515"/>
        <v>3.2962845438138646</v>
      </c>
      <c r="X774" s="8">
        <f t="shared" si="497"/>
        <v>202.83208209699666</v>
      </c>
      <c r="Y774" s="8"/>
      <c r="Z774" s="8"/>
      <c r="AA774" s="8"/>
      <c r="AB774" s="8"/>
      <c r="AC774" s="8"/>
      <c r="AD774" s="8"/>
      <c r="AE774" s="8"/>
      <c r="AF774" s="8"/>
      <c r="AG774" s="16">
        <f t="shared" si="516"/>
        <v>0</v>
      </c>
      <c r="AH774" s="13">
        <f t="shared" si="517"/>
        <v>32.549711108647308</v>
      </c>
      <c r="AI774" s="13">
        <f t="shared" si="518"/>
        <v>29.062242061292242</v>
      </c>
      <c r="AJ774" s="13">
        <f t="shared" si="519"/>
        <v>3.4874690473550687</v>
      </c>
      <c r="AK774" s="13">
        <f t="shared" si="520"/>
        <v>33.402513539693871</v>
      </c>
      <c r="AL774" s="13">
        <f t="shared" si="521"/>
        <v>29.823672803298098</v>
      </c>
      <c r="AM774" s="13">
        <f t="shared" si="522"/>
        <v>3.5788407363957715</v>
      </c>
      <c r="AN774" s="13">
        <f t="shared" si="523"/>
        <v>34.313333278894241</v>
      </c>
      <c r="AO774" s="13">
        <f t="shared" si="524"/>
        <v>30.636904713298431</v>
      </c>
      <c r="AP774" s="13">
        <f t="shared" si="525"/>
        <v>3.6764285655958111</v>
      </c>
      <c r="AQ774" s="13">
        <f t="shared" si="526"/>
        <v>35.283028077355794</v>
      </c>
      <c r="AR774" s="13">
        <f t="shared" si="527"/>
        <v>31.502703640496243</v>
      </c>
      <c r="AS774" s="13">
        <f t="shared" si="528"/>
        <v>3.7803244368595483</v>
      </c>
      <c r="AT774" s="13">
        <f t="shared" si="529"/>
        <v>36.279899631355654</v>
      </c>
      <c r="AU774" s="13">
        <f t="shared" si="530"/>
        <v>32.392970045376664</v>
      </c>
      <c r="AV774" s="13">
        <f t="shared" si="531"/>
        <v>3.8869295859789874</v>
      </c>
      <c r="AW774" s="13">
        <f t="shared" si="532"/>
        <v>37.341195535271694</v>
      </c>
      <c r="AX774" s="13">
        <f t="shared" si="533"/>
        <v>33.340561598114064</v>
      </c>
      <c r="AY774" s="13">
        <f t="shared" si="534"/>
        <v>4.0006339371576303</v>
      </c>
      <c r="AZ774" s="13">
        <f t="shared" si="535"/>
        <v>38.470766700213666</v>
      </c>
      <c r="BA774" s="13">
        <f t="shared" si="536"/>
        <v>34.349113586457015</v>
      </c>
      <c r="BB774" s="13">
        <f t="shared" si="537"/>
        <v>4.1216531137566488</v>
      </c>
      <c r="BC774" s="13">
        <f t="shared" si="538"/>
        <v>39.672593451928336</v>
      </c>
      <c r="BD774" s="13">
        <f t="shared" si="539"/>
        <v>35.42217989489793</v>
      </c>
      <c r="BE774" s="13">
        <f t="shared" si="540"/>
        <v>4.2504135570304058</v>
      </c>
      <c r="BF774" s="13">
        <f t="shared" si="496"/>
        <v>490.14512342035721</v>
      </c>
    </row>
    <row r="775" spans="1:58" ht="15.75" hidden="1">
      <c r="A775" s="17" t="s">
        <v>399</v>
      </c>
      <c r="B775" s="8"/>
      <c r="C775" s="8">
        <v>8</v>
      </c>
      <c r="D775" s="8">
        <v>7</v>
      </c>
      <c r="E775" s="8">
        <v>1</v>
      </c>
      <c r="F775" s="13">
        <f t="shared" si="498"/>
        <v>7.8767999999999994</v>
      </c>
      <c r="G775" s="13">
        <f t="shared" si="499"/>
        <v>6.892199999999999</v>
      </c>
      <c r="H775" s="13">
        <f t="shared" si="500"/>
        <v>0.98459999999999992</v>
      </c>
      <c r="I775" s="13">
        <f t="shared" si="501"/>
        <v>8.0589116159999978</v>
      </c>
      <c r="J775" s="13">
        <f t="shared" si="502"/>
        <v>7.0515476639999983</v>
      </c>
      <c r="K775" s="13">
        <f t="shared" si="503"/>
        <v>1.007363952</v>
      </c>
      <c r="L775" s="13">
        <f t="shared" si="504"/>
        <v>8.2223463435724788</v>
      </c>
      <c r="M775" s="13">
        <f t="shared" si="505"/>
        <v>7.1945530506259185</v>
      </c>
      <c r="N775" s="13">
        <f t="shared" si="506"/>
        <v>1.0277932929465599</v>
      </c>
      <c r="O775" s="13">
        <f t="shared" si="507"/>
        <v>8.4139270133777178</v>
      </c>
      <c r="P775" s="13">
        <f t="shared" si="508"/>
        <v>7.3621861367055024</v>
      </c>
      <c r="Q775" s="13">
        <f t="shared" si="509"/>
        <v>1.0517408766722147</v>
      </c>
      <c r="R775" s="13">
        <f t="shared" si="510"/>
        <v>8.5899463664975784</v>
      </c>
      <c r="S775" s="13">
        <f t="shared" si="511"/>
        <v>7.516203070685382</v>
      </c>
      <c r="T775" s="13">
        <f t="shared" si="512"/>
        <v>1.0737432958121973</v>
      </c>
      <c r="U775" s="13">
        <f t="shared" si="513"/>
        <v>8.7900921168369734</v>
      </c>
      <c r="V775" s="13">
        <f t="shared" si="514"/>
        <v>7.6913306022323518</v>
      </c>
      <c r="W775" s="13">
        <f t="shared" si="515"/>
        <v>1.0987615146046215</v>
      </c>
      <c r="X775" s="8">
        <f t="shared" si="497"/>
        <v>57.952023456284742</v>
      </c>
      <c r="Y775" s="8"/>
      <c r="Z775" s="8"/>
      <c r="AA775" s="8"/>
      <c r="AB775" s="8"/>
      <c r="AC775" s="8"/>
      <c r="AD775" s="8"/>
      <c r="AE775" s="8"/>
      <c r="AF775" s="8"/>
      <c r="AG775" s="16">
        <f t="shared" si="516"/>
        <v>0</v>
      </c>
      <c r="AH775" s="13">
        <f t="shared" si="517"/>
        <v>9.2999174596135159</v>
      </c>
      <c r="AI775" s="13">
        <f t="shared" si="518"/>
        <v>8.1374277771618271</v>
      </c>
      <c r="AJ775" s="13">
        <f t="shared" si="519"/>
        <v>1.1624896824516895</v>
      </c>
      <c r="AK775" s="13">
        <f t="shared" si="520"/>
        <v>9.5435752970553906</v>
      </c>
      <c r="AL775" s="13">
        <f t="shared" si="521"/>
        <v>8.3506283849234677</v>
      </c>
      <c r="AM775" s="13">
        <f t="shared" si="522"/>
        <v>1.1929469121319238</v>
      </c>
      <c r="AN775" s="13">
        <f t="shared" si="523"/>
        <v>9.8038095082554975</v>
      </c>
      <c r="AO775" s="13">
        <f t="shared" si="524"/>
        <v>8.5783333197235603</v>
      </c>
      <c r="AP775" s="13">
        <f t="shared" si="525"/>
        <v>1.2254761885319372</v>
      </c>
      <c r="AQ775" s="13">
        <f t="shared" si="526"/>
        <v>10.080865164958796</v>
      </c>
      <c r="AR775" s="13">
        <f t="shared" si="527"/>
        <v>8.8207570193389468</v>
      </c>
      <c r="AS775" s="13">
        <f t="shared" si="528"/>
        <v>1.2601081456198495</v>
      </c>
      <c r="AT775" s="13">
        <f t="shared" si="529"/>
        <v>10.365674808031795</v>
      </c>
      <c r="AU775" s="13">
        <f t="shared" si="530"/>
        <v>9.0700316127054652</v>
      </c>
      <c r="AV775" s="13">
        <f t="shared" si="531"/>
        <v>1.295643195326329</v>
      </c>
      <c r="AW775" s="13">
        <f t="shared" si="532"/>
        <v>10.668901893191148</v>
      </c>
      <c r="AX775" s="13">
        <f t="shared" si="533"/>
        <v>9.3353572474719382</v>
      </c>
      <c r="AY775" s="13">
        <f t="shared" si="534"/>
        <v>1.3335446457192099</v>
      </c>
      <c r="AZ775" s="13">
        <f t="shared" si="535"/>
        <v>10.991636175460179</v>
      </c>
      <c r="BA775" s="13">
        <f t="shared" si="536"/>
        <v>9.6177518042079644</v>
      </c>
      <c r="BB775" s="13">
        <f t="shared" si="537"/>
        <v>1.373884371252216</v>
      </c>
      <c r="BC775" s="13">
        <f t="shared" si="538"/>
        <v>11.335014889581556</v>
      </c>
      <c r="BD775" s="13">
        <f t="shared" si="539"/>
        <v>9.9182103705714209</v>
      </c>
      <c r="BE775" s="13">
        <f t="shared" si="540"/>
        <v>1.4168045190101353</v>
      </c>
      <c r="BF775" s="13">
        <f t="shared" ref="BF775:BF837" si="541">BC775+AZ775+AW775+AT775+AQ775+AN775+AK775+AH775+U775+R775+O775+L775+I775+F775+C775</f>
        <v>140.04141865243261</v>
      </c>
    </row>
    <row r="776" spans="1:58" ht="15.75" hidden="1">
      <c r="A776" s="17" t="s">
        <v>400</v>
      </c>
      <c r="B776" s="8"/>
      <c r="C776" s="8">
        <v>14</v>
      </c>
      <c r="D776" s="8">
        <v>12</v>
      </c>
      <c r="E776" s="8">
        <v>2</v>
      </c>
      <c r="F776" s="13">
        <f t="shared" si="498"/>
        <v>13.784399999999998</v>
      </c>
      <c r="G776" s="13">
        <f t="shared" si="499"/>
        <v>11.815199999999999</v>
      </c>
      <c r="H776" s="13">
        <f t="shared" si="500"/>
        <v>1.9691999999999998</v>
      </c>
      <c r="I776" s="13">
        <f t="shared" si="501"/>
        <v>14.103095327999998</v>
      </c>
      <c r="J776" s="13">
        <f t="shared" si="502"/>
        <v>12.088367423999998</v>
      </c>
      <c r="K776" s="13">
        <f t="shared" si="503"/>
        <v>2.0147279039999999</v>
      </c>
      <c r="L776" s="13">
        <f t="shared" si="504"/>
        <v>14.389106101251837</v>
      </c>
      <c r="M776" s="13">
        <f t="shared" si="505"/>
        <v>12.333519515358718</v>
      </c>
      <c r="N776" s="13">
        <f t="shared" si="506"/>
        <v>2.0555865858931197</v>
      </c>
      <c r="O776" s="13">
        <f t="shared" si="507"/>
        <v>14.724372273411005</v>
      </c>
      <c r="P776" s="13">
        <f t="shared" si="508"/>
        <v>12.620890520066576</v>
      </c>
      <c r="Q776" s="13">
        <f t="shared" si="509"/>
        <v>2.1034817533444294</v>
      </c>
      <c r="R776" s="13">
        <f t="shared" si="510"/>
        <v>15.032406141370764</v>
      </c>
      <c r="S776" s="13">
        <f t="shared" si="511"/>
        <v>12.884919549746369</v>
      </c>
      <c r="T776" s="13">
        <f t="shared" si="512"/>
        <v>2.1474865916243946</v>
      </c>
      <c r="U776" s="13">
        <f t="shared" si="513"/>
        <v>15.382661204464702</v>
      </c>
      <c r="V776" s="13">
        <f t="shared" si="514"/>
        <v>13.185138175255458</v>
      </c>
      <c r="W776" s="13">
        <f t="shared" si="515"/>
        <v>2.1975230292092429</v>
      </c>
      <c r="X776" s="8">
        <f t="shared" si="497"/>
        <v>101.41604104849831</v>
      </c>
      <c r="Y776" s="8"/>
      <c r="Z776" s="8"/>
      <c r="AA776" s="8"/>
      <c r="AB776" s="8"/>
      <c r="AC776" s="8"/>
      <c r="AD776" s="8"/>
      <c r="AE776" s="8"/>
      <c r="AF776" s="8"/>
      <c r="AG776" s="16">
        <f t="shared" si="516"/>
        <v>0</v>
      </c>
      <c r="AH776" s="13">
        <f t="shared" si="517"/>
        <v>16.274855554323654</v>
      </c>
      <c r="AI776" s="13">
        <f t="shared" si="518"/>
        <v>13.949876189420275</v>
      </c>
      <c r="AJ776" s="13">
        <f t="shared" si="519"/>
        <v>2.324979364903379</v>
      </c>
      <c r="AK776" s="13">
        <f t="shared" si="520"/>
        <v>16.701256769846935</v>
      </c>
      <c r="AL776" s="13">
        <f t="shared" si="521"/>
        <v>14.315362945583086</v>
      </c>
      <c r="AM776" s="13">
        <f t="shared" si="522"/>
        <v>2.3858938242638477</v>
      </c>
      <c r="AN776" s="13">
        <f t="shared" si="523"/>
        <v>17.156666639447117</v>
      </c>
      <c r="AO776" s="13">
        <f t="shared" si="524"/>
        <v>14.705714262383244</v>
      </c>
      <c r="AP776" s="13">
        <f t="shared" si="525"/>
        <v>2.4509523770638744</v>
      </c>
      <c r="AQ776" s="13">
        <f t="shared" si="526"/>
        <v>17.641514038677894</v>
      </c>
      <c r="AR776" s="13">
        <f t="shared" si="527"/>
        <v>15.121297747438193</v>
      </c>
      <c r="AS776" s="13">
        <f t="shared" si="528"/>
        <v>2.520216291239699</v>
      </c>
      <c r="AT776" s="13">
        <f t="shared" si="529"/>
        <v>18.139912012433452</v>
      </c>
      <c r="AU776" s="13">
        <f t="shared" si="530"/>
        <v>15.548625621780795</v>
      </c>
      <c r="AV776" s="13">
        <f t="shared" si="531"/>
        <v>2.591286390652658</v>
      </c>
      <c r="AW776" s="13">
        <f t="shared" si="532"/>
        <v>18.670558858533166</v>
      </c>
      <c r="AX776" s="13">
        <f t="shared" si="533"/>
        <v>16.003469567094747</v>
      </c>
      <c r="AY776" s="13">
        <f t="shared" si="534"/>
        <v>2.6670892914384199</v>
      </c>
      <c r="AZ776" s="13">
        <f t="shared" si="535"/>
        <v>19.235343264003795</v>
      </c>
      <c r="BA776" s="13">
        <f t="shared" si="536"/>
        <v>16.487574521499365</v>
      </c>
      <c r="BB776" s="13">
        <f t="shared" si="537"/>
        <v>2.7477687425044319</v>
      </c>
      <c r="BC776" s="13">
        <f t="shared" si="538"/>
        <v>19.836255387571274</v>
      </c>
      <c r="BD776" s="13">
        <f t="shared" si="539"/>
        <v>17.002646349551004</v>
      </c>
      <c r="BE776" s="13">
        <f t="shared" si="540"/>
        <v>2.8336090380202705</v>
      </c>
      <c r="BF776" s="13">
        <f t="shared" si="541"/>
        <v>245.07240357333561</v>
      </c>
    </row>
    <row r="777" spans="1:58" ht="15.75" hidden="1">
      <c r="A777" s="17" t="s">
        <v>401</v>
      </c>
      <c r="B777" s="8"/>
      <c r="C777" s="8">
        <v>0</v>
      </c>
      <c r="D777" s="8">
        <v>0</v>
      </c>
      <c r="E777" s="8">
        <v>0</v>
      </c>
      <c r="F777" s="13">
        <f t="shared" si="498"/>
        <v>0</v>
      </c>
      <c r="G777" s="13">
        <f t="shared" si="499"/>
        <v>0</v>
      </c>
      <c r="H777" s="13">
        <f t="shared" si="500"/>
        <v>0</v>
      </c>
      <c r="I777" s="13">
        <f t="shared" si="501"/>
        <v>0</v>
      </c>
      <c r="J777" s="13">
        <f t="shared" si="502"/>
        <v>0</v>
      </c>
      <c r="K777" s="13">
        <f t="shared" si="503"/>
        <v>0</v>
      </c>
      <c r="L777" s="13">
        <f t="shared" si="504"/>
        <v>0</v>
      </c>
      <c r="M777" s="13">
        <f t="shared" si="505"/>
        <v>0</v>
      </c>
      <c r="N777" s="13">
        <f t="shared" si="506"/>
        <v>0</v>
      </c>
      <c r="O777" s="13">
        <f t="shared" si="507"/>
        <v>0</v>
      </c>
      <c r="P777" s="13">
        <f t="shared" si="508"/>
        <v>0</v>
      </c>
      <c r="Q777" s="13">
        <f t="shared" si="509"/>
        <v>0</v>
      </c>
      <c r="R777" s="13">
        <f t="shared" si="510"/>
        <v>0</v>
      </c>
      <c r="S777" s="13">
        <f t="shared" si="511"/>
        <v>0</v>
      </c>
      <c r="T777" s="13">
        <f t="shared" si="512"/>
        <v>0</v>
      </c>
      <c r="U777" s="13">
        <f t="shared" si="513"/>
        <v>0</v>
      </c>
      <c r="V777" s="13">
        <f t="shared" si="514"/>
        <v>0</v>
      </c>
      <c r="W777" s="13">
        <f t="shared" si="515"/>
        <v>0</v>
      </c>
      <c r="X777" s="8">
        <f t="shared" ref="X777:X839" si="542">SUM(C777+F777+I777+L777+O777+R777+U777)</f>
        <v>0</v>
      </c>
      <c r="Y777" s="8"/>
      <c r="Z777" s="8"/>
      <c r="AA777" s="8"/>
      <c r="AB777" s="8"/>
      <c r="AC777" s="8"/>
      <c r="AD777" s="8"/>
      <c r="AE777" s="8"/>
      <c r="AF777" s="8"/>
      <c r="AG777" s="16">
        <f t="shared" si="516"/>
        <v>0</v>
      </c>
      <c r="AH777" s="13">
        <f t="shared" si="517"/>
        <v>0</v>
      </c>
      <c r="AI777" s="13">
        <f t="shared" si="518"/>
        <v>0</v>
      </c>
      <c r="AJ777" s="13">
        <f t="shared" si="519"/>
        <v>0</v>
      </c>
      <c r="AK777" s="13">
        <f t="shared" si="520"/>
        <v>0</v>
      </c>
      <c r="AL777" s="13">
        <f t="shared" si="521"/>
        <v>0</v>
      </c>
      <c r="AM777" s="13">
        <f t="shared" si="522"/>
        <v>0</v>
      </c>
      <c r="AN777" s="13">
        <f t="shared" si="523"/>
        <v>0</v>
      </c>
      <c r="AO777" s="13">
        <f t="shared" si="524"/>
        <v>0</v>
      </c>
      <c r="AP777" s="13">
        <f t="shared" si="525"/>
        <v>0</v>
      </c>
      <c r="AQ777" s="13">
        <f t="shared" si="526"/>
        <v>0</v>
      </c>
      <c r="AR777" s="13">
        <f t="shared" si="527"/>
        <v>0</v>
      </c>
      <c r="AS777" s="13">
        <f t="shared" si="528"/>
        <v>0</v>
      </c>
      <c r="AT777" s="13">
        <f t="shared" si="529"/>
        <v>0</v>
      </c>
      <c r="AU777" s="13">
        <f t="shared" si="530"/>
        <v>0</v>
      </c>
      <c r="AV777" s="13">
        <f t="shared" si="531"/>
        <v>0</v>
      </c>
      <c r="AW777" s="13">
        <f t="shared" si="532"/>
        <v>0</v>
      </c>
      <c r="AX777" s="13">
        <f t="shared" si="533"/>
        <v>0</v>
      </c>
      <c r="AY777" s="13">
        <f t="shared" si="534"/>
        <v>0</v>
      </c>
      <c r="AZ777" s="13">
        <f t="shared" si="535"/>
        <v>0</v>
      </c>
      <c r="BA777" s="13">
        <f t="shared" si="536"/>
        <v>0</v>
      </c>
      <c r="BB777" s="13">
        <f t="shared" si="537"/>
        <v>0</v>
      </c>
      <c r="BC777" s="13">
        <f t="shared" si="538"/>
        <v>0</v>
      </c>
      <c r="BD777" s="13">
        <f t="shared" si="539"/>
        <v>0</v>
      </c>
      <c r="BE777" s="13">
        <f t="shared" si="540"/>
        <v>0</v>
      </c>
      <c r="BF777" s="13">
        <f t="shared" si="541"/>
        <v>0</v>
      </c>
    </row>
    <row r="778" spans="1:58" ht="15.75" hidden="1">
      <c r="A778" s="17" t="s">
        <v>402</v>
      </c>
      <c r="B778" s="8"/>
      <c r="C778" s="8">
        <v>1</v>
      </c>
      <c r="D778" s="8">
        <v>1</v>
      </c>
      <c r="E778" s="8">
        <v>0</v>
      </c>
      <c r="F778" s="13">
        <f t="shared" ref="F778:F840" si="543">G778+H778</f>
        <v>0.98459999999999992</v>
      </c>
      <c r="G778" s="13">
        <f t="shared" ref="G778:G840" si="544">D778*98.46/100</f>
        <v>0.98459999999999992</v>
      </c>
      <c r="H778" s="13">
        <f t="shared" ref="H778:H840" si="545">E778*98.46/100</f>
        <v>0</v>
      </c>
      <c r="I778" s="13">
        <f t="shared" ref="I778:I840" si="546">J778+K778</f>
        <v>1.007363952</v>
      </c>
      <c r="J778" s="13">
        <f t="shared" ref="J778:J840" si="547">G778*102.312/100</f>
        <v>1.007363952</v>
      </c>
      <c r="K778" s="13">
        <f t="shared" ref="K778:K840" si="548">H778*102.312/100</f>
        <v>0</v>
      </c>
      <c r="L778" s="13">
        <f t="shared" ref="L778:L840" si="549">M778+N778</f>
        <v>1.0277932929465599</v>
      </c>
      <c r="M778" s="13">
        <f t="shared" ref="M778:M840" si="550">J778*102.028/100</f>
        <v>1.0277932929465599</v>
      </c>
      <c r="N778" s="13">
        <f t="shared" ref="N778:N840" si="551">K778*102.028/100</f>
        <v>0</v>
      </c>
      <c r="O778" s="13">
        <f t="shared" ref="O778:O840" si="552">P778+Q778</f>
        <v>1.0517408766722147</v>
      </c>
      <c r="P778" s="13">
        <f t="shared" ref="P778:P840" si="553">M778*102.33/100</f>
        <v>1.0517408766722147</v>
      </c>
      <c r="Q778" s="13">
        <f t="shared" ref="Q778:Q840" si="554">N778*102.33/100</f>
        <v>0</v>
      </c>
      <c r="R778" s="13">
        <f t="shared" ref="R778:R840" si="555">S778+T778</f>
        <v>1.0737432958121973</v>
      </c>
      <c r="S778" s="13">
        <f t="shared" ref="S778:S840" si="556">P778*102.092/100</f>
        <v>1.0737432958121973</v>
      </c>
      <c r="T778" s="13">
        <f t="shared" ref="T778:T840" si="557">Q778*102.092/100</f>
        <v>0</v>
      </c>
      <c r="U778" s="13">
        <f t="shared" ref="U778:U840" si="558">V778+W778</f>
        <v>1.0987615146046215</v>
      </c>
      <c r="V778" s="13">
        <f t="shared" ref="V778:V840" si="559">S778*102.33/100</f>
        <v>1.0987615146046215</v>
      </c>
      <c r="W778" s="13">
        <f t="shared" ref="W778:W840" si="560">T778*102.33/100</f>
        <v>0</v>
      </c>
      <c r="X778" s="8">
        <f t="shared" si="542"/>
        <v>7.2440029320355928</v>
      </c>
      <c r="Y778" s="8"/>
      <c r="Z778" s="8"/>
      <c r="AA778" s="8"/>
      <c r="AB778" s="8"/>
      <c r="AC778" s="8"/>
      <c r="AD778" s="8"/>
      <c r="AE778" s="8"/>
      <c r="AF778" s="8"/>
      <c r="AG778" s="16">
        <f t="shared" ref="AG778:AG840" si="561">U778*AF778/100</f>
        <v>0</v>
      </c>
      <c r="AH778" s="13">
        <f t="shared" ref="AH778:AH840" si="562">AI778+AJ778</f>
        <v>1.1624896824516895</v>
      </c>
      <c r="AI778" s="13">
        <f t="shared" ref="AI778:AI840" si="563">V778*105.8/100</f>
        <v>1.1624896824516895</v>
      </c>
      <c r="AJ778" s="13">
        <f t="shared" ref="AJ778:AJ840" si="564">W778*105.8/100</f>
        <v>0</v>
      </c>
      <c r="AK778" s="13">
        <f t="shared" ref="AK778:AK840" si="565">AL778+AM778</f>
        <v>1.1929469121319238</v>
      </c>
      <c r="AL778" s="13">
        <f t="shared" ref="AL778:AL840" si="566">AI778*102.62/100</f>
        <v>1.1929469121319238</v>
      </c>
      <c r="AM778" s="13">
        <f t="shared" ref="AM778:AM840" si="567">AJ778*102.62/100</f>
        <v>0</v>
      </c>
      <c r="AN778" s="13">
        <f t="shared" ref="AN778:AN840" si="568">AO778+AP778</f>
        <v>1.2254761885319372</v>
      </c>
      <c r="AO778" s="13">
        <f t="shared" ref="AO778:AO840" si="569">AL778*102.7268/100</f>
        <v>1.2254761885319372</v>
      </c>
      <c r="AP778" s="13">
        <f t="shared" ref="AP778:AP840" si="570">AM778*102.7268/100</f>
        <v>0</v>
      </c>
      <c r="AQ778" s="13">
        <f t="shared" ref="AQ778:AQ840" si="571">AR778+AS778</f>
        <v>1.2601081456198495</v>
      </c>
      <c r="AR778" s="13">
        <f t="shared" ref="AR778:AR840" si="572">AO778*102.826/100</f>
        <v>1.2601081456198495</v>
      </c>
      <c r="AS778" s="13">
        <f t="shared" ref="AS778:AS840" si="573">AP778*102.826/100</f>
        <v>0</v>
      </c>
      <c r="AT778" s="13">
        <f t="shared" ref="AT778:AT840" si="574">AU778+AV778</f>
        <v>1.2957188018150663</v>
      </c>
      <c r="AU778" s="13">
        <f t="shared" ref="AU778:AU840" si="575">AR778*102.826/100</f>
        <v>1.2957188018150663</v>
      </c>
      <c r="AV778" s="13">
        <f t="shared" ref="AV778:AV840" si="576">AS778*102.82/100</f>
        <v>0</v>
      </c>
      <c r="AW778" s="13">
        <f t="shared" ref="AW778:AW840" si="577">AX778+AY778</f>
        <v>1.3336224639245622</v>
      </c>
      <c r="AX778" s="13">
        <f t="shared" ref="AX778:AX840" si="578">AU778*102.9253/100</f>
        <v>1.3336224639245622</v>
      </c>
      <c r="AY778" s="13">
        <f t="shared" ref="AY778:AY840" si="579">AV778*102.9253/100</f>
        <v>0</v>
      </c>
      <c r="AZ778" s="13">
        <f t="shared" ref="AZ778:AZ840" si="580">BA778+BB778</f>
        <v>1.3739645434582803</v>
      </c>
      <c r="BA778" s="13">
        <f t="shared" ref="BA778:BA840" si="581">AX778*103.025/100</f>
        <v>1.3739645434582803</v>
      </c>
      <c r="BB778" s="13">
        <f t="shared" ref="BB778:BB840" si="582">AY778*103.025/100</f>
        <v>0</v>
      </c>
      <c r="BC778" s="13">
        <f t="shared" ref="BC778:BC840" si="583">BD778+BE778</f>
        <v>1.4168871957959168</v>
      </c>
      <c r="BD778" s="13">
        <f t="shared" ref="BD778:BD840" si="584">BA778*103.124/100</f>
        <v>1.4168871957959168</v>
      </c>
      <c r="BE778" s="13">
        <f t="shared" ref="BE778:BE840" si="585">BB778*103.124/100</f>
        <v>0</v>
      </c>
      <c r="BF778" s="13">
        <f t="shared" si="541"/>
        <v>17.505216865764815</v>
      </c>
    </row>
    <row r="779" spans="1:58" ht="47.25" hidden="1">
      <c r="A779" s="17" t="s">
        <v>403</v>
      </c>
      <c r="B779" s="8">
        <v>3411</v>
      </c>
      <c r="C779" s="8">
        <v>3</v>
      </c>
      <c r="D779" s="8">
        <v>3</v>
      </c>
      <c r="E779" s="8">
        <v>0</v>
      </c>
      <c r="F779" s="13">
        <f t="shared" si="543"/>
        <v>2.9537999999999998</v>
      </c>
      <c r="G779" s="13">
        <f t="shared" si="544"/>
        <v>2.9537999999999998</v>
      </c>
      <c r="H779" s="13">
        <f t="shared" si="545"/>
        <v>0</v>
      </c>
      <c r="I779" s="13">
        <f t="shared" si="546"/>
        <v>3.0220918559999994</v>
      </c>
      <c r="J779" s="13">
        <f t="shared" si="547"/>
        <v>3.0220918559999994</v>
      </c>
      <c r="K779" s="13">
        <f t="shared" si="548"/>
        <v>0</v>
      </c>
      <c r="L779" s="13">
        <f t="shared" si="549"/>
        <v>3.0833798788396796</v>
      </c>
      <c r="M779" s="13">
        <f t="shared" si="550"/>
        <v>3.0833798788396796</v>
      </c>
      <c r="N779" s="13">
        <f t="shared" si="551"/>
        <v>0</v>
      </c>
      <c r="O779" s="13">
        <f t="shared" si="552"/>
        <v>3.1552226300166439</v>
      </c>
      <c r="P779" s="13">
        <f t="shared" si="553"/>
        <v>3.1552226300166439</v>
      </c>
      <c r="Q779" s="13">
        <f t="shared" si="554"/>
        <v>0</v>
      </c>
      <c r="R779" s="13">
        <f t="shared" si="555"/>
        <v>3.2212298874365923</v>
      </c>
      <c r="S779" s="13">
        <f t="shared" si="556"/>
        <v>3.2212298874365923</v>
      </c>
      <c r="T779" s="13">
        <f t="shared" si="557"/>
        <v>0</v>
      </c>
      <c r="U779" s="13">
        <f t="shared" si="558"/>
        <v>3.2962845438138646</v>
      </c>
      <c r="V779" s="13">
        <f t="shared" si="559"/>
        <v>3.2962845438138646</v>
      </c>
      <c r="W779" s="13">
        <f t="shared" si="560"/>
        <v>0</v>
      </c>
      <c r="X779" s="8">
        <f t="shared" si="542"/>
        <v>21.732008796106779</v>
      </c>
      <c r="Y779" s="8"/>
      <c r="Z779" s="8"/>
      <c r="AA779" s="8"/>
      <c r="AB779" s="8"/>
      <c r="AC779" s="8"/>
      <c r="AD779" s="8"/>
      <c r="AE779" s="8"/>
      <c r="AF779" s="8"/>
      <c r="AG779" s="16">
        <f t="shared" si="561"/>
        <v>0</v>
      </c>
      <c r="AH779" s="13">
        <f t="shared" si="562"/>
        <v>3.4874690473550687</v>
      </c>
      <c r="AI779" s="13">
        <f t="shared" si="563"/>
        <v>3.4874690473550687</v>
      </c>
      <c r="AJ779" s="13">
        <f t="shared" si="564"/>
        <v>0</v>
      </c>
      <c r="AK779" s="13">
        <f t="shared" si="565"/>
        <v>3.5788407363957715</v>
      </c>
      <c r="AL779" s="13">
        <f t="shared" si="566"/>
        <v>3.5788407363957715</v>
      </c>
      <c r="AM779" s="13">
        <f t="shared" si="567"/>
        <v>0</v>
      </c>
      <c r="AN779" s="13">
        <f t="shared" si="568"/>
        <v>3.6764285655958111</v>
      </c>
      <c r="AO779" s="13">
        <f t="shared" si="569"/>
        <v>3.6764285655958111</v>
      </c>
      <c r="AP779" s="13">
        <f t="shared" si="570"/>
        <v>0</v>
      </c>
      <c r="AQ779" s="13">
        <f t="shared" si="571"/>
        <v>3.7803244368595483</v>
      </c>
      <c r="AR779" s="13">
        <f t="shared" si="572"/>
        <v>3.7803244368595483</v>
      </c>
      <c r="AS779" s="13">
        <f t="shared" si="573"/>
        <v>0</v>
      </c>
      <c r="AT779" s="13">
        <f t="shared" si="574"/>
        <v>3.8871564054451988</v>
      </c>
      <c r="AU779" s="13">
        <f t="shared" si="575"/>
        <v>3.8871564054451988</v>
      </c>
      <c r="AV779" s="13">
        <f t="shared" si="576"/>
        <v>0</v>
      </c>
      <c r="AW779" s="13">
        <f t="shared" si="577"/>
        <v>4.0008673917736868</v>
      </c>
      <c r="AX779" s="13">
        <f t="shared" si="578"/>
        <v>4.0008673917736868</v>
      </c>
      <c r="AY779" s="13">
        <f t="shared" si="579"/>
        <v>0</v>
      </c>
      <c r="AZ779" s="13">
        <f t="shared" si="580"/>
        <v>4.1218936303748412</v>
      </c>
      <c r="BA779" s="13">
        <f t="shared" si="581"/>
        <v>4.1218936303748412</v>
      </c>
      <c r="BB779" s="13">
        <f t="shared" si="582"/>
        <v>0</v>
      </c>
      <c r="BC779" s="13">
        <f t="shared" si="583"/>
        <v>4.2506615873877509</v>
      </c>
      <c r="BD779" s="13">
        <f t="shared" si="584"/>
        <v>4.2506615873877509</v>
      </c>
      <c r="BE779" s="13">
        <f t="shared" si="585"/>
        <v>0</v>
      </c>
      <c r="BF779" s="13">
        <f t="shared" si="541"/>
        <v>52.515650597294453</v>
      </c>
    </row>
    <row r="780" spans="1:58" ht="15.75" hidden="1">
      <c r="A780" s="17" t="s">
        <v>361</v>
      </c>
      <c r="B780" s="8">
        <v>2631</v>
      </c>
      <c r="C780" s="8">
        <v>4</v>
      </c>
      <c r="D780" s="8">
        <v>4</v>
      </c>
      <c r="E780" s="8">
        <v>0</v>
      </c>
      <c r="F780" s="13">
        <f t="shared" si="543"/>
        <v>3.9383999999999997</v>
      </c>
      <c r="G780" s="13">
        <f t="shared" si="544"/>
        <v>3.9383999999999997</v>
      </c>
      <c r="H780" s="13">
        <f t="shared" si="545"/>
        <v>0</v>
      </c>
      <c r="I780" s="13">
        <f t="shared" si="546"/>
        <v>4.0294558079999998</v>
      </c>
      <c r="J780" s="13">
        <f t="shared" si="547"/>
        <v>4.0294558079999998</v>
      </c>
      <c r="K780" s="13">
        <f t="shared" si="548"/>
        <v>0</v>
      </c>
      <c r="L780" s="13">
        <f t="shared" si="549"/>
        <v>4.1111731717862394</v>
      </c>
      <c r="M780" s="13">
        <f t="shared" si="550"/>
        <v>4.1111731717862394</v>
      </c>
      <c r="N780" s="13">
        <f t="shared" si="551"/>
        <v>0</v>
      </c>
      <c r="O780" s="13">
        <f t="shared" si="552"/>
        <v>4.2069635066888589</v>
      </c>
      <c r="P780" s="13">
        <f t="shared" si="553"/>
        <v>4.2069635066888589</v>
      </c>
      <c r="Q780" s="13">
        <f t="shared" si="554"/>
        <v>0</v>
      </c>
      <c r="R780" s="13">
        <f t="shared" si="555"/>
        <v>4.2949731832487892</v>
      </c>
      <c r="S780" s="13">
        <f t="shared" si="556"/>
        <v>4.2949731832487892</v>
      </c>
      <c r="T780" s="13">
        <f t="shared" si="557"/>
        <v>0</v>
      </c>
      <c r="U780" s="13">
        <f t="shared" si="558"/>
        <v>4.3950460584184858</v>
      </c>
      <c r="V780" s="13">
        <f t="shared" si="559"/>
        <v>4.3950460584184858</v>
      </c>
      <c r="W780" s="13">
        <f t="shared" si="560"/>
        <v>0</v>
      </c>
      <c r="X780" s="8">
        <f t="shared" si="542"/>
        <v>28.976011728142371</v>
      </c>
      <c r="Y780" s="8"/>
      <c r="Z780" s="8"/>
      <c r="AA780" s="8"/>
      <c r="AB780" s="8"/>
      <c r="AC780" s="8"/>
      <c r="AD780" s="8"/>
      <c r="AE780" s="8"/>
      <c r="AF780" s="8"/>
      <c r="AG780" s="16">
        <f t="shared" si="561"/>
        <v>0</v>
      </c>
      <c r="AH780" s="13">
        <f t="shared" si="562"/>
        <v>4.649958729806758</v>
      </c>
      <c r="AI780" s="13">
        <f t="shared" si="563"/>
        <v>4.649958729806758</v>
      </c>
      <c r="AJ780" s="13">
        <f t="shared" si="564"/>
        <v>0</v>
      </c>
      <c r="AK780" s="13">
        <f t="shared" si="565"/>
        <v>4.7717876485276953</v>
      </c>
      <c r="AL780" s="13">
        <f t="shared" si="566"/>
        <v>4.7717876485276953</v>
      </c>
      <c r="AM780" s="13">
        <f t="shared" si="567"/>
        <v>0</v>
      </c>
      <c r="AN780" s="13">
        <f t="shared" si="568"/>
        <v>4.9019047541277487</v>
      </c>
      <c r="AO780" s="13">
        <f t="shared" si="569"/>
        <v>4.9019047541277487</v>
      </c>
      <c r="AP780" s="13">
        <f t="shared" si="570"/>
        <v>0</v>
      </c>
      <c r="AQ780" s="13">
        <f t="shared" si="571"/>
        <v>5.0404325824793981</v>
      </c>
      <c r="AR780" s="13">
        <f t="shared" si="572"/>
        <v>5.0404325824793981</v>
      </c>
      <c r="AS780" s="13">
        <f t="shared" si="573"/>
        <v>0</v>
      </c>
      <c r="AT780" s="13">
        <f t="shared" si="574"/>
        <v>5.1828752072602651</v>
      </c>
      <c r="AU780" s="13">
        <f t="shared" si="575"/>
        <v>5.1828752072602651</v>
      </c>
      <c r="AV780" s="13">
        <f t="shared" si="576"/>
        <v>0</v>
      </c>
      <c r="AW780" s="13">
        <f t="shared" si="577"/>
        <v>5.3344898556982487</v>
      </c>
      <c r="AX780" s="13">
        <f t="shared" si="578"/>
        <v>5.3344898556982487</v>
      </c>
      <c r="AY780" s="13">
        <f t="shared" si="579"/>
        <v>0</v>
      </c>
      <c r="AZ780" s="13">
        <f t="shared" si="580"/>
        <v>5.4958581738331214</v>
      </c>
      <c r="BA780" s="13">
        <f t="shared" si="581"/>
        <v>5.4958581738331214</v>
      </c>
      <c r="BB780" s="13">
        <f t="shared" si="582"/>
        <v>0</v>
      </c>
      <c r="BC780" s="13">
        <f t="shared" si="583"/>
        <v>5.6675487831836673</v>
      </c>
      <c r="BD780" s="13">
        <f t="shared" si="584"/>
        <v>5.6675487831836673</v>
      </c>
      <c r="BE780" s="13">
        <f t="shared" si="585"/>
        <v>0</v>
      </c>
      <c r="BF780" s="13">
        <f t="shared" si="541"/>
        <v>70.020867463059261</v>
      </c>
    </row>
    <row r="781" spans="1:58" ht="15.75">
      <c r="A781" s="14" t="s">
        <v>769</v>
      </c>
      <c r="B781" s="11"/>
      <c r="C781" s="11">
        <v>317</v>
      </c>
      <c r="D781" s="11">
        <v>273</v>
      </c>
      <c r="E781" s="11">
        <v>44</v>
      </c>
      <c r="F781" s="12">
        <f t="shared" si="543"/>
        <v>312.1182</v>
      </c>
      <c r="G781" s="12">
        <f t="shared" si="544"/>
        <v>268.79579999999999</v>
      </c>
      <c r="H781" s="12">
        <f t="shared" si="545"/>
        <v>43.322399999999995</v>
      </c>
      <c r="I781" s="12">
        <f t="shared" si="546"/>
        <v>319.33437278399992</v>
      </c>
      <c r="J781" s="12">
        <f t="shared" si="547"/>
        <v>275.01035889599996</v>
      </c>
      <c r="K781" s="12">
        <f t="shared" si="548"/>
        <v>44.324013887999989</v>
      </c>
      <c r="L781" s="12">
        <f t="shared" si="549"/>
        <v>325.81047386405953</v>
      </c>
      <c r="M781" s="12">
        <f t="shared" si="550"/>
        <v>280.58756897441089</v>
      </c>
      <c r="N781" s="12">
        <f t="shared" si="551"/>
        <v>45.222904889648632</v>
      </c>
      <c r="O781" s="12">
        <f t="shared" si="552"/>
        <v>333.40185790509213</v>
      </c>
      <c r="P781" s="12">
        <f t="shared" si="553"/>
        <v>287.12525933151466</v>
      </c>
      <c r="Q781" s="12">
        <f t="shared" si="554"/>
        <v>46.276598573577445</v>
      </c>
      <c r="R781" s="12">
        <f t="shared" si="555"/>
        <v>340.37662477246658</v>
      </c>
      <c r="S781" s="12">
        <f t="shared" si="556"/>
        <v>293.13191975672993</v>
      </c>
      <c r="T781" s="12">
        <f t="shared" si="557"/>
        <v>47.244705015736685</v>
      </c>
      <c r="U781" s="12">
        <f t="shared" si="558"/>
        <v>348.3074001296651</v>
      </c>
      <c r="V781" s="12">
        <f t="shared" si="559"/>
        <v>299.96189348706173</v>
      </c>
      <c r="W781" s="12">
        <f t="shared" si="560"/>
        <v>48.345506642603347</v>
      </c>
      <c r="X781" s="11">
        <f t="shared" si="542"/>
        <v>2296.3489294552833</v>
      </c>
      <c r="Y781" s="15">
        <f>X781/X892*100</f>
        <v>6.2169052755442245</v>
      </c>
      <c r="Z781" s="15">
        <f>Y781+Y1386</f>
        <v>30.872671196370387</v>
      </c>
      <c r="AA781" s="15">
        <v>4.9000000000000004</v>
      </c>
      <c r="AB781" s="15">
        <v>24.5</v>
      </c>
      <c r="AC781" s="15">
        <f>AB781/262.9*100</f>
        <v>9.3191327500950933</v>
      </c>
      <c r="AD781" s="15">
        <v>103.2</v>
      </c>
      <c r="AE781" s="15">
        <f>U781*AD781/100</f>
        <v>359.45323693381442</v>
      </c>
      <c r="AF781" s="15">
        <v>103.2</v>
      </c>
      <c r="AG781" s="15">
        <f t="shared" si="561"/>
        <v>359.45323693381442</v>
      </c>
      <c r="AH781" s="12">
        <f t="shared" si="562"/>
        <v>368.50922933718567</v>
      </c>
      <c r="AI781" s="12">
        <f t="shared" si="563"/>
        <v>317.35968330931132</v>
      </c>
      <c r="AJ781" s="12">
        <f t="shared" si="564"/>
        <v>51.149546027874337</v>
      </c>
      <c r="AK781" s="12">
        <f t="shared" si="565"/>
        <v>378.16417114581992</v>
      </c>
      <c r="AL781" s="12">
        <f t="shared" si="566"/>
        <v>325.67450701201528</v>
      </c>
      <c r="AM781" s="12">
        <f t="shared" si="567"/>
        <v>52.489664133804645</v>
      </c>
      <c r="AN781" s="12">
        <f t="shared" si="568"/>
        <v>388.47595176462414</v>
      </c>
      <c r="AO781" s="12">
        <f t="shared" si="569"/>
        <v>334.5549994692189</v>
      </c>
      <c r="AP781" s="12">
        <f t="shared" si="570"/>
        <v>53.920952295405229</v>
      </c>
      <c r="AQ781" s="12">
        <f t="shared" si="571"/>
        <v>399.4542821614923</v>
      </c>
      <c r="AR781" s="12">
        <f t="shared" si="572"/>
        <v>344.00952375421895</v>
      </c>
      <c r="AS781" s="12">
        <f t="shared" si="573"/>
        <v>55.444758407273376</v>
      </c>
      <c r="AT781" s="12">
        <f t="shared" si="574"/>
        <v>410.73953348987169</v>
      </c>
      <c r="AU781" s="12">
        <f t="shared" si="575"/>
        <v>353.73123289551319</v>
      </c>
      <c r="AV781" s="12">
        <f t="shared" si="576"/>
        <v>57.008300594358481</v>
      </c>
      <c r="AW781" s="12">
        <f t="shared" si="577"/>
        <v>422.75489706305086</v>
      </c>
      <c r="AX781" s="12">
        <f t="shared" si="578"/>
        <v>364.07893265140564</v>
      </c>
      <c r="AY781" s="12">
        <f t="shared" si="579"/>
        <v>58.675964411645246</v>
      </c>
      <c r="AZ781" s="12">
        <f t="shared" si="580"/>
        <v>435.54323269920826</v>
      </c>
      <c r="BA781" s="12">
        <f t="shared" si="581"/>
        <v>375.09232036411072</v>
      </c>
      <c r="BB781" s="12">
        <f t="shared" si="582"/>
        <v>60.45091233509752</v>
      </c>
      <c r="BC781" s="12">
        <f t="shared" si="583"/>
        <v>449.1496032887315</v>
      </c>
      <c r="BD781" s="12">
        <f t="shared" si="584"/>
        <v>386.81020445228552</v>
      </c>
      <c r="BE781" s="12">
        <f t="shared" si="585"/>
        <v>62.339398836445959</v>
      </c>
      <c r="BF781" s="12">
        <f t="shared" si="541"/>
        <v>5549.1398304052682</v>
      </c>
    </row>
    <row r="782" spans="1:58" ht="15.75">
      <c r="A782" s="19" t="s">
        <v>770</v>
      </c>
      <c r="B782" s="20"/>
      <c r="C782" s="20">
        <v>317</v>
      </c>
      <c r="D782" s="20">
        <v>273</v>
      </c>
      <c r="E782" s="20">
        <v>44</v>
      </c>
      <c r="F782" s="21">
        <f t="shared" si="543"/>
        <v>312.1182</v>
      </c>
      <c r="G782" s="21">
        <f t="shared" si="544"/>
        <v>268.79579999999999</v>
      </c>
      <c r="H782" s="21">
        <f t="shared" si="545"/>
        <v>43.322399999999995</v>
      </c>
      <c r="I782" s="21">
        <f t="shared" si="546"/>
        <v>319.33437278399992</v>
      </c>
      <c r="J782" s="21">
        <f t="shared" si="547"/>
        <v>275.01035889599996</v>
      </c>
      <c r="K782" s="21">
        <f t="shared" si="548"/>
        <v>44.324013887999989</v>
      </c>
      <c r="L782" s="21">
        <f t="shared" si="549"/>
        <v>325.81047386405953</v>
      </c>
      <c r="M782" s="21">
        <f t="shared" si="550"/>
        <v>280.58756897441089</v>
      </c>
      <c r="N782" s="21">
        <f t="shared" si="551"/>
        <v>45.222904889648632</v>
      </c>
      <c r="O782" s="21">
        <f t="shared" si="552"/>
        <v>333.40185790509213</v>
      </c>
      <c r="P782" s="21">
        <f t="shared" si="553"/>
        <v>287.12525933151466</v>
      </c>
      <c r="Q782" s="21">
        <f t="shared" si="554"/>
        <v>46.276598573577445</v>
      </c>
      <c r="R782" s="21">
        <f t="shared" si="555"/>
        <v>340.37662477246658</v>
      </c>
      <c r="S782" s="21">
        <f t="shared" si="556"/>
        <v>293.13191975672993</v>
      </c>
      <c r="T782" s="21">
        <f t="shared" si="557"/>
        <v>47.244705015736685</v>
      </c>
      <c r="U782" s="21">
        <f t="shared" si="558"/>
        <v>348.3074001296651</v>
      </c>
      <c r="V782" s="21">
        <f t="shared" si="559"/>
        <v>299.96189348706173</v>
      </c>
      <c r="W782" s="21">
        <f t="shared" si="560"/>
        <v>48.345506642603347</v>
      </c>
      <c r="X782" s="20">
        <f t="shared" si="542"/>
        <v>2296.3489294552833</v>
      </c>
      <c r="Y782" s="20"/>
      <c r="Z782" s="20"/>
      <c r="AA782" s="20"/>
      <c r="AB782" s="20"/>
      <c r="AC782" s="20"/>
      <c r="AD782" s="20"/>
      <c r="AE782" s="20"/>
      <c r="AF782" s="20"/>
      <c r="AG782" s="22">
        <f t="shared" si="561"/>
        <v>0</v>
      </c>
      <c r="AH782" s="21">
        <f t="shared" si="562"/>
        <v>368.50922933718567</v>
      </c>
      <c r="AI782" s="21">
        <f t="shared" si="563"/>
        <v>317.35968330931132</v>
      </c>
      <c r="AJ782" s="21">
        <f t="shared" si="564"/>
        <v>51.149546027874337</v>
      </c>
      <c r="AK782" s="21">
        <f t="shared" si="565"/>
        <v>378.16417114581992</v>
      </c>
      <c r="AL782" s="21">
        <f t="shared" si="566"/>
        <v>325.67450701201528</v>
      </c>
      <c r="AM782" s="21">
        <f t="shared" si="567"/>
        <v>52.489664133804645</v>
      </c>
      <c r="AN782" s="21">
        <f t="shared" si="568"/>
        <v>388.47595176462414</v>
      </c>
      <c r="AO782" s="21">
        <f t="shared" si="569"/>
        <v>334.5549994692189</v>
      </c>
      <c r="AP782" s="21">
        <f t="shared" si="570"/>
        <v>53.920952295405229</v>
      </c>
      <c r="AQ782" s="21">
        <f t="shared" si="571"/>
        <v>399.4542821614923</v>
      </c>
      <c r="AR782" s="21">
        <f t="shared" si="572"/>
        <v>344.00952375421895</v>
      </c>
      <c r="AS782" s="21">
        <f t="shared" si="573"/>
        <v>55.444758407273376</v>
      </c>
      <c r="AT782" s="21">
        <f t="shared" si="574"/>
        <v>410.73953348987169</v>
      </c>
      <c r="AU782" s="21">
        <f t="shared" si="575"/>
        <v>353.73123289551319</v>
      </c>
      <c r="AV782" s="21">
        <f t="shared" si="576"/>
        <v>57.008300594358481</v>
      </c>
      <c r="AW782" s="21">
        <f t="shared" si="577"/>
        <v>422.75489706305086</v>
      </c>
      <c r="AX782" s="21">
        <f t="shared" si="578"/>
        <v>364.07893265140564</v>
      </c>
      <c r="AY782" s="21">
        <f t="shared" si="579"/>
        <v>58.675964411645246</v>
      </c>
      <c r="AZ782" s="21">
        <f t="shared" si="580"/>
        <v>435.54323269920826</v>
      </c>
      <c r="BA782" s="21">
        <f t="shared" si="581"/>
        <v>375.09232036411072</v>
      </c>
      <c r="BB782" s="21">
        <f t="shared" si="582"/>
        <v>60.45091233509752</v>
      </c>
      <c r="BC782" s="21">
        <f t="shared" si="583"/>
        <v>449.1496032887315</v>
      </c>
      <c r="BD782" s="21">
        <f t="shared" si="584"/>
        <v>386.81020445228552</v>
      </c>
      <c r="BE782" s="21">
        <f t="shared" si="585"/>
        <v>62.339398836445959</v>
      </c>
      <c r="BF782" s="21">
        <f t="shared" si="541"/>
        <v>5549.1398304052682</v>
      </c>
    </row>
    <row r="783" spans="1:58" ht="31.5" hidden="1">
      <c r="A783" s="17" t="s">
        <v>292</v>
      </c>
      <c r="B783" s="8">
        <v>3343</v>
      </c>
      <c r="C783" s="8">
        <v>3</v>
      </c>
      <c r="D783" s="8">
        <v>2</v>
      </c>
      <c r="E783" s="8">
        <v>1</v>
      </c>
      <c r="F783" s="13">
        <f t="shared" si="543"/>
        <v>2.9537999999999998</v>
      </c>
      <c r="G783" s="13">
        <f t="shared" si="544"/>
        <v>1.9691999999999998</v>
      </c>
      <c r="H783" s="13">
        <f t="shared" si="545"/>
        <v>0.98459999999999992</v>
      </c>
      <c r="I783" s="13">
        <f t="shared" si="546"/>
        <v>3.0220918559999999</v>
      </c>
      <c r="J783" s="13">
        <f t="shared" si="547"/>
        <v>2.0147279039999999</v>
      </c>
      <c r="K783" s="13">
        <f t="shared" si="548"/>
        <v>1.007363952</v>
      </c>
      <c r="L783" s="13">
        <f t="shared" si="549"/>
        <v>3.0833798788396796</v>
      </c>
      <c r="M783" s="13">
        <f t="shared" si="550"/>
        <v>2.0555865858931197</v>
      </c>
      <c r="N783" s="13">
        <f t="shared" si="551"/>
        <v>1.0277932929465599</v>
      </c>
      <c r="O783" s="13">
        <f t="shared" si="552"/>
        <v>3.1552226300166444</v>
      </c>
      <c r="P783" s="13">
        <f t="shared" si="553"/>
        <v>2.1034817533444294</v>
      </c>
      <c r="Q783" s="13">
        <f t="shared" si="554"/>
        <v>1.0517408766722147</v>
      </c>
      <c r="R783" s="13">
        <f t="shared" si="555"/>
        <v>3.2212298874365919</v>
      </c>
      <c r="S783" s="13">
        <f t="shared" si="556"/>
        <v>2.1474865916243946</v>
      </c>
      <c r="T783" s="13">
        <f t="shared" si="557"/>
        <v>1.0737432958121973</v>
      </c>
      <c r="U783" s="13">
        <f t="shared" si="558"/>
        <v>3.2962845438138642</v>
      </c>
      <c r="V783" s="13">
        <f t="shared" si="559"/>
        <v>2.1975230292092429</v>
      </c>
      <c r="W783" s="13">
        <f t="shared" si="560"/>
        <v>1.0987615146046215</v>
      </c>
      <c r="X783" s="8">
        <f t="shared" si="542"/>
        <v>21.732008796106779</v>
      </c>
      <c r="Y783" s="8"/>
      <c r="Z783" s="8"/>
      <c r="AA783" s="8"/>
      <c r="AB783" s="8"/>
      <c r="AC783" s="8"/>
      <c r="AD783" s="8"/>
      <c r="AE783" s="8"/>
      <c r="AF783" s="8"/>
      <c r="AG783" s="16">
        <f t="shared" si="561"/>
        <v>0</v>
      </c>
      <c r="AH783" s="13">
        <f t="shared" si="562"/>
        <v>3.4874690473550682</v>
      </c>
      <c r="AI783" s="13">
        <f t="shared" si="563"/>
        <v>2.324979364903379</v>
      </c>
      <c r="AJ783" s="13">
        <f t="shared" si="564"/>
        <v>1.1624896824516895</v>
      </c>
      <c r="AK783" s="13">
        <f t="shared" si="565"/>
        <v>3.5788407363957715</v>
      </c>
      <c r="AL783" s="13">
        <f t="shared" si="566"/>
        <v>2.3858938242638477</v>
      </c>
      <c r="AM783" s="13">
        <f t="shared" si="567"/>
        <v>1.1929469121319238</v>
      </c>
      <c r="AN783" s="13">
        <f t="shared" si="568"/>
        <v>3.6764285655958115</v>
      </c>
      <c r="AO783" s="13">
        <f t="shared" si="569"/>
        <v>2.4509523770638744</v>
      </c>
      <c r="AP783" s="13">
        <f t="shared" si="570"/>
        <v>1.2254761885319372</v>
      </c>
      <c r="AQ783" s="13">
        <f t="shared" si="571"/>
        <v>3.7803244368595488</v>
      </c>
      <c r="AR783" s="13">
        <f t="shared" si="572"/>
        <v>2.520216291239699</v>
      </c>
      <c r="AS783" s="13">
        <f t="shared" si="573"/>
        <v>1.2601081456198495</v>
      </c>
      <c r="AT783" s="13">
        <f t="shared" si="574"/>
        <v>3.8870807989564615</v>
      </c>
      <c r="AU783" s="13">
        <f t="shared" si="575"/>
        <v>2.5914376036301325</v>
      </c>
      <c r="AV783" s="13">
        <f t="shared" si="576"/>
        <v>1.295643195326329</v>
      </c>
      <c r="AW783" s="13">
        <f t="shared" si="577"/>
        <v>4.0007895735683343</v>
      </c>
      <c r="AX783" s="13">
        <f t="shared" si="578"/>
        <v>2.6672449278491244</v>
      </c>
      <c r="AY783" s="13">
        <f t="shared" si="579"/>
        <v>1.3335446457192099</v>
      </c>
      <c r="AZ783" s="13">
        <f t="shared" si="580"/>
        <v>4.1218134581687771</v>
      </c>
      <c r="BA783" s="13">
        <f t="shared" si="581"/>
        <v>2.7479290869165607</v>
      </c>
      <c r="BB783" s="13">
        <f t="shared" si="582"/>
        <v>1.373884371252216</v>
      </c>
      <c r="BC783" s="13">
        <f t="shared" si="583"/>
        <v>4.2505789106019689</v>
      </c>
      <c r="BD783" s="13">
        <f t="shared" si="584"/>
        <v>2.8337743915918336</v>
      </c>
      <c r="BE783" s="13">
        <f t="shared" si="585"/>
        <v>1.4168045190101353</v>
      </c>
      <c r="BF783" s="13">
        <f t="shared" si="541"/>
        <v>52.515334323608521</v>
      </c>
    </row>
    <row r="784" spans="1:58" ht="63" hidden="1">
      <c r="A784" s="17" t="s">
        <v>404</v>
      </c>
      <c r="B784" s="8">
        <v>5151</v>
      </c>
      <c r="C784" s="8">
        <v>6</v>
      </c>
      <c r="D784" s="8">
        <v>5</v>
      </c>
      <c r="E784" s="8">
        <v>1</v>
      </c>
      <c r="F784" s="13">
        <f t="shared" si="543"/>
        <v>5.9075999999999986</v>
      </c>
      <c r="G784" s="13">
        <f t="shared" si="544"/>
        <v>4.9229999999999992</v>
      </c>
      <c r="H784" s="13">
        <f t="shared" si="545"/>
        <v>0.98459999999999992</v>
      </c>
      <c r="I784" s="13">
        <f t="shared" si="546"/>
        <v>6.0441837119999988</v>
      </c>
      <c r="J784" s="13">
        <f t="shared" si="547"/>
        <v>5.0368197599999993</v>
      </c>
      <c r="K784" s="13">
        <f t="shared" si="548"/>
        <v>1.007363952</v>
      </c>
      <c r="L784" s="13">
        <f t="shared" si="549"/>
        <v>6.16675975767936</v>
      </c>
      <c r="M784" s="13">
        <f t="shared" si="550"/>
        <v>5.1389664647327997</v>
      </c>
      <c r="N784" s="13">
        <f t="shared" si="551"/>
        <v>1.0277932929465599</v>
      </c>
      <c r="O784" s="13">
        <f t="shared" si="552"/>
        <v>6.3104452600332888</v>
      </c>
      <c r="P784" s="13">
        <f t="shared" si="553"/>
        <v>5.2587043833610743</v>
      </c>
      <c r="Q784" s="13">
        <f t="shared" si="554"/>
        <v>1.0517408766722147</v>
      </c>
      <c r="R784" s="13">
        <f t="shared" si="555"/>
        <v>6.4424597748731856</v>
      </c>
      <c r="S784" s="13">
        <f t="shared" si="556"/>
        <v>5.3687164790609883</v>
      </c>
      <c r="T784" s="13">
        <f t="shared" si="557"/>
        <v>1.0737432958121973</v>
      </c>
      <c r="U784" s="13">
        <f t="shared" si="558"/>
        <v>6.592569087627731</v>
      </c>
      <c r="V784" s="13">
        <f t="shared" si="559"/>
        <v>5.4938075730231093</v>
      </c>
      <c r="W784" s="13">
        <f t="shared" si="560"/>
        <v>1.0987615146046215</v>
      </c>
      <c r="X784" s="8">
        <f t="shared" si="542"/>
        <v>43.464017592213565</v>
      </c>
      <c r="Y784" s="8"/>
      <c r="Z784" s="8"/>
      <c r="AA784" s="8"/>
      <c r="AB784" s="8"/>
      <c r="AC784" s="8"/>
      <c r="AD784" s="8"/>
      <c r="AE784" s="8"/>
      <c r="AF784" s="8"/>
      <c r="AG784" s="16">
        <f t="shared" si="561"/>
        <v>0</v>
      </c>
      <c r="AH784" s="13">
        <f t="shared" si="562"/>
        <v>6.97493809471014</v>
      </c>
      <c r="AI784" s="13">
        <f t="shared" si="563"/>
        <v>5.8124484122584503</v>
      </c>
      <c r="AJ784" s="13">
        <f t="shared" si="564"/>
        <v>1.1624896824516895</v>
      </c>
      <c r="AK784" s="13">
        <f t="shared" si="565"/>
        <v>7.1576814727915457</v>
      </c>
      <c r="AL784" s="13">
        <f t="shared" si="566"/>
        <v>5.9647345606596218</v>
      </c>
      <c r="AM784" s="13">
        <f t="shared" si="567"/>
        <v>1.1929469121319238</v>
      </c>
      <c r="AN784" s="13">
        <f t="shared" si="568"/>
        <v>7.3528571311916249</v>
      </c>
      <c r="AO784" s="13">
        <f t="shared" si="569"/>
        <v>6.1273809426596877</v>
      </c>
      <c r="AP784" s="13">
        <f t="shared" si="570"/>
        <v>1.2254761885319372</v>
      </c>
      <c r="AQ784" s="13">
        <f t="shared" si="571"/>
        <v>7.5606488737191002</v>
      </c>
      <c r="AR784" s="13">
        <f t="shared" si="572"/>
        <v>6.3005407280992509</v>
      </c>
      <c r="AS784" s="13">
        <f t="shared" si="573"/>
        <v>1.2601081456198495</v>
      </c>
      <c r="AT784" s="13">
        <f t="shared" si="574"/>
        <v>7.7742372044016648</v>
      </c>
      <c r="AU784" s="13">
        <f t="shared" si="575"/>
        <v>6.4785940090753353</v>
      </c>
      <c r="AV784" s="13">
        <f t="shared" si="576"/>
        <v>1.295643195326329</v>
      </c>
      <c r="AW784" s="13">
        <f t="shared" si="577"/>
        <v>8.0016569653420255</v>
      </c>
      <c r="AX784" s="13">
        <f t="shared" si="578"/>
        <v>6.668112319622816</v>
      </c>
      <c r="AY784" s="13">
        <f t="shared" si="579"/>
        <v>1.3335446457192099</v>
      </c>
      <c r="AZ784" s="13">
        <f t="shared" si="580"/>
        <v>8.2437070885436228</v>
      </c>
      <c r="BA784" s="13">
        <f t="shared" si="581"/>
        <v>6.8698227172914059</v>
      </c>
      <c r="BB784" s="13">
        <f t="shared" si="582"/>
        <v>1.373884371252216</v>
      </c>
      <c r="BC784" s="13">
        <f t="shared" si="583"/>
        <v>8.5012404979897251</v>
      </c>
      <c r="BD784" s="13">
        <f t="shared" si="584"/>
        <v>7.0844359789795899</v>
      </c>
      <c r="BE784" s="13">
        <f t="shared" si="585"/>
        <v>1.4168045190101353</v>
      </c>
      <c r="BF784" s="13">
        <f t="shared" si="541"/>
        <v>105.03098492090302</v>
      </c>
    </row>
    <row r="785" spans="1:58" ht="31.5" hidden="1">
      <c r="A785" s="17" t="s">
        <v>405</v>
      </c>
      <c r="B785" s="8">
        <v>2342</v>
      </c>
      <c r="C785" s="8">
        <v>189</v>
      </c>
      <c r="D785" s="8">
        <v>172</v>
      </c>
      <c r="E785" s="8">
        <v>17</v>
      </c>
      <c r="F785" s="13">
        <f t="shared" si="543"/>
        <v>186.08939999999998</v>
      </c>
      <c r="G785" s="13">
        <f t="shared" si="544"/>
        <v>169.35119999999998</v>
      </c>
      <c r="H785" s="13">
        <f t="shared" si="545"/>
        <v>16.738199999999999</v>
      </c>
      <c r="I785" s="13">
        <f t="shared" si="546"/>
        <v>190.39178692799999</v>
      </c>
      <c r="J785" s="13">
        <f t="shared" si="547"/>
        <v>173.26659974399999</v>
      </c>
      <c r="K785" s="13">
        <f t="shared" si="548"/>
        <v>17.125187183999998</v>
      </c>
      <c r="L785" s="13">
        <f t="shared" si="549"/>
        <v>194.25293236689987</v>
      </c>
      <c r="M785" s="13">
        <f t="shared" si="550"/>
        <v>176.78044638680834</v>
      </c>
      <c r="N785" s="13">
        <f t="shared" si="551"/>
        <v>17.47248598009152</v>
      </c>
      <c r="O785" s="13">
        <f t="shared" si="552"/>
        <v>198.77902569104862</v>
      </c>
      <c r="P785" s="13">
        <f t="shared" si="553"/>
        <v>180.89943078762096</v>
      </c>
      <c r="Q785" s="13">
        <f t="shared" si="554"/>
        <v>17.879594903427652</v>
      </c>
      <c r="R785" s="13">
        <f t="shared" si="555"/>
        <v>202.93748290850536</v>
      </c>
      <c r="S785" s="13">
        <f t="shared" si="556"/>
        <v>184.683846879698</v>
      </c>
      <c r="T785" s="13">
        <f t="shared" si="557"/>
        <v>18.253636028807357</v>
      </c>
      <c r="U785" s="13">
        <f t="shared" si="558"/>
        <v>207.66592626027352</v>
      </c>
      <c r="V785" s="13">
        <f t="shared" si="559"/>
        <v>188.98698051199494</v>
      </c>
      <c r="W785" s="13">
        <f t="shared" si="560"/>
        <v>18.678945748278569</v>
      </c>
      <c r="X785" s="8">
        <f t="shared" si="542"/>
        <v>1369.1165541547275</v>
      </c>
      <c r="Y785" s="8"/>
      <c r="Z785" s="8"/>
      <c r="AA785" s="8"/>
      <c r="AB785" s="8"/>
      <c r="AC785" s="8"/>
      <c r="AD785" s="8"/>
      <c r="AE785" s="8"/>
      <c r="AF785" s="8"/>
      <c r="AG785" s="16">
        <f t="shared" si="561"/>
        <v>0</v>
      </c>
      <c r="AH785" s="13">
        <f t="shared" si="562"/>
        <v>219.71054998336936</v>
      </c>
      <c r="AI785" s="13">
        <f t="shared" si="563"/>
        <v>199.94822538169063</v>
      </c>
      <c r="AJ785" s="13">
        <f t="shared" si="564"/>
        <v>19.762324601678724</v>
      </c>
      <c r="AK785" s="13">
        <f t="shared" si="565"/>
        <v>225.46696639293364</v>
      </c>
      <c r="AL785" s="13">
        <f t="shared" si="566"/>
        <v>205.18686888669095</v>
      </c>
      <c r="AM785" s="13">
        <f t="shared" si="567"/>
        <v>20.280097506242708</v>
      </c>
      <c r="AN785" s="13">
        <f t="shared" si="568"/>
        <v>231.61499963253618</v>
      </c>
      <c r="AO785" s="13">
        <f t="shared" si="569"/>
        <v>210.78190442749326</v>
      </c>
      <c r="AP785" s="13">
        <f t="shared" si="570"/>
        <v>20.833095205042934</v>
      </c>
      <c r="AQ785" s="13">
        <f t="shared" si="571"/>
        <v>238.16043952215165</v>
      </c>
      <c r="AR785" s="13">
        <f t="shared" si="572"/>
        <v>216.73860104661421</v>
      </c>
      <c r="AS785" s="13">
        <f t="shared" si="573"/>
        <v>21.421838475537449</v>
      </c>
      <c r="AT785" s="13">
        <f t="shared" si="574"/>
        <v>244.88956823273912</v>
      </c>
      <c r="AU785" s="13">
        <f t="shared" si="575"/>
        <v>222.86363391219152</v>
      </c>
      <c r="AV785" s="13">
        <f t="shared" si="576"/>
        <v>22.025934320547602</v>
      </c>
      <c r="AW785" s="13">
        <f t="shared" si="577"/>
        <v>252.05332277225142</v>
      </c>
      <c r="AX785" s="13">
        <f t="shared" si="578"/>
        <v>229.38306379502484</v>
      </c>
      <c r="AY785" s="13">
        <f t="shared" si="579"/>
        <v>22.670258977226581</v>
      </c>
      <c r="AZ785" s="13">
        <f t="shared" si="580"/>
        <v>259.67793578611202</v>
      </c>
      <c r="BA785" s="13">
        <f t="shared" si="581"/>
        <v>236.32190147482433</v>
      </c>
      <c r="BB785" s="13">
        <f t="shared" si="582"/>
        <v>23.356034311287686</v>
      </c>
      <c r="BC785" s="13">
        <f t="shared" si="583"/>
        <v>267.79027450007015</v>
      </c>
      <c r="BD785" s="13">
        <f t="shared" si="584"/>
        <v>243.70459767689783</v>
      </c>
      <c r="BE785" s="13">
        <f t="shared" si="585"/>
        <v>24.08567682317231</v>
      </c>
      <c r="BF785" s="13">
        <f t="shared" si="541"/>
        <v>3308.4806109768906</v>
      </c>
    </row>
    <row r="786" spans="1:58" ht="15.75" hidden="1">
      <c r="A786" s="17" t="s">
        <v>406</v>
      </c>
      <c r="B786" s="8"/>
      <c r="C786" s="8">
        <v>164</v>
      </c>
      <c r="D786" s="8">
        <v>147</v>
      </c>
      <c r="E786" s="8">
        <v>17</v>
      </c>
      <c r="F786" s="13">
        <f t="shared" si="543"/>
        <v>161.4744</v>
      </c>
      <c r="G786" s="13">
        <f t="shared" si="544"/>
        <v>144.7362</v>
      </c>
      <c r="H786" s="13">
        <f t="shared" si="545"/>
        <v>16.738199999999999</v>
      </c>
      <c r="I786" s="13">
        <f t="shared" si="546"/>
        <v>165.20768812799997</v>
      </c>
      <c r="J786" s="13">
        <f t="shared" si="547"/>
        <v>148.08250094399997</v>
      </c>
      <c r="K786" s="13">
        <f t="shared" si="548"/>
        <v>17.125187183999998</v>
      </c>
      <c r="L786" s="13">
        <f t="shared" si="549"/>
        <v>168.55810004323581</v>
      </c>
      <c r="M786" s="13">
        <f t="shared" si="550"/>
        <v>151.08561406314431</v>
      </c>
      <c r="N786" s="13">
        <f t="shared" si="551"/>
        <v>17.47248598009152</v>
      </c>
      <c r="O786" s="13">
        <f t="shared" si="552"/>
        <v>172.48550377424323</v>
      </c>
      <c r="P786" s="13">
        <f t="shared" si="553"/>
        <v>154.60590887081557</v>
      </c>
      <c r="Q786" s="13">
        <f t="shared" si="554"/>
        <v>17.879594903427652</v>
      </c>
      <c r="R786" s="13">
        <f t="shared" si="555"/>
        <v>176.0939005132004</v>
      </c>
      <c r="S786" s="13">
        <f t="shared" si="556"/>
        <v>157.84026448439303</v>
      </c>
      <c r="T786" s="13">
        <f t="shared" si="557"/>
        <v>18.253636028807357</v>
      </c>
      <c r="U786" s="13">
        <f t="shared" si="558"/>
        <v>180.19688839515797</v>
      </c>
      <c r="V786" s="13">
        <f t="shared" si="559"/>
        <v>161.51794264687939</v>
      </c>
      <c r="W786" s="13">
        <f t="shared" si="560"/>
        <v>18.678945748278569</v>
      </c>
      <c r="X786" s="8">
        <f t="shared" si="542"/>
        <v>1188.0164808538373</v>
      </c>
      <c r="Y786" s="8"/>
      <c r="Z786" s="8"/>
      <c r="AA786" s="8"/>
      <c r="AB786" s="8"/>
      <c r="AC786" s="8"/>
      <c r="AD786" s="8"/>
      <c r="AE786" s="8"/>
      <c r="AF786" s="8"/>
      <c r="AG786" s="16">
        <f t="shared" si="561"/>
        <v>0</v>
      </c>
      <c r="AH786" s="13">
        <f t="shared" si="562"/>
        <v>190.64830792207709</v>
      </c>
      <c r="AI786" s="13">
        <f t="shared" si="563"/>
        <v>170.88598332039837</v>
      </c>
      <c r="AJ786" s="13">
        <f t="shared" si="564"/>
        <v>19.762324601678724</v>
      </c>
      <c r="AK786" s="13">
        <f t="shared" si="565"/>
        <v>195.6432935896355</v>
      </c>
      <c r="AL786" s="13">
        <f t="shared" si="566"/>
        <v>175.36319608339281</v>
      </c>
      <c r="AM786" s="13">
        <f t="shared" si="567"/>
        <v>20.280097506242708</v>
      </c>
      <c r="AN786" s="13">
        <f t="shared" si="568"/>
        <v>200.97809491923766</v>
      </c>
      <c r="AO786" s="13">
        <f t="shared" si="569"/>
        <v>180.14499971419474</v>
      </c>
      <c r="AP786" s="13">
        <f t="shared" si="570"/>
        <v>20.833095205042934</v>
      </c>
      <c r="AQ786" s="13">
        <f t="shared" si="571"/>
        <v>206.65773588165533</v>
      </c>
      <c r="AR786" s="13">
        <f t="shared" si="572"/>
        <v>185.23589740611789</v>
      </c>
      <c r="AS786" s="13">
        <f t="shared" si="573"/>
        <v>21.421838475537449</v>
      </c>
      <c r="AT786" s="13">
        <f t="shared" si="574"/>
        <v>212.49659818736237</v>
      </c>
      <c r="AU786" s="13">
        <f t="shared" si="575"/>
        <v>190.47066386681476</v>
      </c>
      <c r="AV786" s="13">
        <f t="shared" si="576"/>
        <v>22.025934320547602</v>
      </c>
      <c r="AW786" s="13">
        <f t="shared" si="577"/>
        <v>218.71276117413726</v>
      </c>
      <c r="AX786" s="13">
        <f t="shared" si="578"/>
        <v>196.04250219691068</v>
      </c>
      <c r="AY786" s="13">
        <f t="shared" si="579"/>
        <v>22.670258977226581</v>
      </c>
      <c r="AZ786" s="13">
        <f t="shared" si="580"/>
        <v>225.32882219965492</v>
      </c>
      <c r="BA786" s="13">
        <f t="shared" si="581"/>
        <v>201.97278788836724</v>
      </c>
      <c r="BB786" s="13">
        <f t="shared" si="582"/>
        <v>23.356034311287686</v>
      </c>
      <c r="BC786" s="13">
        <f t="shared" si="583"/>
        <v>232.36809460517216</v>
      </c>
      <c r="BD786" s="13">
        <f t="shared" si="584"/>
        <v>208.28241778199984</v>
      </c>
      <c r="BE786" s="13">
        <f t="shared" si="585"/>
        <v>24.08567682317231</v>
      </c>
      <c r="BF786" s="13">
        <f t="shared" si="541"/>
        <v>2870.8501893327698</v>
      </c>
    </row>
    <row r="787" spans="1:58" ht="15.75" hidden="1">
      <c r="A787" s="17" t="s">
        <v>407</v>
      </c>
      <c r="B787" s="8"/>
      <c r="C787" s="8">
        <v>12</v>
      </c>
      <c r="D787" s="8">
        <v>12</v>
      </c>
      <c r="E787" s="8">
        <v>0</v>
      </c>
      <c r="F787" s="13">
        <f t="shared" si="543"/>
        <v>11.815199999999999</v>
      </c>
      <c r="G787" s="13">
        <f t="shared" si="544"/>
        <v>11.815199999999999</v>
      </c>
      <c r="H787" s="13">
        <f t="shared" si="545"/>
        <v>0</v>
      </c>
      <c r="I787" s="13">
        <f t="shared" si="546"/>
        <v>12.088367423999998</v>
      </c>
      <c r="J787" s="13">
        <f t="shared" si="547"/>
        <v>12.088367423999998</v>
      </c>
      <c r="K787" s="13">
        <f t="shared" si="548"/>
        <v>0</v>
      </c>
      <c r="L787" s="13">
        <f t="shared" si="549"/>
        <v>12.333519515358718</v>
      </c>
      <c r="M787" s="13">
        <f t="shared" si="550"/>
        <v>12.333519515358718</v>
      </c>
      <c r="N787" s="13">
        <f t="shared" si="551"/>
        <v>0</v>
      </c>
      <c r="O787" s="13">
        <f t="shared" si="552"/>
        <v>12.620890520066576</v>
      </c>
      <c r="P787" s="13">
        <f t="shared" si="553"/>
        <v>12.620890520066576</v>
      </c>
      <c r="Q787" s="13">
        <f t="shared" si="554"/>
        <v>0</v>
      </c>
      <c r="R787" s="13">
        <f t="shared" si="555"/>
        <v>12.884919549746369</v>
      </c>
      <c r="S787" s="13">
        <f t="shared" si="556"/>
        <v>12.884919549746369</v>
      </c>
      <c r="T787" s="13">
        <f t="shared" si="557"/>
        <v>0</v>
      </c>
      <c r="U787" s="13">
        <f t="shared" si="558"/>
        <v>13.185138175255458</v>
      </c>
      <c r="V787" s="13">
        <f t="shared" si="559"/>
        <v>13.185138175255458</v>
      </c>
      <c r="W787" s="13">
        <f t="shared" si="560"/>
        <v>0</v>
      </c>
      <c r="X787" s="8">
        <f t="shared" si="542"/>
        <v>86.928035184427117</v>
      </c>
      <c r="Y787" s="8"/>
      <c r="Z787" s="8"/>
      <c r="AA787" s="8"/>
      <c r="AB787" s="8"/>
      <c r="AC787" s="8"/>
      <c r="AD787" s="8"/>
      <c r="AE787" s="8"/>
      <c r="AF787" s="8"/>
      <c r="AG787" s="16">
        <f t="shared" si="561"/>
        <v>0</v>
      </c>
      <c r="AH787" s="13">
        <f t="shared" si="562"/>
        <v>13.949876189420275</v>
      </c>
      <c r="AI787" s="13">
        <f t="shared" si="563"/>
        <v>13.949876189420275</v>
      </c>
      <c r="AJ787" s="13">
        <f t="shared" si="564"/>
        <v>0</v>
      </c>
      <c r="AK787" s="13">
        <f t="shared" si="565"/>
        <v>14.315362945583086</v>
      </c>
      <c r="AL787" s="13">
        <f t="shared" si="566"/>
        <v>14.315362945583086</v>
      </c>
      <c r="AM787" s="13">
        <f t="shared" si="567"/>
        <v>0</v>
      </c>
      <c r="AN787" s="13">
        <f t="shared" si="568"/>
        <v>14.705714262383244</v>
      </c>
      <c r="AO787" s="13">
        <f t="shared" si="569"/>
        <v>14.705714262383244</v>
      </c>
      <c r="AP787" s="13">
        <f t="shared" si="570"/>
        <v>0</v>
      </c>
      <c r="AQ787" s="13">
        <f t="shared" si="571"/>
        <v>15.121297747438193</v>
      </c>
      <c r="AR787" s="13">
        <f t="shared" si="572"/>
        <v>15.121297747438193</v>
      </c>
      <c r="AS787" s="13">
        <f t="shared" si="573"/>
        <v>0</v>
      </c>
      <c r="AT787" s="13">
        <f t="shared" si="574"/>
        <v>15.548625621780795</v>
      </c>
      <c r="AU787" s="13">
        <f t="shared" si="575"/>
        <v>15.548625621780795</v>
      </c>
      <c r="AV787" s="13">
        <f t="shared" si="576"/>
        <v>0</v>
      </c>
      <c r="AW787" s="13">
        <f t="shared" si="577"/>
        <v>16.003469567094747</v>
      </c>
      <c r="AX787" s="13">
        <f t="shared" si="578"/>
        <v>16.003469567094747</v>
      </c>
      <c r="AY787" s="13">
        <f t="shared" si="579"/>
        <v>0</v>
      </c>
      <c r="AZ787" s="13">
        <f t="shared" si="580"/>
        <v>16.487574521499365</v>
      </c>
      <c r="BA787" s="13">
        <f t="shared" si="581"/>
        <v>16.487574521499365</v>
      </c>
      <c r="BB787" s="13">
        <f t="shared" si="582"/>
        <v>0</v>
      </c>
      <c r="BC787" s="13">
        <f t="shared" si="583"/>
        <v>17.002646349551004</v>
      </c>
      <c r="BD787" s="13">
        <f t="shared" si="584"/>
        <v>17.002646349551004</v>
      </c>
      <c r="BE787" s="13">
        <f t="shared" si="585"/>
        <v>0</v>
      </c>
      <c r="BF787" s="13">
        <f t="shared" si="541"/>
        <v>210.06260238917781</v>
      </c>
    </row>
    <row r="788" spans="1:58" ht="31.5" hidden="1">
      <c r="A788" s="17" t="s">
        <v>408</v>
      </c>
      <c r="B788" s="8">
        <v>2341</v>
      </c>
      <c r="C788" s="8">
        <v>41</v>
      </c>
      <c r="D788" s="8">
        <v>26</v>
      </c>
      <c r="E788" s="8">
        <v>15</v>
      </c>
      <c r="F788" s="13">
        <f t="shared" si="543"/>
        <v>40.368600000000001</v>
      </c>
      <c r="G788" s="13">
        <f t="shared" si="544"/>
        <v>25.599599999999999</v>
      </c>
      <c r="H788" s="13">
        <f t="shared" si="545"/>
        <v>14.768999999999998</v>
      </c>
      <c r="I788" s="13">
        <f t="shared" si="546"/>
        <v>41.301922031999993</v>
      </c>
      <c r="J788" s="13">
        <f t="shared" si="547"/>
        <v>26.191462751999996</v>
      </c>
      <c r="K788" s="13">
        <f t="shared" si="548"/>
        <v>15.110459279999997</v>
      </c>
      <c r="L788" s="13">
        <f t="shared" si="549"/>
        <v>42.139525010808953</v>
      </c>
      <c r="M788" s="13">
        <f t="shared" si="550"/>
        <v>26.722625616610557</v>
      </c>
      <c r="N788" s="13">
        <f t="shared" si="551"/>
        <v>15.416899394198397</v>
      </c>
      <c r="O788" s="13">
        <f t="shared" si="552"/>
        <v>43.1213759435608</v>
      </c>
      <c r="P788" s="13">
        <f t="shared" si="553"/>
        <v>27.34526279347758</v>
      </c>
      <c r="Q788" s="13">
        <f t="shared" si="554"/>
        <v>15.776113150083219</v>
      </c>
      <c r="R788" s="13">
        <f t="shared" si="555"/>
        <v>44.023475128300092</v>
      </c>
      <c r="S788" s="13">
        <f t="shared" si="556"/>
        <v>27.917325691117131</v>
      </c>
      <c r="T788" s="13">
        <f t="shared" si="557"/>
        <v>16.10614943718296</v>
      </c>
      <c r="U788" s="13">
        <f t="shared" si="558"/>
        <v>45.049222098789485</v>
      </c>
      <c r="V788" s="13">
        <f t="shared" si="559"/>
        <v>28.56779937972016</v>
      </c>
      <c r="W788" s="13">
        <f t="shared" si="560"/>
        <v>16.481422719069325</v>
      </c>
      <c r="X788" s="8">
        <f t="shared" si="542"/>
        <v>297.00412021345932</v>
      </c>
      <c r="Y788" s="8"/>
      <c r="Z788" s="8"/>
      <c r="AA788" s="8"/>
      <c r="AB788" s="8"/>
      <c r="AC788" s="8"/>
      <c r="AD788" s="8"/>
      <c r="AE788" s="8"/>
      <c r="AF788" s="8"/>
      <c r="AG788" s="16">
        <f t="shared" si="561"/>
        <v>0</v>
      </c>
      <c r="AH788" s="13">
        <f t="shared" si="562"/>
        <v>47.662076980519274</v>
      </c>
      <c r="AI788" s="13">
        <f t="shared" si="563"/>
        <v>30.224731743743927</v>
      </c>
      <c r="AJ788" s="13">
        <f t="shared" si="564"/>
        <v>17.437345236775347</v>
      </c>
      <c r="AK788" s="13">
        <f t="shared" si="565"/>
        <v>48.910823397408883</v>
      </c>
      <c r="AL788" s="13">
        <f t="shared" si="566"/>
        <v>31.016619715430021</v>
      </c>
      <c r="AM788" s="13">
        <f t="shared" si="567"/>
        <v>17.894203681978862</v>
      </c>
      <c r="AN788" s="13">
        <f t="shared" si="568"/>
        <v>50.24452372980943</v>
      </c>
      <c r="AO788" s="13">
        <f t="shared" si="569"/>
        <v>31.862380901830367</v>
      </c>
      <c r="AP788" s="13">
        <f t="shared" si="570"/>
        <v>18.382142827979063</v>
      </c>
      <c r="AQ788" s="13">
        <f t="shared" si="571"/>
        <v>51.664433970413839</v>
      </c>
      <c r="AR788" s="13">
        <f t="shared" si="572"/>
        <v>32.762811786116089</v>
      </c>
      <c r="AS788" s="13">
        <f t="shared" si="573"/>
        <v>18.90162218429775</v>
      </c>
      <c r="AT788" s="13">
        <f t="shared" si="574"/>
        <v>53.123336777086678</v>
      </c>
      <c r="AU788" s="13">
        <f t="shared" si="575"/>
        <v>33.688688847191727</v>
      </c>
      <c r="AV788" s="13">
        <f t="shared" si="576"/>
        <v>19.434647929894947</v>
      </c>
      <c r="AW788" s="13">
        <f t="shared" si="577"/>
        <v>54.677353747826785</v>
      </c>
      <c r="AX788" s="13">
        <f t="shared" si="578"/>
        <v>34.674184062038627</v>
      </c>
      <c r="AY788" s="13">
        <f t="shared" si="579"/>
        <v>20.003169685788162</v>
      </c>
      <c r="AZ788" s="13">
        <f t="shared" si="580"/>
        <v>56.331343698698554</v>
      </c>
      <c r="BA788" s="13">
        <f t="shared" si="581"/>
        <v>35.723078129915301</v>
      </c>
      <c r="BB788" s="13">
        <f t="shared" si="582"/>
        <v>20.608265568783253</v>
      </c>
      <c r="BC788" s="13">
        <f t="shared" si="583"/>
        <v>58.091134875845896</v>
      </c>
      <c r="BD788" s="13">
        <f t="shared" si="584"/>
        <v>36.839067090693852</v>
      </c>
      <c r="BE788" s="13">
        <f t="shared" si="585"/>
        <v>21.25206778515204</v>
      </c>
      <c r="BF788" s="13">
        <f t="shared" si="541"/>
        <v>717.70914739106865</v>
      </c>
    </row>
    <row r="789" spans="1:58" ht="15.75" hidden="1">
      <c r="A789" s="17" t="s">
        <v>409</v>
      </c>
      <c r="B789" s="8">
        <v>2330</v>
      </c>
      <c r="C789" s="8">
        <v>1</v>
      </c>
      <c r="D789" s="8">
        <v>1</v>
      </c>
      <c r="E789" s="8">
        <v>0</v>
      </c>
      <c r="F789" s="13">
        <f t="shared" si="543"/>
        <v>0.98459999999999992</v>
      </c>
      <c r="G789" s="13">
        <f t="shared" si="544"/>
        <v>0.98459999999999992</v>
      </c>
      <c r="H789" s="13">
        <f t="shared" si="545"/>
        <v>0</v>
      </c>
      <c r="I789" s="13">
        <f t="shared" si="546"/>
        <v>1.007363952</v>
      </c>
      <c r="J789" s="13">
        <f t="shared" si="547"/>
        <v>1.007363952</v>
      </c>
      <c r="K789" s="13">
        <f t="shared" si="548"/>
        <v>0</v>
      </c>
      <c r="L789" s="13">
        <f t="shared" si="549"/>
        <v>1.0277932929465599</v>
      </c>
      <c r="M789" s="13">
        <f t="shared" si="550"/>
        <v>1.0277932929465599</v>
      </c>
      <c r="N789" s="13">
        <f t="shared" si="551"/>
        <v>0</v>
      </c>
      <c r="O789" s="13">
        <f t="shared" si="552"/>
        <v>1.0517408766722147</v>
      </c>
      <c r="P789" s="13">
        <f t="shared" si="553"/>
        <v>1.0517408766722147</v>
      </c>
      <c r="Q789" s="13">
        <f t="shared" si="554"/>
        <v>0</v>
      </c>
      <c r="R789" s="13">
        <f t="shared" si="555"/>
        <v>1.0737432958121973</v>
      </c>
      <c r="S789" s="13">
        <f t="shared" si="556"/>
        <v>1.0737432958121973</v>
      </c>
      <c r="T789" s="13">
        <f t="shared" si="557"/>
        <v>0</v>
      </c>
      <c r="U789" s="13">
        <f t="shared" si="558"/>
        <v>1.0987615146046215</v>
      </c>
      <c r="V789" s="13">
        <f t="shared" si="559"/>
        <v>1.0987615146046215</v>
      </c>
      <c r="W789" s="13">
        <f t="shared" si="560"/>
        <v>0</v>
      </c>
      <c r="X789" s="8">
        <f t="shared" si="542"/>
        <v>7.2440029320355928</v>
      </c>
      <c r="Y789" s="8"/>
      <c r="Z789" s="8"/>
      <c r="AA789" s="8"/>
      <c r="AB789" s="8"/>
      <c r="AC789" s="8"/>
      <c r="AD789" s="8"/>
      <c r="AE789" s="8"/>
      <c r="AF789" s="8"/>
      <c r="AG789" s="16">
        <f t="shared" si="561"/>
        <v>0</v>
      </c>
      <c r="AH789" s="13">
        <f t="shared" si="562"/>
        <v>1.1624896824516895</v>
      </c>
      <c r="AI789" s="13">
        <f t="shared" si="563"/>
        <v>1.1624896824516895</v>
      </c>
      <c r="AJ789" s="13">
        <f t="shared" si="564"/>
        <v>0</v>
      </c>
      <c r="AK789" s="13">
        <f t="shared" si="565"/>
        <v>1.1929469121319238</v>
      </c>
      <c r="AL789" s="13">
        <f t="shared" si="566"/>
        <v>1.1929469121319238</v>
      </c>
      <c r="AM789" s="13">
        <f t="shared" si="567"/>
        <v>0</v>
      </c>
      <c r="AN789" s="13">
        <f t="shared" si="568"/>
        <v>1.2254761885319372</v>
      </c>
      <c r="AO789" s="13">
        <f t="shared" si="569"/>
        <v>1.2254761885319372</v>
      </c>
      <c r="AP789" s="13">
        <f t="shared" si="570"/>
        <v>0</v>
      </c>
      <c r="AQ789" s="13">
        <f t="shared" si="571"/>
        <v>1.2601081456198495</v>
      </c>
      <c r="AR789" s="13">
        <f t="shared" si="572"/>
        <v>1.2601081456198495</v>
      </c>
      <c r="AS789" s="13">
        <f t="shared" si="573"/>
        <v>0</v>
      </c>
      <c r="AT789" s="13">
        <f t="shared" si="574"/>
        <v>1.2957188018150663</v>
      </c>
      <c r="AU789" s="13">
        <f t="shared" si="575"/>
        <v>1.2957188018150663</v>
      </c>
      <c r="AV789" s="13">
        <f t="shared" si="576"/>
        <v>0</v>
      </c>
      <c r="AW789" s="13">
        <f t="shared" si="577"/>
        <v>1.3336224639245622</v>
      </c>
      <c r="AX789" s="13">
        <f t="shared" si="578"/>
        <v>1.3336224639245622</v>
      </c>
      <c r="AY789" s="13">
        <f t="shared" si="579"/>
        <v>0</v>
      </c>
      <c r="AZ789" s="13">
        <f t="shared" si="580"/>
        <v>1.3739645434582803</v>
      </c>
      <c r="BA789" s="13">
        <f t="shared" si="581"/>
        <v>1.3739645434582803</v>
      </c>
      <c r="BB789" s="13">
        <f t="shared" si="582"/>
        <v>0</v>
      </c>
      <c r="BC789" s="13">
        <f t="shared" si="583"/>
        <v>1.4168871957959168</v>
      </c>
      <c r="BD789" s="13">
        <f t="shared" si="584"/>
        <v>1.4168871957959168</v>
      </c>
      <c r="BE789" s="13">
        <f t="shared" si="585"/>
        <v>0</v>
      </c>
      <c r="BF789" s="13">
        <f t="shared" si="541"/>
        <v>17.505216865764815</v>
      </c>
    </row>
    <row r="790" spans="1:58" ht="31.5" hidden="1">
      <c r="A790" s="17" t="s">
        <v>410</v>
      </c>
      <c r="B790" s="8">
        <v>2357</v>
      </c>
      <c r="C790" s="8">
        <v>1</v>
      </c>
      <c r="D790" s="8">
        <v>0</v>
      </c>
      <c r="E790" s="8">
        <v>1</v>
      </c>
      <c r="F790" s="13">
        <f t="shared" si="543"/>
        <v>0.98459999999999992</v>
      </c>
      <c r="G790" s="13">
        <f t="shared" si="544"/>
        <v>0</v>
      </c>
      <c r="H790" s="13">
        <f t="shared" si="545"/>
        <v>0.98459999999999992</v>
      </c>
      <c r="I790" s="13">
        <f t="shared" si="546"/>
        <v>1.007363952</v>
      </c>
      <c r="J790" s="13">
        <f t="shared" si="547"/>
        <v>0</v>
      </c>
      <c r="K790" s="13">
        <f t="shared" si="548"/>
        <v>1.007363952</v>
      </c>
      <c r="L790" s="13">
        <f t="shared" si="549"/>
        <v>1.0277932929465599</v>
      </c>
      <c r="M790" s="13">
        <f t="shared" si="550"/>
        <v>0</v>
      </c>
      <c r="N790" s="13">
        <f t="shared" si="551"/>
        <v>1.0277932929465599</v>
      </c>
      <c r="O790" s="13">
        <f t="shared" si="552"/>
        <v>1.0517408766722147</v>
      </c>
      <c r="P790" s="13">
        <f t="shared" si="553"/>
        <v>0</v>
      </c>
      <c r="Q790" s="13">
        <f t="shared" si="554"/>
        <v>1.0517408766722147</v>
      </c>
      <c r="R790" s="13">
        <f t="shared" si="555"/>
        <v>1.0737432958121973</v>
      </c>
      <c r="S790" s="13">
        <f t="shared" si="556"/>
        <v>0</v>
      </c>
      <c r="T790" s="13">
        <f t="shared" si="557"/>
        <v>1.0737432958121973</v>
      </c>
      <c r="U790" s="13">
        <f t="shared" si="558"/>
        <v>1.0987615146046215</v>
      </c>
      <c r="V790" s="13">
        <f t="shared" si="559"/>
        <v>0</v>
      </c>
      <c r="W790" s="13">
        <f t="shared" si="560"/>
        <v>1.0987615146046215</v>
      </c>
      <c r="X790" s="8">
        <f t="shared" si="542"/>
        <v>7.2440029320355928</v>
      </c>
      <c r="Y790" s="8"/>
      <c r="Z790" s="8"/>
      <c r="AA790" s="8"/>
      <c r="AB790" s="8"/>
      <c r="AC790" s="8"/>
      <c r="AD790" s="8"/>
      <c r="AE790" s="8"/>
      <c r="AF790" s="8"/>
      <c r="AG790" s="16">
        <f t="shared" si="561"/>
        <v>0</v>
      </c>
      <c r="AH790" s="13">
        <f t="shared" si="562"/>
        <v>1.1624896824516895</v>
      </c>
      <c r="AI790" s="13">
        <f t="shared" si="563"/>
        <v>0</v>
      </c>
      <c r="AJ790" s="13">
        <f t="shared" si="564"/>
        <v>1.1624896824516895</v>
      </c>
      <c r="AK790" s="13">
        <f t="shared" si="565"/>
        <v>1.1929469121319238</v>
      </c>
      <c r="AL790" s="13">
        <f t="shared" si="566"/>
        <v>0</v>
      </c>
      <c r="AM790" s="13">
        <f t="shared" si="567"/>
        <v>1.1929469121319238</v>
      </c>
      <c r="AN790" s="13">
        <f t="shared" si="568"/>
        <v>1.2254761885319372</v>
      </c>
      <c r="AO790" s="13">
        <f t="shared" si="569"/>
        <v>0</v>
      </c>
      <c r="AP790" s="13">
        <f t="shared" si="570"/>
        <v>1.2254761885319372</v>
      </c>
      <c r="AQ790" s="13">
        <f t="shared" si="571"/>
        <v>1.2601081456198495</v>
      </c>
      <c r="AR790" s="13">
        <f t="shared" si="572"/>
        <v>0</v>
      </c>
      <c r="AS790" s="13">
        <f t="shared" si="573"/>
        <v>1.2601081456198495</v>
      </c>
      <c r="AT790" s="13">
        <f t="shared" si="574"/>
        <v>1.295643195326329</v>
      </c>
      <c r="AU790" s="13">
        <f t="shared" si="575"/>
        <v>0</v>
      </c>
      <c r="AV790" s="13">
        <f t="shared" si="576"/>
        <v>1.295643195326329</v>
      </c>
      <c r="AW790" s="13">
        <f t="shared" si="577"/>
        <v>1.3335446457192099</v>
      </c>
      <c r="AX790" s="13">
        <f t="shared" si="578"/>
        <v>0</v>
      </c>
      <c r="AY790" s="13">
        <f t="shared" si="579"/>
        <v>1.3335446457192099</v>
      </c>
      <c r="AZ790" s="13">
        <f t="shared" si="580"/>
        <v>1.373884371252216</v>
      </c>
      <c r="BA790" s="13">
        <f t="shared" si="581"/>
        <v>0</v>
      </c>
      <c r="BB790" s="13">
        <f t="shared" si="582"/>
        <v>1.373884371252216</v>
      </c>
      <c r="BC790" s="13">
        <f t="shared" si="583"/>
        <v>1.4168045190101353</v>
      </c>
      <c r="BD790" s="13">
        <f t="shared" si="584"/>
        <v>0</v>
      </c>
      <c r="BE790" s="13">
        <f t="shared" si="585"/>
        <v>1.4168045190101353</v>
      </c>
      <c r="BF790" s="13">
        <f t="shared" si="541"/>
        <v>17.504900592078883</v>
      </c>
    </row>
    <row r="791" spans="1:58" ht="31.5" hidden="1">
      <c r="A791" s="17" t="s">
        <v>411</v>
      </c>
      <c r="B791" s="8">
        <v>2320</v>
      </c>
      <c r="C791" s="8">
        <v>8</v>
      </c>
      <c r="D791" s="8">
        <v>7</v>
      </c>
      <c r="E791" s="8">
        <v>1</v>
      </c>
      <c r="F791" s="13">
        <f t="shared" si="543"/>
        <v>7.8767999999999994</v>
      </c>
      <c r="G791" s="13">
        <f t="shared" si="544"/>
        <v>6.892199999999999</v>
      </c>
      <c r="H791" s="13">
        <f t="shared" si="545"/>
        <v>0.98459999999999992</v>
      </c>
      <c r="I791" s="13">
        <f t="shared" si="546"/>
        <v>8.0589116159999978</v>
      </c>
      <c r="J791" s="13">
        <f t="shared" si="547"/>
        <v>7.0515476639999983</v>
      </c>
      <c r="K791" s="13">
        <f t="shared" si="548"/>
        <v>1.007363952</v>
      </c>
      <c r="L791" s="13">
        <f t="shared" si="549"/>
        <v>8.2223463435724788</v>
      </c>
      <c r="M791" s="13">
        <f t="shared" si="550"/>
        <v>7.1945530506259185</v>
      </c>
      <c r="N791" s="13">
        <f t="shared" si="551"/>
        <v>1.0277932929465599</v>
      </c>
      <c r="O791" s="13">
        <f t="shared" si="552"/>
        <v>8.4139270133777178</v>
      </c>
      <c r="P791" s="13">
        <f t="shared" si="553"/>
        <v>7.3621861367055024</v>
      </c>
      <c r="Q791" s="13">
        <f t="shared" si="554"/>
        <v>1.0517408766722147</v>
      </c>
      <c r="R791" s="13">
        <f t="shared" si="555"/>
        <v>8.5899463664975784</v>
      </c>
      <c r="S791" s="13">
        <f t="shared" si="556"/>
        <v>7.516203070685382</v>
      </c>
      <c r="T791" s="13">
        <f t="shared" si="557"/>
        <v>1.0737432958121973</v>
      </c>
      <c r="U791" s="13">
        <f t="shared" si="558"/>
        <v>8.7900921168369734</v>
      </c>
      <c r="V791" s="13">
        <f t="shared" si="559"/>
        <v>7.6913306022323518</v>
      </c>
      <c r="W791" s="13">
        <f t="shared" si="560"/>
        <v>1.0987615146046215</v>
      </c>
      <c r="X791" s="8">
        <f t="shared" si="542"/>
        <v>57.952023456284742</v>
      </c>
      <c r="Y791" s="8"/>
      <c r="Z791" s="8"/>
      <c r="AA791" s="8"/>
      <c r="AB791" s="8"/>
      <c r="AC791" s="8"/>
      <c r="AD791" s="8"/>
      <c r="AE791" s="8"/>
      <c r="AF791" s="8"/>
      <c r="AG791" s="16">
        <f t="shared" si="561"/>
        <v>0</v>
      </c>
      <c r="AH791" s="13">
        <f t="shared" si="562"/>
        <v>9.2999174596135159</v>
      </c>
      <c r="AI791" s="13">
        <f t="shared" si="563"/>
        <v>8.1374277771618271</v>
      </c>
      <c r="AJ791" s="13">
        <f t="shared" si="564"/>
        <v>1.1624896824516895</v>
      </c>
      <c r="AK791" s="13">
        <f t="shared" si="565"/>
        <v>9.5435752970553906</v>
      </c>
      <c r="AL791" s="13">
        <f t="shared" si="566"/>
        <v>8.3506283849234677</v>
      </c>
      <c r="AM791" s="13">
        <f t="shared" si="567"/>
        <v>1.1929469121319238</v>
      </c>
      <c r="AN791" s="13">
        <f t="shared" si="568"/>
        <v>9.8038095082554975</v>
      </c>
      <c r="AO791" s="13">
        <f t="shared" si="569"/>
        <v>8.5783333197235603</v>
      </c>
      <c r="AP791" s="13">
        <f t="shared" si="570"/>
        <v>1.2254761885319372</v>
      </c>
      <c r="AQ791" s="13">
        <f t="shared" si="571"/>
        <v>10.080865164958796</v>
      </c>
      <c r="AR791" s="13">
        <f t="shared" si="572"/>
        <v>8.8207570193389468</v>
      </c>
      <c r="AS791" s="13">
        <f t="shared" si="573"/>
        <v>1.2601081456198495</v>
      </c>
      <c r="AT791" s="13">
        <f t="shared" si="574"/>
        <v>10.365674808031795</v>
      </c>
      <c r="AU791" s="13">
        <f t="shared" si="575"/>
        <v>9.0700316127054652</v>
      </c>
      <c r="AV791" s="13">
        <f t="shared" si="576"/>
        <v>1.295643195326329</v>
      </c>
      <c r="AW791" s="13">
        <f t="shared" si="577"/>
        <v>10.668901893191148</v>
      </c>
      <c r="AX791" s="13">
        <f t="shared" si="578"/>
        <v>9.3353572474719382</v>
      </c>
      <c r="AY791" s="13">
        <f t="shared" si="579"/>
        <v>1.3335446457192099</v>
      </c>
      <c r="AZ791" s="13">
        <f t="shared" si="580"/>
        <v>10.991636175460179</v>
      </c>
      <c r="BA791" s="13">
        <f t="shared" si="581"/>
        <v>9.6177518042079644</v>
      </c>
      <c r="BB791" s="13">
        <f t="shared" si="582"/>
        <v>1.373884371252216</v>
      </c>
      <c r="BC791" s="13">
        <f t="shared" si="583"/>
        <v>11.335014889581556</v>
      </c>
      <c r="BD791" s="13">
        <f t="shared" si="584"/>
        <v>9.9182103705714209</v>
      </c>
      <c r="BE791" s="13">
        <f t="shared" si="585"/>
        <v>1.4168045190101353</v>
      </c>
      <c r="BF791" s="13">
        <f t="shared" si="541"/>
        <v>140.04141865243261</v>
      </c>
    </row>
    <row r="792" spans="1:58" ht="15.75" hidden="1">
      <c r="A792" s="17" t="s">
        <v>412</v>
      </c>
      <c r="B792" s="8">
        <v>4320</v>
      </c>
      <c r="C792" s="8">
        <v>2</v>
      </c>
      <c r="D792" s="8">
        <v>2</v>
      </c>
      <c r="E792" s="8">
        <v>0</v>
      </c>
      <c r="F792" s="13">
        <f t="shared" si="543"/>
        <v>1.9691999999999998</v>
      </c>
      <c r="G792" s="13">
        <f t="shared" si="544"/>
        <v>1.9691999999999998</v>
      </c>
      <c r="H792" s="13">
        <f t="shared" si="545"/>
        <v>0</v>
      </c>
      <c r="I792" s="13">
        <f t="shared" si="546"/>
        <v>2.0147279039999999</v>
      </c>
      <c r="J792" s="13">
        <f t="shared" si="547"/>
        <v>2.0147279039999999</v>
      </c>
      <c r="K792" s="13">
        <f t="shared" si="548"/>
        <v>0</v>
      </c>
      <c r="L792" s="13">
        <f t="shared" si="549"/>
        <v>2.0555865858931197</v>
      </c>
      <c r="M792" s="13">
        <f t="shared" si="550"/>
        <v>2.0555865858931197</v>
      </c>
      <c r="N792" s="13">
        <f t="shared" si="551"/>
        <v>0</v>
      </c>
      <c r="O792" s="13">
        <f t="shared" si="552"/>
        <v>2.1034817533444294</v>
      </c>
      <c r="P792" s="13">
        <f t="shared" si="553"/>
        <v>2.1034817533444294</v>
      </c>
      <c r="Q792" s="13">
        <f t="shared" si="554"/>
        <v>0</v>
      </c>
      <c r="R792" s="13">
        <f t="shared" si="555"/>
        <v>2.1474865916243946</v>
      </c>
      <c r="S792" s="13">
        <f t="shared" si="556"/>
        <v>2.1474865916243946</v>
      </c>
      <c r="T792" s="13">
        <f t="shared" si="557"/>
        <v>0</v>
      </c>
      <c r="U792" s="13">
        <f t="shared" si="558"/>
        <v>2.1975230292092429</v>
      </c>
      <c r="V792" s="13">
        <f t="shared" si="559"/>
        <v>2.1975230292092429</v>
      </c>
      <c r="W792" s="13">
        <f t="shared" si="560"/>
        <v>0</v>
      </c>
      <c r="X792" s="8">
        <f t="shared" si="542"/>
        <v>14.488005864071186</v>
      </c>
      <c r="Y792" s="8"/>
      <c r="Z792" s="8"/>
      <c r="AA792" s="8"/>
      <c r="AB792" s="8"/>
      <c r="AC792" s="8"/>
      <c r="AD792" s="8"/>
      <c r="AE792" s="8"/>
      <c r="AF792" s="8"/>
      <c r="AG792" s="16">
        <f t="shared" si="561"/>
        <v>0</v>
      </c>
      <c r="AH792" s="13">
        <f t="shared" si="562"/>
        <v>2.324979364903379</v>
      </c>
      <c r="AI792" s="13">
        <f t="shared" si="563"/>
        <v>2.324979364903379</v>
      </c>
      <c r="AJ792" s="13">
        <f t="shared" si="564"/>
        <v>0</v>
      </c>
      <c r="AK792" s="13">
        <f t="shared" si="565"/>
        <v>2.3858938242638477</v>
      </c>
      <c r="AL792" s="13">
        <f t="shared" si="566"/>
        <v>2.3858938242638477</v>
      </c>
      <c r="AM792" s="13">
        <f t="shared" si="567"/>
        <v>0</v>
      </c>
      <c r="AN792" s="13">
        <f t="shared" si="568"/>
        <v>2.4509523770638744</v>
      </c>
      <c r="AO792" s="13">
        <f t="shared" si="569"/>
        <v>2.4509523770638744</v>
      </c>
      <c r="AP792" s="13">
        <f t="shared" si="570"/>
        <v>0</v>
      </c>
      <c r="AQ792" s="13">
        <f t="shared" si="571"/>
        <v>2.520216291239699</v>
      </c>
      <c r="AR792" s="13">
        <f t="shared" si="572"/>
        <v>2.520216291239699</v>
      </c>
      <c r="AS792" s="13">
        <f t="shared" si="573"/>
        <v>0</v>
      </c>
      <c r="AT792" s="13">
        <f t="shared" si="574"/>
        <v>2.5914376036301325</v>
      </c>
      <c r="AU792" s="13">
        <f t="shared" si="575"/>
        <v>2.5914376036301325</v>
      </c>
      <c r="AV792" s="13">
        <f t="shared" si="576"/>
        <v>0</v>
      </c>
      <c r="AW792" s="13">
        <f t="shared" si="577"/>
        <v>2.6672449278491244</v>
      </c>
      <c r="AX792" s="13">
        <f t="shared" si="578"/>
        <v>2.6672449278491244</v>
      </c>
      <c r="AY792" s="13">
        <f t="shared" si="579"/>
        <v>0</v>
      </c>
      <c r="AZ792" s="13">
        <f t="shared" si="580"/>
        <v>2.7479290869165607</v>
      </c>
      <c r="BA792" s="13">
        <f t="shared" si="581"/>
        <v>2.7479290869165607</v>
      </c>
      <c r="BB792" s="13">
        <f t="shared" si="582"/>
        <v>0</v>
      </c>
      <c r="BC792" s="13">
        <f t="shared" si="583"/>
        <v>2.8337743915918336</v>
      </c>
      <c r="BD792" s="13">
        <f t="shared" si="584"/>
        <v>2.8337743915918336</v>
      </c>
      <c r="BE792" s="13">
        <f t="shared" si="585"/>
        <v>0</v>
      </c>
      <c r="BF792" s="13">
        <f t="shared" si="541"/>
        <v>35.010433731529631</v>
      </c>
    </row>
    <row r="793" spans="1:58" ht="31.5" hidden="1">
      <c r="A793" s="17" t="s">
        <v>162</v>
      </c>
      <c r="B793" s="8">
        <v>4416</v>
      </c>
      <c r="C793" s="8">
        <v>1</v>
      </c>
      <c r="D793" s="8">
        <v>0</v>
      </c>
      <c r="E793" s="8">
        <v>1</v>
      </c>
      <c r="F793" s="13">
        <f t="shared" si="543"/>
        <v>0.98459999999999992</v>
      </c>
      <c r="G793" s="13">
        <f t="shared" si="544"/>
        <v>0</v>
      </c>
      <c r="H793" s="13">
        <f t="shared" si="545"/>
        <v>0.98459999999999992</v>
      </c>
      <c r="I793" s="13">
        <f t="shared" si="546"/>
        <v>1.007363952</v>
      </c>
      <c r="J793" s="13">
        <f t="shared" si="547"/>
        <v>0</v>
      </c>
      <c r="K793" s="13">
        <f t="shared" si="548"/>
        <v>1.007363952</v>
      </c>
      <c r="L793" s="13">
        <f t="shared" si="549"/>
        <v>1.0277932929465599</v>
      </c>
      <c r="M793" s="13">
        <f t="shared" si="550"/>
        <v>0</v>
      </c>
      <c r="N793" s="13">
        <f t="shared" si="551"/>
        <v>1.0277932929465599</v>
      </c>
      <c r="O793" s="13">
        <f t="shared" si="552"/>
        <v>1.0517408766722147</v>
      </c>
      <c r="P793" s="13">
        <f t="shared" si="553"/>
        <v>0</v>
      </c>
      <c r="Q793" s="13">
        <f t="shared" si="554"/>
        <v>1.0517408766722147</v>
      </c>
      <c r="R793" s="13">
        <f t="shared" si="555"/>
        <v>1.0737432958121973</v>
      </c>
      <c r="S793" s="13">
        <f t="shared" si="556"/>
        <v>0</v>
      </c>
      <c r="T793" s="13">
        <f t="shared" si="557"/>
        <v>1.0737432958121973</v>
      </c>
      <c r="U793" s="13">
        <f t="shared" si="558"/>
        <v>1.0987615146046215</v>
      </c>
      <c r="V793" s="13">
        <f t="shared" si="559"/>
        <v>0</v>
      </c>
      <c r="W793" s="13">
        <f t="shared" si="560"/>
        <v>1.0987615146046215</v>
      </c>
      <c r="X793" s="8">
        <f t="shared" si="542"/>
        <v>7.2440029320355928</v>
      </c>
      <c r="Y793" s="8"/>
      <c r="Z793" s="8"/>
      <c r="AA793" s="8"/>
      <c r="AB793" s="8"/>
      <c r="AC793" s="8"/>
      <c r="AD793" s="8"/>
      <c r="AE793" s="8"/>
      <c r="AF793" s="8"/>
      <c r="AG793" s="16">
        <f t="shared" si="561"/>
        <v>0</v>
      </c>
      <c r="AH793" s="13">
        <f t="shared" si="562"/>
        <v>1.1624896824516895</v>
      </c>
      <c r="AI793" s="13">
        <f t="shared" si="563"/>
        <v>0</v>
      </c>
      <c r="AJ793" s="13">
        <f t="shared" si="564"/>
        <v>1.1624896824516895</v>
      </c>
      <c r="AK793" s="13">
        <f t="shared" si="565"/>
        <v>1.1929469121319238</v>
      </c>
      <c r="AL793" s="13">
        <f t="shared" si="566"/>
        <v>0</v>
      </c>
      <c r="AM793" s="13">
        <f t="shared" si="567"/>
        <v>1.1929469121319238</v>
      </c>
      <c r="AN793" s="13">
        <f t="shared" si="568"/>
        <v>1.2254761885319372</v>
      </c>
      <c r="AO793" s="13">
        <f t="shared" si="569"/>
        <v>0</v>
      </c>
      <c r="AP793" s="13">
        <f t="shared" si="570"/>
        <v>1.2254761885319372</v>
      </c>
      <c r="AQ793" s="13">
        <f t="shared" si="571"/>
        <v>1.2601081456198495</v>
      </c>
      <c r="AR793" s="13">
        <f t="shared" si="572"/>
        <v>0</v>
      </c>
      <c r="AS793" s="13">
        <f t="shared" si="573"/>
        <v>1.2601081456198495</v>
      </c>
      <c r="AT793" s="13">
        <f t="shared" si="574"/>
        <v>1.295643195326329</v>
      </c>
      <c r="AU793" s="13">
        <f t="shared" si="575"/>
        <v>0</v>
      </c>
      <c r="AV793" s="13">
        <f t="shared" si="576"/>
        <v>1.295643195326329</v>
      </c>
      <c r="AW793" s="13">
        <f t="shared" si="577"/>
        <v>1.3335446457192099</v>
      </c>
      <c r="AX793" s="13">
        <f t="shared" si="578"/>
        <v>0</v>
      </c>
      <c r="AY793" s="13">
        <f t="shared" si="579"/>
        <v>1.3335446457192099</v>
      </c>
      <c r="AZ793" s="13">
        <f t="shared" si="580"/>
        <v>1.373884371252216</v>
      </c>
      <c r="BA793" s="13">
        <f t="shared" si="581"/>
        <v>0</v>
      </c>
      <c r="BB793" s="13">
        <f t="shared" si="582"/>
        <v>1.373884371252216</v>
      </c>
      <c r="BC793" s="13">
        <f t="shared" si="583"/>
        <v>1.4168045190101353</v>
      </c>
      <c r="BD793" s="13">
        <f t="shared" si="584"/>
        <v>0</v>
      </c>
      <c r="BE793" s="13">
        <f t="shared" si="585"/>
        <v>1.4168045190101353</v>
      </c>
      <c r="BF793" s="13">
        <f t="shared" si="541"/>
        <v>17.504900592078883</v>
      </c>
    </row>
    <row r="794" spans="1:58" ht="31.5" hidden="1">
      <c r="A794" s="17" t="s">
        <v>43</v>
      </c>
      <c r="B794" s="8">
        <v>4321</v>
      </c>
      <c r="C794" s="8">
        <v>1</v>
      </c>
      <c r="D794" s="8">
        <v>1</v>
      </c>
      <c r="E794" s="8">
        <v>0</v>
      </c>
      <c r="F794" s="13">
        <f t="shared" si="543"/>
        <v>0.98459999999999992</v>
      </c>
      <c r="G794" s="13">
        <f t="shared" si="544"/>
        <v>0.98459999999999992</v>
      </c>
      <c r="H794" s="13">
        <f t="shared" si="545"/>
        <v>0</v>
      </c>
      <c r="I794" s="13">
        <f t="shared" si="546"/>
        <v>1.007363952</v>
      </c>
      <c r="J794" s="13">
        <f t="shared" si="547"/>
        <v>1.007363952</v>
      </c>
      <c r="K794" s="13">
        <f t="shared" si="548"/>
        <v>0</v>
      </c>
      <c r="L794" s="13">
        <f t="shared" si="549"/>
        <v>1.0277932929465599</v>
      </c>
      <c r="M794" s="13">
        <f t="shared" si="550"/>
        <v>1.0277932929465599</v>
      </c>
      <c r="N794" s="13">
        <f t="shared" si="551"/>
        <v>0</v>
      </c>
      <c r="O794" s="13">
        <f t="shared" si="552"/>
        <v>1.0517408766722147</v>
      </c>
      <c r="P794" s="13">
        <f t="shared" si="553"/>
        <v>1.0517408766722147</v>
      </c>
      <c r="Q794" s="13">
        <f t="shared" si="554"/>
        <v>0</v>
      </c>
      <c r="R794" s="13">
        <f t="shared" si="555"/>
        <v>1.0737432958121973</v>
      </c>
      <c r="S794" s="13">
        <f t="shared" si="556"/>
        <v>1.0737432958121973</v>
      </c>
      <c r="T794" s="13">
        <f t="shared" si="557"/>
        <v>0</v>
      </c>
      <c r="U794" s="13">
        <f t="shared" si="558"/>
        <v>1.0987615146046215</v>
      </c>
      <c r="V794" s="13">
        <f t="shared" si="559"/>
        <v>1.0987615146046215</v>
      </c>
      <c r="W794" s="13">
        <f t="shared" si="560"/>
        <v>0</v>
      </c>
      <c r="X794" s="8">
        <f t="shared" si="542"/>
        <v>7.2440029320355928</v>
      </c>
      <c r="Y794" s="8"/>
      <c r="Z794" s="8"/>
      <c r="AA794" s="8"/>
      <c r="AB794" s="8"/>
      <c r="AC794" s="8"/>
      <c r="AD794" s="8"/>
      <c r="AE794" s="8"/>
      <c r="AF794" s="8"/>
      <c r="AG794" s="16">
        <f t="shared" si="561"/>
        <v>0</v>
      </c>
      <c r="AH794" s="13">
        <f t="shared" si="562"/>
        <v>1.1624896824516895</v>
      </c>
      <c r="AI794" s="13">
        <f t="shared" si="563"/>
        <v>1.1624896824516895</v>
      </c>
      <c r="AJ794" s="13">
        <f t="shared" si="564"/>
        <v>0</v>
      </c>
      <c r="AK794" s="13">
        <f t="shared" si="565"/>
        <v>1.1929469121319238</v>
      </c>
      <c r="AL794" s="13">
        <f t="shared" si="566"/>
        <v>1.1929469121319238</v>
      </c>
      <c r="AM794" s="13">
        <f t="shared" si="567"/>
        <v>0</v>
      </c>
      <c r="AN794" s="13">
        <f t="shared" si="568"/>
        <v>1.2254761885319372</v>
      </c>
      <c r="AO794" s="13">
        <f t="shared" si="569"/>
        <v>1.2254761885319372</v>
      </c>
      <c r="AP794" s="13">
        <f t="shared" si="570"/>
        <v>0</v>
      </c>
      <c r="AQ794" s="13">
        <f t="shared" si="571"/>
        <v>1.2601081456198495</v>
      </c>
      <c r="AR794" s="13">
        <f t="shared" si="572"/>
        <v>1.2601081456198495</v>
      </c>
      <c r="AS794" s="13">
        <f t="shared" si="573"/>
        <v>0</v>
      </c>
      <c r="AT794" s="13">
        <f t="shared" si="574"/>
        <v>1.2957188018150663</v>
      </c>
      <c r="AU794" s="13">
        <f t="shared" si="575"/>
        <v>1.2957188018150663</v>
      </c>
      <c r="AV794" s="13">
        <f t="shared" si="576"/>
        <v>0</v>
      </c>
      <c r="AW794" s="13">
        <f t="shared" si="577"/>
        <v>1.3336224639245622</v>
      </c>
      <c r="AX794" s="13">
        <f t="shared" si="578"/>
        <v>1.3336224639245622</v>
      </c>
      <c r="AY794" s="13">
        <f t="shared" si="579"/>
        <v>0</v>
      </c>
      <c r="AZ794" s="13">
        <f t="shared" si="580"/>
        <v>1.3739645434582803</v>
      </c>
      <c r="BA794" s="13">
        <f t="shared" si="581"/>
        <v>1.3739645434582803</v>
      </c>
      <c r="BB794" s="13">
        <f t="shared" si="582"/>
        <v>0</v>
      </c>
      <c r="BC794" s="13">
        <f t="shared" si="583"/>
        <v>1.4168871957959168</v>
      </c>
      <c r="BD794" s="13">
        <f t="shared" si="584"/>
        <v>1.4168871957959168</v>
      </c>
      <c r="BE794" s="13">
        <f t="shared" si="585"/>
        <v>0</v>
      </c>
      <c r="BF794" s="13">
        <f t="shared" si="541"/>
        <v>17.505216865764815</v>
      </c>
    </row>
    <row r="795" spans="1:58" ht="31.5" hidden="1">
      <c r="A795" s="17" t="s">
        <v>236</v>
      </c>
      <c r="B795" s="8">
        <v>5153</v>
      </c>
      <c r="C795" s="8">
        <v>9</v>
      </c>
      <c r="D795" s="8">
        <v>6</v>
      </c>
      <c r="E795" s="8">
        <v>3</v>
      </c>
      <c r="F795" s="13">
        <f t="shared" si="543"/>
        <v>8.8613999999999997</v>
      </c>
      <c r="G795" s="13">
        <f t="shared" si="544"/>
        <v>5.9075999999999995</v>
      </c>
      <c r="H795" s="13">
        <f t="shared" si="545"/>
        <v>2.9537999999999998</v>
      </c>
      <c r="I795" s="13">
        <f t="shared" si="546"/>
        <v>9.0662755679999982</v>
      </c>
      <c r="J795" s="13">
        <f t="shared" si="547"/>
        <v>6.0441837119999988</v>
      </c>
      <c r="K795" s="13">
        <f t="shared" si="548"/>
        <v>3.0220918559999994</v>
      </c>
      <c r="L795" s="13">
        <f t="shared" si="549"/>
        <v>9.2501396365190391</v>
      </c>
      <c r="M795" s="13">
        <f t="shared" si="550"/>
        <v>6.1667597576793591</v>
      </c>
      <c r="N795" s="13">
        <f t="shared" si="551"/>
        <v>3.0833798788396796</v>
      </c>
      <c r="O795" s="13">
        <f t="shared" si="552"/>
        <v>9.4656678900499323</v>
      </c>
      <c r="P795" s="13">
        <f t="shared" si="553"/>
        <v>6.3104452600332879</v>
      </c>
      <c r="Q795" s="13">
        <f t="shared" si="554"/>
        <v>3.1552226300166439</v>
      </c>
      <c r="R795" s="13">
        <f t="shared" si="555"/>
        <v>9.6636896623097766</v>
      </c>
      <c r="S795" s="13">
        <f t="shared" si="556"/>
        <v>6.4424597748731847</v>
      </c>
      <c r="T795" s="13">
        <f t="shared" si="557"/>
        <v>3.2212298874365923</v>
      </c>
      <c r="U795" s="13">
        <f t="shared" si="558"/>
        <v>9.8888536314415934</v>
      </c>
      <c r="V795" s="13">
        <f t="shared" si="559"/>
        <v>6.5925690876277292</v>
      </c>
      <c r="W795" s="13">
        <f t="shared" si="560"/>
        <v>3.2962845438138646</v>
      </c>
      <c r="X795" s="8">
        <f t="shared" si="542"/>
        <v>65.196026388320334</v>
      </c>
      <c r="Y795" s="8"/>
      <c r="Z795" s="8"/>
      <c r="AA795" s="8"/>
      <c r="AB795" s="8"/>
      <c r="AC795" s="8"/>
      <c r="AD795" s="8"/>
      <c r="AE795" s="8"/>
      <c r="AF795" s="8"/>
      <c r="AG795" s="16">
        <f t="shared" si="561"/>
        <v>0</v>
      </c>
      <c r="AH795" s="13">
        <f t="shared" si="562"/>
        <v>10.462407142065207</v>
      </c>
      <c r="AI795" s="13">
        <f t="shared" si="563"/>
        <v>6.9749380947101374</v>
      </c>
      <c r="AJ795" s="13">
        <f t="shared" si="564"/>
        <v>3.4874690473550687</v>
      </c>
      <c r="AK795" s="13">
        <f t="shared" si="565"/>
        <v>10.736522209187314</v>
      </c>
      <c r="AL795" s="13">
        <f t="shared" si="566"/>
        <v>7.157681472791543</v>
      </c>
      <c r="AM795" s="13">
        <f t="shared" si="567"/>
        <v>3.5788407363957715</v>
      </c>
      <c r="AN795" s="13">
        <f t="shared" si="568"/>
        <v>11.029285696787433</v>
      </c>
      <c r="AO795" s="13">
        <f t="shared" si="569"/>
        <v>7.3528571311916222</v>
      </c>
      <c r="AP795" s="13">
        <f t="shared" si="570"/>
        <v>3.6764285655958111</v>
      </c>
      <c r="AQ795" s="13">
        <f t="shared" si="571"/>
        <v>11.340973310578645</v>
      </c>
      <c r="AR795" s="13">
        <f t="shared" si="572"/>
        <v>7.5606488737190967</v>
      </c>
      <c r="AS795" s="13">
        <f t="shared" si="573"/>
        <v>3.7803244368595483</v>
      </c>
      <c r="AT795" s="13">
        <f t="shared" si="574"/>
        <v>11.661242396869385</v>
      </c>
      <c r="AU795" s="13">
        <f t="shared" si="575"/>
        <v>7.7743128108903976</v>
      </c>
      <c r="AV795" s="13">
        <f t="shared" si="576"/>
        <v>3.8869295859789874</v>
      </c>
      <c r="AW795" s="13">
        <f t="shared" si="577"/>
        <v>12.002368720705004</v>
      </c>
      <c r="AX795" s="13">
        <f t="shared" si="578"/>
        <v>8.0017347835473736</v>
      </c>
      <c r="AY795" s="13">
        <f t="shared" si="579"/>
        <v>4.0006339371576303</v>
      </c>
      <c r="AZ795" s="13">
        <f t="shared" si="580"/>
        <v>12.365440374506331</v>
      </c>
      <c r="BA795" s="13">
        <f t="shared" si="581"/>
        <v>8.2437872607496825</v>
      </c>
      <c r="BB795" s="13">
        <f t="shared" si="582"/>
        <v>4.1216531137566488</v>
      </c>
      <c r="BC795" s="13">
        <f t="shared" si="583"/>
        <v>12.751736731805908</v>
      </c>
      <c r="BD795" s="13">
        <f t="shared" si="584"/>
        <v>8.5013231747755018</v>
      </c>
      <c r="BE795" s="13">
        <f t="shared" si="585"/>
        <v>4.2504135570304058</v>
      </c>
      <c r="BF795" s="13">
        <f t="shared" si="541"/>
        <v>157.54600297082558</v>
      </c>
    </row>
    <row r="796" spans="1:58" ht="31.5" hidden="1">
      <c r="A796" s="17" t="s">
        <v>413</v>
      </c>
      <c r="B796" s="8">
        <v>2359</v>
      </c>
      <c r="C796" s="8">
        <v>12</v>
      </c>
      <c r="D796" s="8">
        <v>12</v>
      </c>
      <c r="E796" s="8">
        <v>0</v>
      </c>
      <c r="F796" s="13">
        <f t="shared" si="543"/>
        <v>11.815199999999999</v>
      </c>
      <c r="G796" s="13">
        <f t="shared" si="544"/>
        <v>11.815199999999999</v>
      </c>
      <c r="H796" s="13">
        <f t="shared" si="545"/>
        <v>0</v>
      </c>
      <c r="I796" s="13">
        <f t="shared" si="546"/>
        <v>12.088367423999998</v>
      </c>
      <c r="J796" s="13">
        <f t="shared" si="547"/>
        <v>12.088367423999998</v>
      </c>
      <c r="K796" s="13">
        <f t="shared" si="548"/>
        <v>0</v>
      </c>
      <c r="L796" s="13">
        <f t="shared" si="549"/>
        <v>12.333519515358718</v>
      </c>
      <c r="M796" s="13">
        <f t="shared" si="550"/>
        <v>12.333519515358718</v>
      </c>
      <c r="N796" s="13">
        <f t="shared" si="551"/>
        <v>0</v>
      </c>
      <c r="O796" s="13">
        <f t="shared" si="552"/>
        <v>12.620890520066576</v>
      </c>
      <c r="P796" s="13">
        <f t="shared" si="553"/>
        <v>12.620890520066576</v>
      </c>
      <c r="Q796" s="13">
        <f t="shared" si="554"/>
        <v>0</v>
      </c>
      <c r="R796" s="13">
        <f t="shared" si="555"/>
        <v>12.884919549746369</v>
      </c>
      <c r="S796" s="13">
        <f t="shared" si="556"/>
        <v>12.884919549746369</v>
      </c>
      <c r="T796" s="13">
        <f t="shared" si="557"/>
        <v>0</v>
      </c>
      <c r="U796" s="13">
        <f t="shared" si="558"/>
        <v>13.185138175255458</v>
      </c>
      <c r="V796" s="13">
        <f t="shared" si="559"/>
        <v>13.185138175255458</v>
      </c>
      <c r="W796" s="13">
        <f t="shared" si="560"/>
        <v>0</v>
      </c>
      <c r="X796" s="8">
        <f t="shared" si="542"/>
        <v>86.928035184427117</v>
      </c>
      <c r="Y796" s="8"/>
      <c r="Z796" s="8"/>
      <c r="AA796" s="8"/>
      <c r="AB796" s="8"/>
      <c r="AC796" s="8"/>
      <c r="AD796" s="8"/>
      <c r="AE796" s="8"/>
      <c r="AF796" s="8"/>
      <c r="AG796" s="16">
        <f t="shared" si="561"/>
        <v>0</v>
      </c>
      <c r="AH796" s="13">
        <f t="shared" si="562"/>
        <v>13.949876189420275</v>
      </c>
      <c r="AI796" s="13">
        <f t="shared" si="563"/>
        <v>13.949876189420275</v>
      </c>
      <c r="AJ796" s="13">
        <f t="shared" si="564"/>
        <v>0</v>
      </c>
      <c r="AK796" s="13">
        <f t="shared" si="565"/>
        <v>14.315362945583086</v>
      </c>
      <c r="AL796" s="13">
        <f t="shared" si="566"/>
        <v>14.315362945583086</v>
      </c>
      <c r="AM796" s="13">
        <f t="shared" si="567"/>
        <v>0</v>
      </c>
      <c r="AN796" s="13">
        <f t="shared" si="568"/>
        <v>14.705714262383244</v>
      </c>
      <c r="AO796" s="13">
        <f t="shared" si="569"/>
        <v>14.705714262383244</v>
      </c>
      <c r="AP796" s="13">
        <f t="shared" si="570"/>
        <v>0</v>
      </c>
      <c r="AQ796" s="13">
        <f t="shared" si="571"/>
        <v>15.121297747438193</v>
      </c>
      <c r="AR796" s="13">
        <f t="shared" si="572"/>
        <v>15.121297747438193</v>
      </c>
      <c r="AS796" s="13">
        <f t="shared" si="573"/>
        <v>0</v>
      </c>
      <c r="AT796" s="13">
        <f t="shared" si="574"/>
        <v>15.548625621780795</v>
      </c>
      <c r="AU796" s="13">
        <f t="shared" si="575"/>
        <v>15.548625621780795</v>
      </c>
      <c r="AV796" s="13">
        <f t="shared" si="576"/>
        <v>0</v>
      </c>
      <c r="AW796" s="13">
        <f t="shared" si="577"/>
        <v>16.003469567094747</v>
      </c>
      <c r="AX796" s="13">
        <f t="shared" si="578"/>
        <v>16.003469567094747</v>
      </c>
      <c r="AY796" s="13">
        <f t="shared" si="579"/>
        <v>0</v>
      </c>
      <c r="AZ796" s="13">
        <f t="shared" si="580"/>
        <v>16.487574521499365</v>
      </c>
      <c r="BA796" s="13">
        <f t="shared" si="581"/>
        <v>16.487574521499365</v>
      </c>
      <c r="BB796" s="13">
        <f t="shared" si="582"/>
        <v>0</v>
      </c>
      <c r="BC796" s="13">
        <f t="shared" si="583"/>
        <v>17.002646349551004</v>
      </c>
      <c r="BD796" s="13">
        <f t="shared" si="584"/>
        <v>17.002646349551004</v>
      </c>
      <c r="BE796" s="13">
        <f t="shared" si="585"/>
        <v>0</v>
      </c>
      <c r="BF796" s="13">
        <f t="shared" si="541"/>
        <v>210.06260238917781</v>
      </c>
    </row>
    <row r="797" spans="1:58" ht="15.75" hidden="1">
      <c r="A797" s="17" t="s">
        <v>414</v>
      </c>
      <c r="B797" s="8">
        <v>2351</v>
      </c>
      <c r="C797" s="8">
        <v>34</v>
      </c>
      <c r="D797" s="8">
        <v>32</v>
      </c>
      <c r="E797" s="8">
        <v>2</v>
      </c>
      <c r="F797" s="13">
        <f t="shared" si="543"/>
        <v>33.476399999999998</v>
      </c>
      <c r="G797" s="13">
        <f t="shared" si="544"/>
        <v>31.507199999999997</v>
      </c>
      <c r="H797" s="13">
        <f t="shared" si="545"/>
        <v>1.9691999999999998</v>
      </c>
      <c r="I797" s="13">
        <f t="shared" si="546"/>
        <v>34.250374367999996</v>
      </c>
      <c r="J797" s="13">
        <f t="shared" si="547"/>
        <v>32.235646463999998</v>
      </c>
      <c r="K797" s="13">
        <f t="shared" si="548"/>
        <v>2.0147279039999999</v>
      </c>
      <c r="L797" s="13">
        <f t="shared" si="549"/>
        <v>34.944971960183032</v>
      </c>
      <c r="M797" s="13">
        <f t="shared" si="550"/>
        <v>32.889385374289915</v>
      </c>
      <c r="N797" s="13">
        <f t="shared" si="551"/>
        <v>2.0555865858931197</v>
      </c>
      <c r="O797" s="13">
        <f t="shared" si="552"/>
        <v>35.759189806855304</v>
      </c>
      <c r="P797" s="13">
        <f t="shared" si="553"/>
        <v>33.655708053510871</v>
      </c>
      <c r="Q797" s="13">
        <f t="shared" si="554"/>
        <v>2.1034817533444294</v>
      </c>
      <c r="R797" s="13">
        <f t="shared" si="555"/>
        <v>36.507272057614706</v>
      </c>
      <c r="S797" s="13">
        <f t="shared" si="556"/>
        <v>34.359785465990313</v>
      </c>
      <c r="T797" s="13">
        <f t="shared" si="557"/>
        <v>2.1474865916243946</v>
      </c>
      <c r="U797" s="13">
        <f t="shared" si="558"/>
        <v>37.35789149655713</v>
      </c>
      <c r="V797" s="13">
        <f t="shared" si="559"/>
        <v>35.160368467347887</v>
      </c>
      <c r="W797" s="13">
        <f t="shared" si="560"/>
        <v>2.1975230292092429</v>
      </c>
      <c r="X797" s="8">
        <f t="shared" si="542"/>
        <v>246.29609968921017</v>
      </c>
      <c r="Y797" s="8"/>
      <c r="Z797" s="8"/>
      <c r="AA797" s="8"/>
      <c r="AB797" s="8"/>
      <c r="AC797" s="8"/>
      <c r="AD797" s="8"/>
      <c r="AE797" s="8"/>
      <c r="AF797" s="8"/>
      <c r="AG797" s="16">
        <f t="shared" si="561"/>
        <v>0</v>
      </c>
      <c r="AH797" s="13">
        <f t="shared" si="562"/>
        <v>39.524649203357441</v>
      </c>
      <c r="AI797" s="13">
        <f t="shared" si="563"/>
        <v>37.199669838454064</v>
      </c>
      <c r="AJ797" s="13">
        <f t="shared" si="564"/>
        <v>2.324979364903379</v>
      </c>
      <c r="AK797" s="13">
        <f t="shared" si="565"/>
        <v>40.560195012485408</v>
      </c>
      <c r="AL797" s="13">
        <f t="shared" si="566"/>
        <v>38.174301188221563</v>
      </c>
      <c r="AM797" s="13">
        <f t="shared" si="567"/>
        <v>2.3858938242638477</v>
      </c>
      <c r="AN797" s="13">
        <f t="shared" si="568"/>
        <v>41.666190410085861</v>
      </c>
      <c r="AO797" s="13">
        <f t="shared" si="569"/>
        <v>39.21523803302199</v>
      </c>
      <c r="AP797" s="13">
        <f t="shared" si="570"/>
        <v>2.4509523770638744</v>
      </c>
      <c r="AQ797" s="13">
        <f t="shared" si="571"/>
        <v>42.843676951074883</v>
      </c>
      <c r="AR797" s="13">
        <f t="shared" si="572"/>
        <v>40.323460659835185</v>
      </c>
      <c r="AS797" s="13">
        <f t="shared" si="573"/>
        <v>2.520216291239699</v>
      </c>
      <c r="AT797" s="13">
        <f t="shared" si="574"/>
        <v>44.054288048734776</v>
      </c>
      <c r="AU797" s="13">
        <f t="shared" si="575"/>
        <v>41.463001658082121</v>
      </c>
      <c r="AV797" s="13">
        <f t="shared" si="576"/>
        <v>2.591286390652658</v>
      </c>
      <c r="AW797" s="13">
        <f t="shared" si="577"/>
        <v>45.343008137024412</v>
      </c>
      <c r="AX797" s="13">
        <f t="shared" si="578"/>
        <v>42.67591884558599</v>
      </c>
      <c r="AY797" s="13">
        <f t="shared" si="579"/>
        <v>2.6670892914384199</v>
      </c>
      <c r="AZ797" s="13">
        <f t="shared" si="580"/>
        <v>46.714634133169405</v>
      </c>
      <c r="BA797" s="13">
        <f t="shared" si="581"/>
        <v>43.966865390664971</v>
      </c>
      <c r="BB797" s="13">
        <f t="shared" si="582"/>
        <v>2.7477687425044319</v>
      </c>
      <c r="BC797" s="13">
        <f t="shared" si="583"/>
        <v>48.173999303489609</v>
      </c>
      <c r="BD797" s="13">
        <f t="shared" si="584"/>
        <v>45.340390265469338</v>
      </c>
      <c r="BE797" s="13">
        <f t="shared" si="585"/>
        <v>2.8336090380202705</v>
      </c>
      <c r="BF797" s="13">
        <f t="shared" si="541"/>
        <v>595.17674088863203</v>
      </c>
    </row>
    <row r="798" spans="1:58" ht="15.75" hidden="1">
      <c r="A798" s="17" t="s">
        <v>415</v>
      </c>
      <c r="B798" s="8">
        <v>3434</v>
      </c>
      <c r="C798" s="8">
        <v>9</v>
      </c>
      <c r="D798" s="8">
        <v>7</v>
      </c>
      <c r="E798" s="8">
        <v>2</v>
      </c>
      <c r="F798" s="13">
        <f t="shared" si="543"/>
        <v>8.8613999999999997</v>
      </c>
      <c r="G798" s="13">
        <f t="shared" si="544"/>
        <v>6.892199999999999</v>
      </c>
      <c r="H798" s="13">
        <f t="shared" si="545"/>
        <v>1.9691999999999998</v>
      </c>
      <c r="I798" s="13">
        <f t="shared" si="546"/>
        <v>9.0662755679999982</v>
      </c>
      <c r="J798" s="13">
        <f t="shared" si="547"/>
        <v>7.0515476639999983</v>
      </c>
      <c r="K798" s="13">
        <f t="shared" si="548"/>
        <v>2.0147279039999999</v>
      </c>
      <c r="L798" s="13">
        <f t="shared" si="549"/>
        <v>9.2501396365190374</v>
      </c>
      <c r="M798" s="13">
        <f t="shared" si="550"/>
        <v>7.1945530506259185</v>
      </c>
      <c r="N798" s="13">
        <f t="shared" si="551"/>
        <v>2.0555865858931197</v>
      </c>
      <c r="O798" s="13">
        <f t="shared" si="552"/>
        <v>9.4656678900499323</v>
      </c>
      <c r="P798" s="13">
        <f t="shared" si="553"/>
        <v>7.3621861367055024</v>
      </c>
      <c r="Q798" s="13">
        <f t="shared" si="554"/>
        <v>2.1034817533444294</v>
      </c>
      <c r="R798" s="13">
        <f t="shared" si="555"/>
        <v>9.6636896623097766</v>
      </c>
      <c r="S798" s="13">
        <f t="shared" si="556"/>
        <v>7.516203070685382</v>
      </c>
      <c r="T798" s="13">
        <f t="shared" si="557"/>
        <v>2.1474865916243946</v>
      </c>
      <c r="U798" s="13">
        <f t="shared" si="558"/>
        <v>9.8888536314415951</v>
      </c>
      <c r="V798" s="13">
        <f t="shared" si="559"/>
        <v>7.6913306022323518</v>
      </c>
      <c r="W798" s="13">
        <f t="shared" si="560"/>
        <v>2.1975230292092429</v>
      </c>
      <c r="X798" s="8">
        <f t="shared" si="542"/>
        <v>65.196026388320334</v>
      </c>
      <c r="Y798" s="8"/>
      <c r="Z798" s="8"/>
      <c r="AA798" s="8"/>
      <c r="AB798" s="8"/>
      <c r="AC798" s="8"/>
      <c r="AD798" s="8"/>
      <c r="AE798" s="8"/>
      <c r="AF798" s="8"/>
      <c r="AG798" s="16">
        <f t="shared" si="561"/>
        <v>0</v>
      </c>
      <c r="AH798" s="13">
        <f t="shared" si="562"/>
        <v>10.462407142065207</v>
      </c>
      <c r="AI798" s="13">
        <f t="shared" si="563"/>
        <v>8.1374277771618271</v>
      </c>
      <c r="AJ798" s="13">
        <f t="shared" si="564"/>
        <v>2.324979364903379</v>
      </c>
      <c r="AK798" s="13">
        <f t="shared" si="565"/>
        <v>10.736522209187315</v>
      </c>
      <c r="AL798" s="13">
        <f t="shared" si="566"/>
        <v>8.3506283849234677</v>
      </c>
      <c r="AM798" s="13">
        <f t="shared" si="567"/>
        <v>2.3858938242638477</v>
      </c>
      <c r="AN798" s="13">
        <f t="shared" si="568"/>
        <v>11.029285696787435</v>
      </c>
      <c r="AO798" s="13">
        <f t="shared" si="569"/>
        <v>8.5783333197235603</v>
      </c>
      <c r="AP798" s="13">
        <f t="shared" si="570"/>
        <v>2.4509523770638744</v>
      </c>
      <c r="AQ798" s="13">
        <f t="shared" si="571"/>
        <v>11.340973310578645</v>
      </c>
      <c r="AR798" s="13">
        <f t="shared" si="572"/>
        <v>8.8207570193389468</v>
      </c>
      <c r="AS798" s="13">
        <f t="shared" si="573"/>
        <v>2.520216291239699</v>
      </c>
      <c r="AT798" s="13">
        <f t="shared" si="574"/>
        <v>11.661318003358122</v>
      </c>
      <c r="AU798" s="13">
        <f t="shared" si="575"/>
        <v>9.0700316127054652</v>
      </c>
      <c r="AV798" s="13">
        <f t="shared" si="576"/>
        <v>2.591286390652658</v>
      </c>
      <c r="AW798" s="13">
        <f t="shared" si="577"/>
        <v>12.002446538910359</v>
      </c>
      <c r="AX798" s="13">
        <f t="shared" si="578"/>
        <v>9.3353572474719382</v>
      </c>
      <c r="AY798" s="13">
        <f t="shared" si="579"/>
        <v>2.6670892914384199</v>
      </c>
      <c r="AZ798" s="13">
        <f t="shared" si="580"/>
        <v>12.365520546712396</v>
      </c>
      <c r="BA798" s="13">
        <f t="shared" si="581"/>
        <v>9.6177518042079644</v>
      </c>
      <c r="BB798" s="13">
        <f t="shared" si="582"/>
        <v>2.7477687425044319</v>
      </c>
      <c r="BC798" s="13">
        <f t="shared" si="583"/>
        <v>12.751819408591691</v>
      </c>
      <c r="BD798" s="13">
        <f t="shared" si="584"/>
        <v>9.9182103705714209</v>
      </c>
      <c r="BE798" s="13">
        <f t="shared" si="585"/>
        <v>2.8336090380202705</v>
      </c>
      <c r="BF798" s="13">
        <f t="shared" si="541"/>
        <v>157.54631924451152</v>
      </c>
    </row>
    <row r="799" spans="1:58" ht="47.25">
      <c r="A799" s="14" t="s">
        <v>771</v>
      </c>
      <c r="B799" s="11"/>
      <c r="C799" s="11">
        <v>564</v>
      </c>
      <c r="D799" s="11">
        <v>549</v>
      </c>
      <c r="E799" s="11">
        <v>15</v>
      </c>
      <c r="F799" s="12">
        <f t="shared" si="543"/>
        <v>555.31439999999998</v>
      </c>
      <c r="G799" s="12">
        <f t="shared" si="544"/>
        <v>540.54539999999997</v>
      </c>
      <c r="H799" s="12">
        <f t="shared" si="545"/>
        <v>14.768999999999998</v>
      </c>
      <c r="I799" s="12">
        <f t="shared" si="546"/>
        <v>568.15326892799999</v>
      </c>
      <c r="J799" s="12">
        <f t="shared" si="547"/>
        <v>553.042809648</v>
      </c>
      <c r="K799" s="12">
        <f t="shared" si="548"/>
        <v>15.110459279999997</v>
      </c>
      <c r="L799" s="12">
        <f t="shared" si="549"/>
        <v>579.6754172218599</v>
      </c>
      <c r="M799" s="12">
        <f t="shared" si="550"/>
        <v>564.25851782766154</v>
      </c>
      <c r="N799" s="12">
        <f t="shared" si="551"/>
        <v>15.416899394198397</v>
      </c>
      <c r="O799" s="12">
        <f t="shared" si="552"/>
        <v>593.18185444312928</v>
      </c>
      <c r="P799" s="12">
        <f t="shared" si="553"/>
        <v>577.40574129304605</v>
      </c>
      <c r="Q799" s="12">
        <f t="shared" si="554"/>
        <v>15.776113150083219</v>
      </c>
      <c r="R799" s="12">
        <f t="shared" si="555"/>
        <v>605.5912188380795</v>
      </c>
      <c r="S799" s="12">
        <f t="shared" si="556"/>
        <v>589.48506940089658</v>
      </c>
      <c r="T799" s="12">
        <f t="shared" si="557"/>
        <v>16.10614943718296</v>
      </c>
      <c r="U799" s="12">
        <f t="shared" si="558"/>
        <v>619.70149423700673</v>
      </c>
      <c r="V799" s="12">
        <f t="shared" si="559"/>
        <v>603.22007151793741</v>
      </c>
      <c r="W799" s="12">
        <f t="shared" si="560"/>
        <v>16.481422719069325</v>
      </c>
      <c r="X799" s="11">
        <f t="shared" si="542"/>
        <v>4085.617653668075</v>
      </c>
      <c r="Y799" s="15">
        <f>X799/X892*100</f>
        <v>11.06099235144146</v>
      </c>
      <c r="Z799" s="15">
        <f>Y799+Y1421</f>
        <v>34.813143814436302</v>
      </c>
      <c r="AA799" s="15">
        <v>5.4</v>
      </c>
      <c r="AB799" s="15">
        <v>18.100000000000001</v>
      </c>
      <c r="AC799" s="15">
        <f>AB799/262.9*100</f>
        <v>6.8847470521110701</v>
      </c>
      <c r="AD799" s="15">
        <v>103.2</v>
      </c>
      <c r="AE799" s="15">
        <f>U799*AD799/100</f>
        <v>639.53194205259092</v>
      </c>
      <c r="AF799" s="15">
        <v>103.2</v>
      </c>
      <c r="AG799" s="15">
        <f t="shared" si="561"/>
        <v>639.53194205259092</v>
      </c>
      <c r="AH799" s="12">
        <f t="shared" si="562"/>
        <v>655.64418090275319</v>
      </c>
      <c r="AI799" s="12">
        <f t="shared" si="563"/>
        <v>638.20683566597779</v>
      </c>
      <c r="AJ799" s="12">
        <f t="shared" si="564"/>
        <v>17.437345236775347</v>
      </c>
      <c r="AK799" s="12">
        <f t="shared" si="565"/>
        <v>672.82205844240525</v>
      </c>
      <c r="AL799" s="12">
        <f t="shared" si="566"/>
        <v>654.92785476042638</v>
      </c>
      <c r="AM799" s="12">
        <f t="shared" si="567"/>
        <v>17.894203681978862</v>
      </c>
      <c r="AN799" s="12">
        <f t="shared" si="568"/>
        <v>691.16857033201268</v>
      </c>
      <c r="AO799" s="12">
        <f t="shared" si="569"/>
        <v>672.78642750403367</v>
      </c>
      <c r="AP799" s="12">
        <f t="shared" si="570"/>
        <v>18.382142827979063</v>
      </c>
      <c r="AQ799" s="12">
        <f t="shared" si="571"/>
        <v>710.7009941295953</v>
      </c>
      <c r="AR799" s="12">
        <f t="shared" si="572"/>
        <v>691.79937194529759</v>
      </c>
      <c r="AS799" s="12">
        <f t="shared" si="573"/>
        <v>18.90162218429775</v>
      </c>
      <c r="AT799" s="12">
        <f t="shared" si="574"/>
        <v>730.78427012636655</v>
      </c>
      <c r="AU799" s="12">
        <f t="shared" si="575"/>
        <v>711.34962219647161</v>
      </c>
      <c r="AV799" s="12">
        <f t="shared" si="576"/>
        <v>19.434647929894947</v>
      </c>
      <c r="AW799" s="12">
        <f t="shared" si="577"/>
        <v>752.16190238037314</v>
      </c>
      <c r="AX799" s="12">
        <f t="shared" si="578"/>
        <v>732.15873269458496</v>
      </c>
      <c r="AY799" s="12">
        <f t="shared" si="579"/>
        <v>20.003169685788162</v>
      </c>
      <c r="AZ799" s="12">
        <f t="shared" si="580"/>
        <v>774.91479992737959</v>
      </c>
      <c r="BA799" s="12">
        <f t="shared" si="581"/>
        <v>754.30653435859631</v>
      </c>
      <c r="BB799" s="12">
        <f t="shared" si="582"/>
        <v>20.608265568783253</v>
      </c>
      <c r="BC799" s="12">
        <f t="shared" si="583"/>
        <v>799.1231382771108</v>
      </c>
      <c r="BD799" s="12">
        <f t="shared" si="584"/>
        <v>777.87107049195879</v>
      </c>
      <c r="BE799" s="12">
        <f t="shared" si="585"/>
        <v>21.25206778515204</v>
      </c>
      <c r="BF799" s="12">
        <f t="shared" si="541"/>
        <v>9872.9375681860711</v>
      </c>
    </row>
    <row r="800" spans="1:58" ht="15.75">
      <c r="A800" s="19" t="s">
        <v>416</v>
      </c>
      <c r="B800" s="20"/>
      <c r="C800" s="20">
        <v>495</v>
      </c>
      <c r="D800" s="20">
        <v>480</v>
      </c>
      <c r="E800" s="20">
        <v>15</v>
      </c>
      <c r="F800" s="21">
        <f t="shared" si="543"/>
        <v>487.37699999999995</v>
      </c>
      <c r="G800" s="21">
        <f t="shared" si="544"/>
        <v>472.60799999999995</v>
      </c>
      <c r="H800" s="21">
        <f t="shared" si="545"/>
        <v>14.768999999999998</v>
      </c>
      <c r="I800" s="21">
        <f t="shared" si="546"/>
        <v>498.64515623999989</v>
      </c>
      <c r="J800" s="21">
        <f t="shared" si="547"/>
        <v>483.53469695999991</v>
      </c>
      <c r="K800" s="21">
        <f t="shared" si="548"/>
        <v>15.110459279999997</v>
      </c>
      <c r="L800" s="21">
        <f t="shared" si="549"/>
        <v>508.75768000854714</v>
      </c>
      <c r="M800" s="21">
        <f t="shared" si="550"/>
        <v>493.34078061434872</v>
      </c>
      <c r="N800" s="21">
        <f t="shared" si="551"/>
        <v>15.416899394198397</v>
      </c>
      <c r="O800" s="21">
        <f t="shared" si="552"/>
        <v>520.61173395274625</v>
      </c>
      <c r="P800" s="21">
        <f t="shared" si="553"/>
        <v>504.83562080266302</v>
      </c>
      <c r="Q800" s="21">
        <f t="shared" si="554"/>
        <v>15.776113150083219</v>
      </c>
      <c r="R800" s="21">
        <f t="shared" si="555"/>
        <v>531.50293142703765</v>
      </c>
      <c r="S800" s="21">
        <f t="shared" si="556"/>
        <v>515.39678198985473</v>
      </c>
      <c r="T800" s="21">
        <f t="shared" si="557"/>
        <v>16.10614943718296</v>
      </c>
      <c r="U800" s="21">
        <f t="shared" si="558"/>
        <v>543.88694972928772</v>
      </c>
      <c r="V800" s="21">
        <f t="shared" si="559"/>
        <v>527.40552701021841</v>
      </c>
      <c r="W800" s="21">
        <f t="shared" si="560"/>
        <v>16.481422719069325</v>
      </c>
      <c r="X800" s="20">
        <f t="shared" si="542"/>
        <v>3585.7814513576186</v>
      </c>
      <c r="Y800" s="20"/>
      <c r="Z800" s="20"/>
      <c r="AA800" s="20"/>
      <c r="AB800" s="20"/>
      <c r="AC800" s="20"/>
      <c r="AD800" s="20"/>
      <c r="AE800" s="20"/>
      <c r="AF800" s="20"/>
      <c r="AG800" s="22">
        <f t="shared" si="561"/>
        <v>0</v>
      </c>
      <c r="AH800" s="21">
        <f t="shared" si="562"/>
        <v>575.43239281358649</v>
      </c>
      <c r="AI800" s="21">
        <f t="shared" si="563"/>
        <v>557.99504757681109</v>
      </c>
      <c r="AJ800" s="21">
        <f t="shared" si="564"/>
        <v>17.437345236775347</v>
      </c>
      <c r="AK800" s="21">
        <f t="shared" si="565"/>
        <v>590.50872150530245</v>
      </c>
      <c r="AL800" s="21">
        <f t="shared" si="566"/>
        <v>572.61451782332358</v>
      </c>
      <c r="AM800" s="21">
        <f t="shared" si="567"/>
        <v>17.894203681978862</v>
      </c>
      <c r="AN800" s="21">
        <f t="shared" si="568"/>
        <v>606.61071332330903</v>
      </c>
      <c r="AO800" s="21">
        <f t="shared" si="569"/>
        <v>588.22857049533002</v>
      </c>
      <c r="AP800" s="21">
        <f t="shared" si="570"/>
        <v>18.382142827979063</v>
      </c>
      <c r="AQ800" s="21">
        <f t="shared" si="571"/>
        <v>623.75353208182571</v>
      </c>
      <c r="AR800" s="21">
        <f t="shared" si="572"/>
        <v>604.851909897528</v>
      </c>
      <c r="AS800" s="21">
        <f t="shared" si="573"/>
        <v>18.90162218429775</v>
      </c>
      <c r="AT800" s="21">
        <f t="shared" si="574"/>
        <v>641.37967280112707</v>
      </c>
      <c r="AU800" s="21">
        <f t="shared" si="575"/>
        <v>621.94502487123214</v>
      </c>
      <c r="AV800" s="21">
        <f t="shared" si="576"/>
        <v>19.434647929894947</v>
      </c>
      <c r="AW800" s="21">
        <f t="shared" si="577"/>
        <v>660.14195236957846</v>
      </c>
      <c r="AX800" s="21">
        <f t="shared" si="578"/>
        <v>640.13878268379028</v>
      </c>
      <c r="AY800" s="21">
        <f t="shared" si="579"/>
        <v>20.003169685788162</v>
      </c>
      <c r="AZ800" s="21">
        <f t="shared" si="580"/>
        <v>680.11124642875825</v>
      </c>
      <c r="BA800" s="21">
        <f t="shared" si="581"/>
        <v>659.50298085997497</v>
      </c>
      <c r="BB800" s="21">
        <f t="shared" si="582"/>
        <v>20.608265568783253</v>
      </c>
      <c r="BC800" s="21">
        <f t="shared" si="583"/>
        <v>701.35792176719258</v>
      </c>
      <c r="BD800" s="21">
        <f t="shared" si="584"/>
        <v>680.10585398204057</v>
      </c>
      <c r="BE800" s="21">
        <f t="shared" si="585"/>
        <v>21.25206778515204</v>
      </c>
      <c r="BF800" s="21">
        <f t="shared" si="541"/>
        <v>8665.0776044482991</v>
      </c>
    </row>
    <row r="801" spans="1:58" ht="15.75" hidden="1">
      <c r="A801" s="17" t="s">
        <v>417</v>
      </c>
      <c r="B801" s="8">
        <v>3222</v>
      </c>
      <c r="C801" s="8">
        <v>25</v>
      </c>
      <c r="D801" s="8">
        <v>25</v>
      </c>
      <c r="E801" s="8">
        <v>0</v>
      </c>
      <c r="F801" s="13">
        <f t="shared" si="543"/>
        <v>24.614999999999998</v>
      </c>
      <c r="G801" s="13">
        <f t="shared" si="544"/>
        <v>24.614999999999998</v>
      </c>
      <c r="H801" s="13">
        <f t="shared" si="545"/>
        <v>0</v>
      </c>
      <c r="I801" s="13">
        <f t="shared" si="546"/>
        <v>25.184098799999997</v>
      </c>
      <c r="J801" s="13">
        <f t="shared" si="547"/>
        <v>25.184098799999997</v>
      </c>
      <c r="K801" s="13">
        <f t="shared" si="548"/>
        <v>0</v>
      </c>
      <c r="L801" s="13">
        <f t="shared" si="549"/>
        <v>25.694832323663999</v>
      </c>
      <c r="M801" s="13">
        <f t="shared" si="550"/>
        <v>25.694832323663999</v>
      </c>
      <c r="N801" s="13">
        <f t="shared" si="551"/>
        <v>0</v>
      </c>
      <c r="O801" s="13">
        <f t="shared" si="552"/>
        <v>26.293521916805371</v>
      </c>
      <c r="P801" s="13">
        <f t="shared" si="553"/>
        <v>26.293521916805371</v>
      </c>
      <c r="Q801" s="13">
        <f t="shared" si="554"/>
        <v>0</v>
      </c>
      <c r="R801" s="13">
        <f t="shared" si="555"/>
        <v>26.843582395304939</v>
      </c>
      <c r="S801" s="13">
        <f t="shared" si="556"/>
        <v>26.843582395304939</v>
      </c>
      <c r="T801" s="13">
        <f t="shared" si="557"/>
        <v>0</v>
      </c>
      <c r="U801" s="13">
        <f t="shared" si="558"/>
        <v>27.469037865115542</v>
      </c>
      <c r="V801" s="13">
        <f t="shared" si="559"/>
        <v>27.469037865115542</v>
      </c>
      <c r="W801" s="13">
        <f t="shared" si="560"/>
        <v>0</v>
      </c>
      <c r="X801" s="8">
        <f t="shared" si="542"/>
        <v>181.10007330088987</v>
      </c>
      <c r="Y801" s="8"/>
      <c r="Z801" s="8"/>
      <c r="AA801" s="8"/>
      <c r="AB801" s="8"/>
      <c r="AC801" s="8"/>
      <c r="AD801" s="8"/>
      <c r="AE801" s="8"/>
      <c r="AF801" s="8"/>
      <c r="AG801" s="16">
        <f t="shared" si="561"/>
        <v>0</v>
      </c>
      <c r="AH801" s="13">
        <f t="shared" si="562"/>
        <v>29.062242061292242</v>
      </c>
      <c r="AI801" s="13">
        <f t="shared" si="563"/>
        <v>29.062242061292242</v>
      </c>
      <c r="AJ801" s="13">
        <f t="shared" si="564"/>
        <v>0</v>
      </c>
      <c r="AK801" s="13">
        <f t="shared" si="565"/>
        <v>29.823672803298098</v>
      </c>
      <c r="AL801" s="13">
        <f t="shared" si="566"/>
        <v>29.823672803298098</v>
      </c>
      <c r="AM801" s="13">
        <f t="shared" si="567"/>
        <v>0</v>
      </c>
      <c r="AN801" s="13">
        <f t="shared" si="568"/>
        <v>30.636904713298431</v>
      </c>
      <c r="AO801" s="13">
        <f t="shared" si="569"/>
        <v>30.636904713298431</v>
      </c>
      <c r="AP801" s="13">
        <f t="shared" si="570"/>
        <v>0</v>
      </c>
      <c r="AQ801" s="13">
        <f t="shared" si="571"/>
        <v>31.502703640496243</v>
      </c>
      <c r="AR801" s="13">
        <f t="shared" si="572"/>
        <v>31.502703640496243</v>
      </c>
      <c r="AS801" s="13">
        <f t="shared" si="573"/>
        <v>0</v>
      </c>
      <c r="AT801" s="13">
        <f t="shared" si="574"/>
        <v>32.392970045376664</v>
      </c>
      <c r="AU801" s="13">
        <f t="shared" si="575"/>
        <v>32.392970045376664</v>
      </c>
      <c r="AV801" s="13">
        <f t="shared" si="576"/>
        <v>0</v>
      </c>
      <c r="AW801" s="13">
        <f t="shared" si="577"/>
        <v>33.340561598114064</v>
      </c>
      <c r="AX801" s="13">
        <f t="shared" si="578"/>
        <v>33.340561598114064</v>
      </c>
      <c r="AY801" s="13">
        <f t="shared" si="579"/>
        <v>0</v>
      </c>
      <c r="AZ801" s="13">
        <f t="shared" si="580"/>
        <v>34.349113586457015</v>
      </c>
      <c r="BA801" s="13">
        <f t="shared" si="581"/>
        <v>34.349113586457015</v>
      </c>
      <c r="BB801" s="13">
        <f t="shared" si="582"/>
        <v>0</v>
      </c>
      <c r="BC801" s="13">
        <f t="shared" si="583"/>
        <v>35.42217989489793</v>
      </c>
      <c r="BD801" s="13">
        <f t="shared" si="584"/>
        <v>35.42217989489793</v>
      </c>
      <c r="BE801" s="13">
        <f t="shared" si="585"/>
        <v>0</v>
      </c>
      <c r="BF801" s="13">
        <f t="shared" si="541"/>
        <v>437.63042164412059</v>
      </c>
    </row>
    <row r="802" spans="1:58" ht="47.25" hidden="1">
      <c r="A802" s="17" t="s">
        <v>418</v>
      </c>
      <c r="B802" s="8">
        <v>5151</v>
      </c>
      <c r="C802" s="8">
        <v>1</v>
      </c>
      <c r="D802" s="8">
        <v>1</v>
      </c>
      <c r="E802" s="8">
        <v>0</v>
      </c>
      <c r="F802" s="13">
        <f t="shared" si="543"/>
        <v>0.98459999999999992</v>
      </c>
      <c r="G802" s="13">
        <f t="shared" si="544"/>
        <v>0.98459999999999992</v>
      </c>
      <c r="H802" s="13">
        <f t="shared" si="545"/>
        <v>0</v>
      </c>
      <c r="I802" s="13">
        <f t="shared" si="546"/>
        <v>1.007363952</v>
      </c>
      <c r="J802" s="13">
        <f t="shared" si="547"/>
        <v>1.007363952</v>
      </c>
      <c r="K802" s="13">
        <f t="shared" si="548"/>
        <v>0</v>
      </c>
      <c r="L802" s="13">
        <f t="shared" si="549"/>
        <v>1.0277932929465599</v>
      </c>
      <c r="M802" s="13">
        <f t="shared" si="550"/>
        <v>1.0277932929465599</v>
      </c>
      <c r="N802" s="13">
        <f t="shared" si="551"/>
        <v>0</v>
      </c>
      <c r="O802" s="13">
        <f t="shared" si="552"/>
        <v>1.0517408766722147</v>
      </c>
      <c r="P802" s="13">
        <f t="shared" si="553"/>
        <v>1.0517408766722147</v>
      </c>
      <c r="Q802" s="13">
        <f t="shared" si="554"/>
        <v>0</v>
      </c>
      <c r="R802" s="13">
        <f t="shared" si="555"/>
        <v>1.0737432958121973</v>
      </c>
      <c r="S802" s="13">
        <f t="shared" si="556"/>
        <v>1.0737432958121973</v>
      </c>
      <c r="T802" s="13">
        <f t="shared" si="557"/>
        <v>0</v>
      </c>
      <c r="U802" s="13">
        <f t="shared" si="558"/>
        <v>1.0987615146046215</v>
      </c>
      <c r="V802" s="13">
        <f t="shared" si="559"/>
        <v>1.0987615146046215</v>
      </c>
      <c r="W802" s="13">
        <f t="shared" si="560"/>
        <v>0</v>
      </c>
      <c r="X802" s="8">
        <f t="shared" si="542"/>
        <v>7.2440029320355928</v>
      </c>
      <c r="Y802" s="8"/>
      <c r="Z802" s="8"/>
      <c r="AA802" s="8"/>
      <c r="AB802" s="8"/>
      <c r="AC802" s="8"/>
      <c r="AD802" s="8"/>
      <c r="AE802" s="8"/>
      <c r="AF802" s="8"/>
      <c r="AG802" s="16">
        <f t="shared" si="561"/>
        <v>0</v>
      </c>
      <c r="AH802" s="13">
        <f t="shared" si="562"/>
        <v>1.1624896824516895</v>
      </c>
      <c r="AI802" s="13">
        <f t="shared" si="563"/>
        <v>1.1624896824516895</v>
      </c>
      <c r="AJ802" s="13">
        <f t="shared" si="564"/>
        <v>0</v>
      </c>
      <c r="AK802" s="13">
        <f t="shared" si="565"/>
        <v>1.1929469121319238</v>
      </c>
      <c r="AL802" s="13">
        <f t="shared" si="566"/>
        <v>1.1929469121319238</v>
      </c>
      <c r="AM802" s="13">
        <f t="shared" si="567"/>
        <v>0</v>
      </c>
      <c r="AN802" s="13">
        <f t="shared" si="568"/>
        <v>1.2254761885319372</v>
      </c>
      <c r="AO802" s="13">
        <f t="shared" si="569"/>
        <v>1.2254761885319372</v>
      </c>
      <c r="AP802" s="13">
        <f t="shared" si="570"/>
        <v>0</v>
      </c>
      <c r="AQ802" s="13">
        <f t="shared" si="571"/>
        <v>1.2601081456198495</v>
      </c>
      <c r="AR802" s="13">
        <f t="shared" si="572"/>
        <v>1.2601081456198495</v>
      </c>
      <c r="AS802" s="13">
        <f t="shared" si="573"/>
        <v>0</v>
      </c>
      <c r="AT802" s="13">
        <f t="shared" si="574"/>
        <v>1.2957188018150663</v>
      </c>
      <c r="AU802" s="13">
        <f t="shared" si="575"/>
        <v>1.2957188018150663</v>
      </c>
      <c r="AV802" s="13">
        <f t="shared" si="576"/>
        <v>0</v>
      </c>
      <c r="AW802" s="13">
        <f t="shared" si="577"/>
        <v>1.3336224639245622</v>
      </c>
      <c r="AX802" s="13">
        <f t="shared" si="578"/>
        <v>1.3336224639245622</v>
      </c>
      <c r="AY802" s="13">
        <f t="shared" si="579"/>
        <v>0</v>
      </c>
      <c r="AZ802" s="13">
        <f t="shared" si="580"/>
        <v>1.3739645434582803</v>
      </c>
      <c r="BA802" s="13">
        <f t="shared" si="581"/>
        <v>1.3739645434582803</v>
      </c>
      <c r="BB802" s="13">
        <f t="shared" si="582"/>
        <v>0</v>
      </c>
      <c r="BC802" s="13">
        <f t="shared" si="583"/>
        <v>1.4168871957959168</v>
      </c>
      <c r="BD802" s="13">
        <f t="shared" si="584"/>
        <v>1.4168871957959168</v>
      </c>
      <c r="BE802" s="13">
        <f t="shared" si="585"/>
        <v>0</v>
      </c>
      <c r="BF802" s="13">
        <f t="shared" si="541"/>
        <v>17.505216865764815</v>
      </c>
    </row>
    <row r="803" spans="1:58" ht="31.5" hidden="1">
      <c r="A803" s="17" t="s">
        <v>419</v>
      </c>
      <c r="B803" s="8">
        <v>8322</v>
      </c>
      <c r="C803" s="8">
        <v>1</v>
      </c>
      <c r="D803" s="8">
        <v>0</v>
      </c>
      <c r="E803" s="8">
        <v>1</v>
      </c>
      <c r="F803" s="13">
        <f t="shared" si="543"/>
        <v>0.98459999999999992</v>
      </c>
      <c r="G803" s="13">
        <f t="shared" si="544"/>
        <v>0</v>
      </c>
      <c r="H803" s="13">
        <f t="shared" si="545"/>
        <v>0.98459999999999992</v>
      </c>
      <c r="I803" s="13">
        <f t="shared" si="546"/>
        <v>1.007363952</v>
      </c>
      <c r="J803" s="13">
        <f t="shared" si="547"/>
        <v>0</v>
      </c>
      <c r="K803" s="13">
        <f t="shared" si="548"/>
        <v>1.007363952</v>
      </c>
      <c r="L803" s="13">
        <f t="shared" si="549"/>
        <v>1.0277932929465599</v>
      </c>
      <c r="M803" s="13">
        <f t="shared" si="550"/>
        <v>0</v>
      </c>
      <c r="N803" s="13">
        <f t="shared" si="551"/>
        <v>1.0277932929465599</v>
      </c>
      <c r="O803" s="13">
        <f t="shared" si="552"/>
        <v>1.0517408766722147</v>
      </c>
      <c r="P803" s="13">
        <f t="shared" si="553"/>
        <v>0</v>
      </c>
      <c r="Q803" s="13">
        <f t="shared" si="554"/>
        <v>1.0517408766722147</v>
      </c>
      <c r="R803" s="13">
        <f t="shared" si="555"/>
        <v>1.0737432958121973</v>
      </c>
      <c r="S803" s="13">
        <f t="shared" si="556"/>
        <v>0</v>
      </c>
      <c r="T803" s="13">
        <f t="shared" si="557"/>
        <v>1.0737432958121973</v>
      </c>
      <c r="U803" s="13">
        <f t="shared" si="558"/>
        <v>1.0987615146046215</v>
      </c>
      <c r="V803" s="13">
        <f t="shared" si="559"/>
        <v>0</v>
      </c>
      <c r="W803" s="13">
        <f t="shared" si="560"/>
        <v>1.0987615146046215</v>
      </c>
      <c r="X803" s="8">
        <f t="shared" si="542"/>
        <v>7.2440029320355928</v>
      </c>
      <c r="Y803" s="8"/>
      <c r="Z803" s="8"/>
      <c r="AA803" s="8"/>
      <c r="AB803" s="8"/>
      <c r="AC803" s="8"/>
      <c r="AD803" s="8"/>
      <c r="AE803" s="8"/>
      <c r="AF803" s="8"/>
      <c r="AG803" s="16">
        <f t="shared" si="561"/>
        <v>0</v>
      </c>
      <c r="AH803" s="13">
        <f t="shared" si="562"/>
        <v>1.1624896824516895</v>
      </c>
      <c r="AI803" s="13">
        <f t="shared" si="563"/>
        <v>0</v>
      </c>
      <c r="AJ803" s="13">
        <f t="shared" si="564"/>
        <v>1.1624896824516895</v>
      </c>
      <c r="AK803" s="13">
        <f t="shared" si="565"/>
        <v>1.1929469121319238</v>
      </c>
      <c r="AL803" s="13">
        <f t="shared" si="566"/>
        <v>0</v>
      </c>
      <c r="AM803" s="13">
        <f t="shared" si="567"/>
        <v>1.1929469121319238</v>
      </c>
      <c r="AN803" s="13">
        <f t="shared" si="568"/>
        <v>1.2254761885319372</v>
      </c>
      <c r="AO803" s="13">
        <f t="shared" si="569"/>
        <v>0</v>
      </c>
      <c r="AP803" s="13">
        <f t="shared" si="570"/>
        <v>1.2254761885319372</v>
      </c>
      <c r="AQ803" s="13">
        <f t="shared" si="571"/>
        <v>1.2601081456198495</v>
      </c>
      <c r="AR803" s="13">
        <f t="shared" si="572"/>
        <v>0</v>
      </c>
      <c r="AS803" s="13">
        <f t="shared" si="573"/>
        <v>1.2601081456198495</v>
      </c>
      <c r="AT803" s="13">
        <f t="shared" si="574"/>
        <v>1.295643195326329</v>
      </c>
      <c r="AU803" s="13">
        <f t="shared" si="575"/>
        <v>0</v>
      </c>
      <c r="AV803" s="13">
        <f t="shared" si="576"/>
        <v>1.295643195326329</v>
      </c>
      <c r="AW803" s="13">
        <f t="shared" si="577"/>
        <v>1.3335446457192099</v>
      </c>
      <c r="AX803" s="13">
        <f t="shared" si="578"/>
        <v>0</v>
      </c>
      <c r="AY803" s="13">
        <f t="shared" si="579"/>
        <v>1.3335446457192099</v>
      </c>
      <c r="AZ803" s="13">
        <f t="shared" si="580"/>
        <v>1.373884371252216</v>
      </c>
      <c r="BA803" s="13">
        <f t="shared" si="581"/>
        <v>0</v>
      </c>
      <c r="BB803" s="13">
        <f t="shared" si="582"/>
        <v>1.373884371252216</v>
      </c>
      <c r="BC803" s="13">
        <f t="shared" si="583"/>
        <v>1.4168045190101353</v>
      </c>
      <c r="BD803" s="13">
        <f t="shared" si="584"/>
        <v>0</v>
      </c>
      <c r="BE803" s="13">
        <f t="shared" si="585"/>
        <v>1.4168045190101353</v>
      </c>
      <c r="BF803" s="13">
        <f t="shared" si="541"/>
        <v>17.504900592078883</v>
      </c>
    </row>
    <row r="804" spans="1:58" ht="15.75" hidden="1">
      <c r="A804" s="17" t="s">
        <v>420</v>
      </c>
      <c r="B804" s="8">
        <v>3214</v>
      </c>
      <c r="C804" s="8">
        <v>2</v>
      </c>
      <c r="D804" s="8">
        <v>2</v>
      </c>
      <c r="E804" s="8">
        <v>0</v>
      </c>
      <c r="F804" s="13">
        <f t="shared" si="543"/>
        <v>1.9691999999999998</v>
      </c>
      <c r="G804" s="13">
        <f t="shared" si="544"/>
        <v>1.9691999999999998</v>
      </c>
      <c r="H804" s="13">
        <f t="shared" si="545"/>
        <v>0</v>
      </c>
      <c r="I804" s="13">
        <f t="shared" si="546"/>
        <v>2.0147279039999999</v>
      </c>
      <c r="J804" s="13">
        <f t="shared" si="547"/>
        <v>2.0147279039999999</v>
      </c>
      <c r="K804" s="13">
        <f t="shared" si="548"/>
        <v>0</v>
      </c>
      <c r="L804" s="13">
        <f t="shared" si="549"/>
        <v>2.0555865858931197</v>
      </c>
      <c r="M804" s="13">
        <f t="shared" si="550"/>
        <v>2.0555865858931197</v>
      </c>
      <c r="N804" s="13">
        <f t="shared" si="551"/>
        <v>0</v>
      </c>
      <c r="O804" s="13">
        <f t="shared" si="552"/>
        <v>2.1034817533444294</v>
      </c>
      <c r="P804" s="13">
        <f t="shared" si="553"/>
        <v>2.1034817533444294</v>
      </c>
      <c r="Q804" s="13">
        <f t="shared" si="554"/>
        <v>0</v>
      </c>
      <c r="R804" s="13">
        <f t="shared" si="555"/>
        <v>2.1474865916243946</v>
      </c>
      <c r="S804" s="13">
        <f t="shared" si="556"/>
        <v>2.1474865916243946</v>
      </c>
      <c r="T804" s="13">
        <f t="shared" si="557"/>
        <v>0</v>
      </c>
      <c r="U804" s="13">
        <f t="shared" si="558"/>
        <v>2.1975230292092429</v>
      </c>
      <c r="V804" s="13">
        <f t="shared" si="559"/>
        <v>2.1975230292092429</v>
      </c>
      <c r="W804" s="13">
        <f t="shared" si="560"/>
        <v>0</v>
      </c>
      <c r="X804" s="8">
        <f t="shared" si="542"/>
        <v>14.488005864071186</v>
      </c>
      <c r="Y804" s="8"/>
      <c r="Z804" s="8"/>
      <c r="AA804" s="8"/>
      <c r="AB804" s="8"/>
      <c r="AC804" s="8"/>
      <c r="AD804" s="8"/>
      <c r="AE804" s="8"/>
      <c r="AF804" s="8"/>
      <c r="AG804" s="16">
        <f t="shared" si="561"/>
        <v>0</v>
      </c>
      <c r="AH804" s="13">
        <f t="shared" si="562"/>
        <v>2.324979364903379</v>
      </c>
      <c r="AI804" s="13">
        <f t="shared" si="563"/>
        <v>2.324979364903379</v>
      </c>
      <c r="AJ804" s="13">
        <f t="shared" si="564"/>
        <v>0</v>
      </c>
      <c r="AK804" s="13">
        <f t="shared" si="565"/>
        <v>2.3858938242638477</v>
      </c>
      <c r="AL804" s="13">
        <f t="shared" si="566"/>
        <v>2.3858938242638477</v>
      </c>
      <c r="AM804" s="13">
        <f t="shared" si="567"/>
        <v>0</v>
      </c>
      <c r="AN804" s="13">
        <f t="shared" si="568"/>
        <v>2.4509523770638744</v>
      </c>
      <c r="AO804" s="13">
        <f t="shared" si="569"/>
        <v>2.4509523770638744</v>
      </c>
      <c r="AP804" s="13">
        <f t="shared" si="570"/>
        <v>0</v>
      </c>
      <c r="AQ804" s="13">
        <f t="shared" si="571"/>
        <v>2.520216291239699</v>
      </c>
      <c r="AR804" s="13">
        <f t="shared" si="572"/>
        <v>2.520216291239699</v>
      </c>
      <c r="AS804" s="13">
        <f t="shared" si="573"/>
        <v>0</v>
      </c>
      <c r="AT804" s="13">
        <f t="shared" si="574"/>
        <v>2.5914376036301325</v>
      </c>
      <c r="AU804" s="13">
        <f t="shared" si="575"/>
        <v>2.5914376036301325</v>
      </c>
      <c r="AV804" s="13">
        <f t="shared" si="576"/>
        <v>0</v>
      </c>
      <c r="AW804" s="13">
        <f t="shared" si="577"/>
        <v>2.6672449278491244</v>
      </c>
      <c r="AX804" s="13">
        <f t="shared" si="578"/>
        <v>2.6672449278491244</v>
      </c>
      <c r="AY804" s="13">
        <f t="shared" si="579"/>
        <v>0</v>
      </c>
      <c r="AZ804" s="13">
        <f t="shared" si="580"/>
        <v>2.7479290869165607</v>
      </c>
      <c r="BA804" s="13">
        <f t="shared" si="581"/>
        <v>2.7479290869165607</v>
      </c>
      <c r="BB804" s="13">
        <f t="shared" si="582"/>
        <v>0</v>
      </c>
      <c r="BC804" s="13">
        <f t="shared" si="583"/>
        <v>2.8337743915918336</v>
      </c>
      <c r="BD804" s="13">
        <f t="shared" si="584"/>
        <v>2.8337743915918336</v>
      </c>
      <c r="BE804" s="13">
        <f t="shared" si="585"/>
        <v>0</v>
      </c>
      <c r="BF804" s="13">
        <f t="shared" si="541"/>
        <v>35.010433731529631</v>
      </c>
    </row>
    <row r="805" spans="1:58" ht="15.75" hidden="1">
      <c r="A805" s="17" t="s">
        <v>325</v>
      </c>
      <c r="B805" s="8">
        <v>8157</v>
      </c>
      <c r="C805" s="8">
        <v>0</v>
      </c>
      <c r="D805" s="8">
        <v>0</v>
      </c>
      <c r="E805" s="8">
        <v>0</v>
      </c>
      <c r="F805" s="13">
        <f t="shared" si="543"/>
        <v>0</v>
      </c>
      <c r="G805" s="13">
        <f t="shared" si="544"/>
        <v>0</v>
      </c>
      <c r="H805" s="13">
        <f t="shared" si="545"/>
        <v>0</v>
      </c>
      <c r="I805" s="13">
        <f t="shared" si="546"/>
        <v>0</v>
      </c>
      <c r="J805" s="13">
        <f t="shared" si="547"/>
        <v>0</v>
      </c>
      <c r="K805" s="13">
        <f t="shared" si="548"/>
        <v>0</v>
      </c>
      <c r="L805" s="13">
        <f t="shared" si="549"/>
        <v>0</v>
      </c>
      <c r="M805" s="13">
        <f t="shared" si="550"/>
        <v>0</v>
      </c>
      <c r="N805" s="13">
        <f t="shared" si="551"/>
        <v>0</v>
      </c>
      <c r="O805" s="13">
        <f t="shared" si="552"/>
        <v>0</v>
      </c>
      <c r="P805" s="13">
        <f t="shared" si="553"/>
        <v>0</v>
      </c>
      <c r="Q805" s="13">
        <f t="shared" si="554"/>
        <v>0</v>
      </c>
      <c r="R805" s="13">
        <f t="shared" si="555"/>
        <v>0</v>
      </c>
      <c r="S805" s="13">
        <f t="shared" si="556"/>
        <v>0</v>
      </c>
      <c r="T805" s="13">
        <f t="shared" si="557"/>
        <v>0</v>
      </c>
      <c r="U805" s="13">
        <f t="shared" si="558"/>
        <v>0</v>
      </c>
      <c r="V805" s="13">
        <f t="shared" si="559"/>
        <v>0</v>
      </c>
      <c r="W805" s="13">
        <f t="shared" si="560"/>
        <v>0</v>
      </c>
      <c r="X805" s="8">
        <f t="shared" si="542"/>
        <v>0</v>
      </c>
      <c r="Y805" s="8"/>
      <c r="Z805" s="8"/>
      <c r="AA805" s="8"/>
      <c r="AB805" s="8"/>
      <c r="AC805" s="8"/>
      <c r="AD805" s="8"/>
      <c r="AE805" s="8"/>
      <c r="AF805" s="8"/>
      <c r="AG805" s="16">
        <f t="shared" si="561"/>
        <v>0</v>
      </c>
      <c r="AH805" s="13">
        <f t="shared" si="562"/>
        <v>0</v>
      </c>
      <c r="AI805" s="13">
        <f t="shared" si="563"/>
        <v>0</v>
      </c>
      <c r="AJ805" s="13">
        <f t="shared" si="564"/>
        <v>0</v>
      </c>
      <c r="AK805" s="13">
        <f t="shared" si="565"/>
        <v>0</v>
      </c>
      <c r="AL805" s="13">
        <f t="shared" si="566"/>
        <v>0</v>
      </c>
      <c r="AM805" s="13">
        <f t="shared" si="567"/>
        <v>0</v>
      </c>
      <c r="AN805" s="13">
        <f t="shared" si="568"/>
        <v>0</v>
      </c>
      <c r="AO805" s="13">
        <f t="shared" si="569"/>
        <v>0</v>
      </c>
      <c r="AP805" s="13">
        <f t="shared" si="570"/>
        <v>0</v>
      </c>
      <c r="AQ805" s="13">
        <f t="shared" si="571"/>
        <v>0</v>
      </c>
      <c r="AR805" s="13">
        <f t="shared" si="572"/>
        <v>0</v>
      </c>
      <c r="AS805" s="13">
        <f t="shared" si="573"/>
        <v>0</v>
      </c>
      <c r="AT805" s="13">
        <f t="shared" si="574"/>
        <v>0</v>
      </c>
      <c r="AU805" s="13">
        <f t="shared" si="575"/>
        <v>0</v>
      </c>
      <c r="AV805" s="13">
        <f t="shared" si="576"/>
        <v>0</v>
      </c>
      <c r="AW805" s="13">
        <f t="shared" si="577"/>
        <v>0</v>
      </c>
      <c r="AX805" s="13">
        <f t="shared" si="578"/>
        <v>0</v>
      </c>
      <c r="AY805" s="13">
        <f t="shared" si="579"/>
        <v>0</v>
      </c>
      <c r="AZ805" s="13">
        <f t="shared" si="580"/>
        <v>0</v>
      </c>
      <c r="BA805" s="13">
        <f t="shared" si="581"/>
        <v>0</v>
      </c>
      <c r="BB805" s="13">
        <f t="shared" si="582"/>
        <v>0</v>
      </c>
      <c r="BC805" s="13">
        <f t="shared" si="583"/>
        <v>0</v>
      </c>
      <c r="BD805" s="13">
        <f t="shared" si="584"/>
        <v>0</v>
      </c>
      <c r="BE805" s="13">
        <f t="shared" si="585"/>
        <v>0</v>
      </c>
      <c r="BF805" s="13">
        <f t="shared" si="541"/>
        <v>0</v>
      </c>
    </row>
    <row r="806" spans="1:58" ht="15.75" hidden="1">
      <c r="A806" s="17" t="s">
        <v>421</v>
      </c>
      <c r="B806" s="8">
        <v>5321</v>
      </c>
      <c r="C806" s="8">
        <v>6</v>
      </c>
      <c r="D806" s="8">
        <v>6</v>
      </c>
      <c r="E806" s="8">
        <v>0</v>
      </c>
      <c r="F806" s="13">
        <f t="shared" si="543"/>
        <v>5.9075999999999995</v>
      </c>
      <c r="G806" s="13">
        <f t="shared" si="544"/>
        <v>5.9075999999999995</v>
      </c>
      <c r="H806" s="13">
        <f t="shared" si="545"/>
        <v>0</v>
      </c>
      <c r="I806" s="13">
        <f t="shared" si="546"/>
        <v>6.0441837119999988</v>
      </c>
      <c r="J806" s="13">
        <f t="shared" si="547"/>
        <v>6.0441837119999988</v>
      </c>
      <c r="K806" s="13">
        <f t="shared" si="548"/>
        <v>0</v>
      </c>
      <c r="L806" s="13">
        <f t="shared" si="549"/>
        <v>6.1667597576793591</v>
      </c>
      <c r="M806" s="13">
        <f t="shared" si="550"/>
        <v>6.1667597576793591</v>
      </c>
      <c r="N806" s="13">
        <f t="shared" si="551"/>
        <v>0</v>
      </c>
      <c r="O806" s="13">
        <f t="shared" si="552"/>
        <v>6.3104452600332879</v>
      </c>
      <c r="P806" s="13">
        <f t="shared" si="553"/>
        <v>6.3104452600332879</v>
      </c>
      <c r="Q806" s="13">
        <f t="shared" si="554"/>
        <v>0</v>
      </c>
      <c r="R806" s="13">
        <f t="shared" si="555"/>
        <v>6.4424597748731847</v>
      </c>
      <c r="S806" s="13">
        <f t="shared" si="556"/>
        <v>6.4424597748731847</v>
      </c>
      <c r="T806" s="13">
        <f t="shared" si="557"/>
        <v>0</v>
      </c>
      <c r="U806" s="13">
        <f t="shared" si="558"/>
        <v>6.5925690876277292</v>
      </c>
      <c r="V806" s="13">
        <f t="shared" si="559"/>
        <v>6.5925690876277292</v>
      </c>
      <c r="W806" s="13">
        <f t="shared" si="560"/>
        <v>0</v>
      </c>
      <c r="X806" s="8">
        <f t="shared" si="542"/>
        <v>43.464017592213558</v>
      </c>
      <c r="Y806" s="8"/>
      <c r="Z806" s="8"/>
      <c r="AA806" s="8"/>
      <c r="AB806" s="8"/>
      <c r="AC806" s="8"/>
      <c r="AD806" s="8"/>
      <c r="AE806" s="8"/>
      <c r="AF806" s="8"/>
      <c r="AG806" s="16">
        <f t="shared" si="561"/>
        <v>0</v>
      </c>
      <c r="AH806" s="13">
        <f t="shared" si="562"/>
        <v>6.9749380947101374</v>
      </c>
      <c r="AI806" s="13">
        <f t="shared" si="563"/>
        <v>6.9749380947101374</v>
      </c>
      <c r="AJ806" s="13">
        <f t="shared" si="564"/>
        <v>0</v>
      </c>
      <c r="AK806" s="13">
        <f t="shared" si="565"/>
        <v>7.157681472791543</v>
      </c>
      <c r="AL806" s="13">
        <f t="shared" si="566"/>
        <v>7.157681472791543</v>
      </c>
      <c r="AM806" s="13">
        <f t="shared" si="567"/>
        <v>0</v>
      </c>
      <c r="AN806" s="13">
        <f t="shared" si="568"/>
        <v>7.3528571311916222</v>
      </c>
      <c r="AO806" s="13">
        <f t="shared" si="569"/>
        <v>7.3528571311916222</v>
      </c>
      <c r="AP806" s="13">
        <f t="shared" si="570"/>
        <v>0</v>
      </c>
      <c r="AQ806" s="13">
        <f t="shared" si="571"/>
        <v>7.5606488737190967</v>
      </c>
      <c r="AR806" s="13">
        <f t="shared" si="572"/>
        <v>7.5606488737190967</v>
      </c>
      <c r="AS806" s="13">
        <f t="shared" si="573"/>
        <v>0</v>
      </c>
      <c r="AT806" s="13">
        <f t="shared" si="574"/>
        <v>7.7743128108903976</v>
      </c>
      <c r="AU806" s="13">
        <f t="shared" si="575"/>
        <v>7.7743128108903976</v>
      </c>
      <c r="AV806" s="13">
        <f t="shared" si="576"/>
        <v>0</v>
      </c>
      <c r="AW806" s="13">
        <f t="shared" si="577"/>
        <v>8.0017347835473736</v>
      </c>
      <c r="AX806" s="13">
        <f t="shared" si="578"/>
        <v>8.0017347835473736</v>
      </c>
      <c r="AY806" s="13">
        <f t="shared" si="579"/>
        <v>0</v>
      </c>
      <c r="AZ806" s="13">
        <f t="shared" si="580"/>
        <v>8.2437872607496825</v>
      </c>
      <c r="BA806" s="13">
        <f t="shared" si="581"/>
        <v>8.2437872607496825</v>
      </c>
      <c r="BB806" s="13">
        <f t="shared" si="582"/>
        <v>0</v>
      </c>
      <c r="BC806" s="13">
        <f t="shared" si="583"/>
        <v>8.5013231747755018</v>
      </c>
      <c r="BD806" s="13">
        <f t="shared" si="584"/>
        <v>8.5013231747755018</v>
      </c>
      <c r="BE806" s="13">
        <f t="shared" si="585"/>
        <v>0</v>
      </c>
      <c r="BF806" s="13">
        <f t="shared" si="541"/>
        <v>105.03130119458891</v>
      </c>
    </row>
    <row r="807" spans="1:58" ht="15.75" hidden="1">
      <c r="A807" s="17" t="s">
        <v>422</v>
      </c>
      <c r="B807" s="8">
        <v>3211</v>
      </c>
      <c r="C807" s="8">
        <v>12</v>
      </c>
      <c r="D807" s="8">
        <v>12</v>
      </c>
      <c r="E807" s="8">
        <v>0</v>
      </c>
      <c r="F807" s="13">
        <f t="shared" si="543"/>
        <v>11.815199999999999</v>
      </c>
      <c r="G807" s="13">
        <f t="shared" si="544"/>
        <v>11.815199999999999</v>
      </c>
      <c r="H807" s="13">
        <f t="shared" si="545"/>
        <v>0</v>
      </c>
      <c r="I807" s="13">
        <f t="shared" si="546"/>
        <v>12.088367423999998</v>
      </c>
      <c r="J807" s="13">
        <f t="shared" si="547"/>
        <v>12.088367423999998</v>
      </c>
      <c r="K807" s="13">
        <f t="shared" si="548"/>
        <v>0</v>
      </c>
      <c r="L807" s="13">
        <f t="shared" si="549"/>
        <v>12.333519515358718</v>
      </c>
      <c r="M807" s="13">
        <f t="shared" si="550"/>
        <v>12.333519515358718</v>
      </c>
      <c r="N807" s="13">
        <f t="shared" si="551"/>
        <v>0</v>
      </c>
      <c r="O807" s="13">
        <f t="shared" si="552"/>
        <v>12.620890520066576</v>
      </c>
      <c r="P807" s="13">
        <f t="shared" si="553"/>
        <v>12.620890520066576</v>
      </c>
      <c r="Q807" s="13">
        <f t="shared" si="554"/>
        <v>0</v>
      </c>
      <c r="R807" s="13">
        <f t="shared" si="555"/>
        <v>12.884919549746369</v>
      </c>
      <c r="S807" s="13">
        <f t="shared" si="556"/>
        <v>12.884919549746369</v>
      </c>
      <c r="T807" s="13">
        <f t="shared" si="557"/>
        <v>0</v>
      </c>
      <c r="U807" s="13">
        <f t="shared" si="558"/>
        <v>13.185138175255458</v>
      </c>
      <c r="V807" s="13">
        <f t="shared" si="559"/>
        <v>13.185138175255458</v>
      </c>
      <c r="W807" s="13">
        <f t="shared" si="560"/>
        <v>0</v>
      </c>
      <c r="X807" s="8">
        <f t="shared" si="542"/>
        <v>86.928035184427117</v>
      </c>
      <c r="Y807" s="8"/>
      <c r="Z807" s="8"/>
      <c r="AA807" s="8"/>
      <c r="AB807" s="8"/>
      <c r="AC807" s="8"/>
      <c r="AD807" s="8"/>
      <c r="AE807" s="8"/>
      <c r="AF807" s="8"/>
      <c r="AG807" s="16">
        <f t="shared" si="561"/>
        <v>0</v>
      </c>
      <c r="AH807" s="13">
        <f t="shared" si="562"/>
        <v>13.949876189420275</v>
      </c>
      <c r="AI807" s="13">
        <f t="shared" si="563"/>
        <v>13.949876189420275</v>
      </c>
      <c r="AJ807" s="13">
        <f t="shared" si="564"/>
        <v>0</v>
      </c>
      <c r="AK807" s="13">
        <f t="shared" si="565"/>
        <v>14.315362945583086</v>
      </c>
      <c r="AL807" s="13">
        <f t="shared" si="566"/>
        <v>14.315362945583086</v>
      </c>
      <c r="AM807" s="13">
        <f t="shared" si="567"/>
        <v>0</v>
      </c>
      <c r="AN807" s="13">
        <f t="shared" si="568"/>
        <v>14.705714262383244</v>
      </c>
      <c r="AO807" s="13">
        <f t="shared" si="569"/>
        <v>14.705714262383244</v>
      </c>
      <c r="AP807" s="13">
        <f t="shared" si="570"/>
        <v>0</v>
      </c>
      <c r="AQ807" s="13">
        <f t="shared" si="571"/>
        <v>15.121297747438193</v>
      </c>
      <c r="AR807" s="13">
        <f t="shared" si="572"/>
        <v>15.121297747438193</v>
      </c>
      <c r="AS807" s="13">
        <f t="shared" si="573"/>
        <v>0</v>
      </c>
      <c r="AT807" s="13">
        <f t="shared" si="574"/>
        <v>15.548625621780795</v>
      </c>
      <c r="AU807" s="13">
        <f t="shared" si="575"/>
        <v>15.548625621780795</v>
      </c>
      <c r="AV807" s="13">
        <f t="shared" si="576"/>
        <v>0</v>
      </c>
      <c r="AW807" s="13">
        <f t="shared" si="577"/>
        <v>16.003469567094747</v>
      </c>
      <c r="AX807" s="13">
        <f t="shared" si="578"/>
        <v>16.003469567094747</v>
      </c>
      <c r="AY807" s="13">
        <f t="shared" si="579"/>
        <v>0</v>
      </c>
      <c r="AZ807" s="13">
        <f t="shared" si="580"/>
        <v>16.487574521499365</v>
      </c>
      <c r="BA807" s="13">
        <f t="shared" si="581"/>
        <v>16.487574521499365</v>
      </c>
      <c r="BB807" s="13">
        <f t="shared" si="582"/>
        <v>0</v>
      </c>
      <c r="BC807" s="13">
        <f t="shared" si="583"/>
        <v>17.002646349551004</v>
      </c>
      <c r="BD807" s="13">
        <f t="shared" si="584"/>
        <v>17.002646349551004</v>
      </c>
      <c r="BE807" s="13">
        <f t="shared" si="585"/>
        <v>0</v>
      </c>
      <c r="BF807" s="13">
        <f t="shared" si="541"/>
        <v>210.06260238917781</v>
      </c>
    </row>
    <row r="808" spans="1:58" ht="32.25" hidden="1" customHeight="1">
      <c r="A808" s="17" t="s">
        <v>423</v>
      </c>
      <c r="B808" s="8">
        <v>3259</v>
      </c>
      <c r="C808" s="8">
        <v>123</v>
      </c>
      <c r="D808" s="8">
        <v>123</v>
      </c>
      <c r="E808" s="8">
        <v>0</v>
      </c>
      <c r="F808" s="13">
        <f t="shared" si="543"/>
        <v>121.1058</v>
      </c>
      <c r="G808" s="13">
        <f t="shared" si="544"/>
        <v>121.1058</v>
      </c>
      <c r="H808" s="13">
        <f t="shared" si="545"/>
        <v>0</v>
      </c>
      <c r="I808" s="13">
        <f t="shared" si="546"/>
        <v>123.90576609600001</v>
      </c>
      <c r="J808" s="13">
        <f t="shared" si="547"/>
        <v>123.90576609600001</v>
      </c>
      <c r="K808" s="13">
        <f t="shared" si="548"/>
        <v>0</v>
      </c>
      <c r="L808" s="13">
        <f t="shared" si="549"/>
        <v>126.41857503242689</v>
      </c>
      <c r="M808" s="13">
        <f t="shared" si="550"/>
        <v>126.41857503242689</v>
      </c>
      <c r="N808" s="13">
        <f t="shared" si="551"/>
        <v>0</v>
      </c>
      <c r="O808" s="13">
        <f t="shared" si="552"/>
        <v>129.36412783068243</v>
      </c>
      <c r="P808" s="13">
        <f t="shared" si="553"/>
        <v>129.36412783068243</v>
      </c>
      <c r="Q808" s="13">
        <f t="shared" si="554"/>
        <v>0</v>
      </c>
      <c r="R808" s="13">
        <f t="shared" si="555"/>
        <v>132.07042538490032</v>
      </c>
      <c r="S808" s="13">
        <f t="shared" si="556"/>
        <v>132.07042538490032</v>
      </c>
      <c r="T808" s="13">
        <f t="shared" si="557"/>
        <v>0</v>
      </c>
      <c r="U808" s="13">
        <f t="shared" si="558"/>
        <v>135.1476662963685</v>
      </c>
      <c r="V808" s="13">
        <f t="shared" si="559"/>
        <v>135.1476662963685</v>
      </c>
      <c r="W808" s="13">
        <f t="shared" si="560"/>
        <v>0</v>
      </c>
      <c r="X808" s="8">
        <f t="shared" si="542"/>
        <v>891.01236064037812</v>
      </c>
      <c r="Y808" s="8"/>
      <c r="Z808" s="8"/>
      <c r="AA808" s="8"/>
      <c r="AB808" s="8"/>
      <c r="AC808" s="8"/>
      <c r="AD808" s="8"/>
      <c r="AE808" s="8"/>
      <c r="AF808" s="8"/>
      <c r="AG808" s="16">
        <f t="shared" si="561"/>
        <v>0</v>
      </c>
      <c r="AH808" s="13">
        <f t="shared" si="562"/>
        <v>142.98623094155786</v>
      </c>
      <c r="AI808" s="13">
        <f t="shared" si="563"/>
        <v>142.98623094155786</v>
      </c>
      <c r="AJ808" s="13">
        <f t="shared" si="564"/>
        <v>0</v>
      </c>
      <c r="AK808" s="13">
        <f t="shared" si="565"/>
        <v>146.73247019222669</v>
      </c>
      <c r="AL808" s="13">
        <f t="shared" si="566"/>
        <v>146.73247019222669</v>
      </c>
      <c r="AM808" s="13">
        <f t="shared" si="567"/>
        <v>0</v>
      </c>
      <c r="AN808" s="13">
        <f t="shared" si="568"/>
        <v>150.73357118942832</v>
      </c>
      <c r="AO808" s="13">
        <f t="shared" si="569"/>
        <v>150.73357118942832</v>
      </c>
      <c r="AP808" s="13">
        <f t="shared" si="570"/>
        <v>0</v>
      </c>
      <c r="AQ808" s="13">
        <f t="shared" si="571"/>
        <v>154.99330191124156</v>
      </c>
      <c r="AR808" s="13">
        <f t="shared" si="572"/>
        <v>154.99330191124156</v>
      </c>
      <c r="AS808" s="13">
        <f t="shared" si="573"/>
        <v>0</v>
      </c>
      <c r="AT808" s="13">
        <f t="shared" si="574"/>
        <v>159.37341262325324</v>
      </c>
      <c r="AU808" s="13">
        <f t="shared" si="575"/>
        <v>159.37341262325324</v>
      </c>
      <c r="AV808" s="13">
        <f t="shared" si="576"/>
        <v>0</v>
      </c>
      <c r="AW808" s="13">
        <f t="shared" si="577"/>
        <v>164.03556306272128</v>
      </c>
      <c r="AX808" s="13">
        <f t="shared" si="578"/>
        <v>164.03556306272128</v>
      </c>
      <c r="AY808" s="13">
        <f t="shared" si="579"/>
        <v>0</v>
      </c>
      <c r="AZ808" s="13">
        <f t="shared" si="580"/>
        <v>168.99763884536861</v>
      </c>
      <c r="BA808" s="13">
        <f t="shared" si="581"/>
        <v>168.99763884536861</v>
      </c>
      <c r="BB808" s="13">
        <f t="shared" si="582"/>
        <v>0</v>
      </c>
      <c r="BC808" s="13">
        <f t="shared" si="583"/>
        <v>174.2771250828979</v>
      </c>
      <c r="BD808" s="13">
        <f t="shared" si="584"/>
        <v>174.2771250828979</v>
      </c>
      <c r="BE808" s="13">
        <f t="shared" si="585"/>
        <v>0</v>
      </c>
      <c r="BF808" s="13">
        <f t="shared" si="541"/>
        <v>2153.1416744890735</v>
      </c>
    </row>
    <row r="809" spans="1:58" ht="15.75" hidden="1">
      <c r="A809" s="17" t="s">
        <v>424</v>
      </c>
      <c r="B809" s="8"/>
      <c r="C809" s="8">
        <v>117</v>
      </c>
      <c r="D809" s="8">
        <v>117</v>
      </c>
      <c r="E809" s="8">
        <v>0</v>
      </c>
      <c r="F809" s="13">
        <f t="shared" si="543"/>
        <v>115.1982</v>
      </c>
      <c r="G809" s="13">
        <f t="shared" si="544"/>
        <v>115.1982</v>
      </c>
      <c r="H809" s="13">
        <f t="shared" si="545"/>
        <v>0</v>
      </c>
      <c r="I809" s="13">
        <f t="shared" si="546"/>
        <v>117.86158238399999</v>
      </c>
      <c r="J809" s="13">
        <f t="shared" si="547"/>
        <v>117.86158238399999</v>
      </c>
      <c r="K809" s="13">
        <f t="shared" si="548"/>
        <v>0</v>
      </c>
      <c r="L809" s="13">
        <f t="shared" si="549"/>
        <v>120.25181527474751</v>
      </c>
      <c r="M809" s="13">
        <f t="shared" si="550"/>
        <v>120.25181527474751</v>
      </c>
      <c r="N809" s="13">
        <f t="shared" si="551"/>
        <v>0</v>
      </c>
      <c r="O809" s="13">
        <f t="shared" si="552"/>
        <v>123.05368257064913</v>
      </c>
      <c r="P809" s="13">
        <f t="shared" si="553"/>
        <v>123.05368257064913</v>
      </c>
      <c r="Q809" s="13">
        <f t="shared" si="554"/>
        <v>0</v>
      </c>
      <c r="R809" s="13">
        <f t="shared" si="555"/>
        <v>125.62796561002712</v>
      </c>
      <c r="S809" s="13">
        <f t="shared" si="556"/>
        <v>125.62796561002712</v>
      </c>
      <c r="T809" s="13">
        <f t="shared" si="557"/>
        <v>0</v>
      </c>
      <c r="U809" s="13">
        <f t="shared" si="558"/>
        <v>128.55509720874076</v>
      </c>
      <c r="V809" s="13">
        <f t="shared" si="559"/>
        <v>128.55509720874076</v>
      </c>
      <c r="W809" s="13">
        <f t="shared" si="560"/>
        <v>0</v>
      </c>
      <c r="X809" s="8">
        <f t="shared" si="542"/>
        <v>847.5483430481645</v>
      </c>
      <c r="Y809" s="8"/>
      <c r="Z809" s="8"/>
      <c r="AA809" s="8"/>
      <c r="AB809" s="8"/>
      <c r="AC809" s="8"/>
      <c r="AD809" s="8"/>
      <c r="AE809" s="8"/>
      <c r="AF809" s="8"/>
      <c r="AG809" s="16">
        <f t="shared" si="561"/>
        <v>0</v>
      </c>
      <c r="AH809" s="13">
        <f t="shared" si="562"/>
        <v>136.01129284684771</v>
      </c>
      <c r="AI809" s="13">
        <f t="shared" si="563"/>
        <v>136.01129284684771</v>
      </c>
      <c r="AJ809" s="13">
        <f t="shared" si="564"/>
        <v>0</v>
      </c>
      <c r="AK809" s="13">
        <f t="shared" si="565"/>
        <v>139.57478871943513</v>
      </c>
      <c r="AL809" s="13">
        <f t="shared" si="566"/>
        <v>139.57478871943513</v>
      </c>
      <c r="AM809" s="13">
        <f t="shared" si="567"/>
        <v>0</v>
      </c>
      <c r="AN809" s="13">
        <f t="shared" si="568"/>
        <v>143.38071405823669</v>
      </c>
      <c r="AO809" s="13">
        <f t="shared" si="569"/>
        <v>143.38071405823669</v>
      </c>
      <c r="AP809" s="13">
        <f t="shared" si="570"/>
        <v>0</v>
      </c>
      <c r="AQ809" s="13">
        <f t="shared" si="571"/>
        <v>147.43265303752244</v>
      </c>
      <c r="AR809" s="13">
        <f t="shared" si="572"/>
        <v>147.43265303752244</v>
      </c>
      <c r="AS809" s="13">
        <f t="shared" si="573"/>
        <v>0</v>
      </c>
      <c r="AT809" s="13">
        <f t="shared" si="574"/>
        <v>151.59909981236282</v>
      </c>
      <c r="AU809" s="13">
        <f t="shared" si="575"/>
        <v>151.59909981236282</v>
      </c>
      <c r="AV809" s="13">
        <f t="shared" si="576"/>
        <v>0</v>
      </c>
      <c r="AW809" s="13">
        <f t="shared" si="577"/>
        <v>156.03382827917386</v>
      </c>
      <c r="AX809" s="13">
        <f t="shared" si="578"/>
        <v>156.03382827917386</v>
      </c>
      <c r="AY809" s="13">
        <f t="shared" si="579"/>
        <v>0</v>
      </c>
      <c r="AZ809" s="13">
        <f t="shared" si="580"/>
        <v>160.75385158461887</v>
      </c>
      <c r="BA809" s="13">
        <f t="shared" si="581"/>
        <v>160.75385158461887</v>
      </c>
      <c r="BB809" s="13">
        <f t="shared" si="582"/>
        <v>0</v>
      </c>
      <c r="BC809" s="13">
        <f t="shared" si="583"/>
        <v>165.77580190812239</v>
      </c>
      <c r="BD809" s="13">
        <f t="shared" si="584"/>
        <v>165.77580190812239</v>
      </c>
      <c r="BE809" s="13">
        <f t="shared" si="585"/>
        <v>0</v>
      </c>
      <c r="BF809" s="13">
        <f t="shared" si="541"/>
        <v>2048.1103732944848</v>
      </c>
    </row>
    <row r="810" spans="1:58" ht="15.75" hidden="1">
      <c r="A810" s="17" t="s">
        <v>425</v>
      </c>
      <c r="B810" s="8">
        <v>3252</v>
      </c>
      <c r="C810" s="8">
        <v>3</v>
      </c>
      <c r="D810" s="8">
        <v>3</v>
      </c>
      <c r="E810" s="8">
        <v>0</v>
      </c>
      <c r="F810" s="13">
        <f t="shared" si="543"/>
        <v>2.9537999999999998</v>
      </c>
      <c r="G810" s="13">
        <f t="shared" si="544"/>
        <v>2.9537999999999998</v>
      </c>
      <c r="H810" s="13">
        <f t="shared" si="545"/>
        <v>0</v>
      </c>
      <c r="I810" s="13">
        <f t="shared" si="546"/>
        <v>3.0220918559999994</v>
      </c>
      <c r="J810" s="13">
        <f t="shared" si="547"/>
        <v>3.0220918559999994</v>
      </c>
      <c r="K810" s="13">
        <f t="shared" si="548"/>
        <v>0</v>
      </c>
      <c r="L810" s="13">
        <f t="shared" si="549"/>
        <v>3.0833798788396796</v>
      </c>
      <c r="M810" s="13">
        <f t="shared" si="550"/>
        <v>3.0833798788396796</v>
      </c>
      <c r="N810" s="13">
        <f t="shared" si="551"/>
        <v>0</v>
      </c>
      <c r="O810" s="13">
        <f t="shared" si="552"/>
        <v>3.1552226300166439</v>
      </c>
      <c r="P810" s="13">
        <f t="shared" si="553"/>
        <v>3.1552226300166439</v>
      </c>
      <c r="Q810" s="13">
        <f t="shared" si="554"/>
        <v>0</v>
      </c>
      <c r="R810" s="13">
        <f t="shared" si="555"/>
        <v>3.2212298874365923</v>
      </c>
      <c r="S810" s="13">
        <f t="shared" si="556"/>
        <v>3.2212298874365923</v>
      </c>
      <c r="T810" s="13">
        <f t="shared" si="557"/>
        <v>0</v>
      </c>
      <c r="U810" s="13">
        <f t="shared" si="558"/>
        <v>3.2962845438138646</v>
      </c>
      <c r="V810" s="13">
        <f t="shared" si="559"/>
        <v>3.2962845438138646</v>
      </c>
      <c r="W810" s="13">
        <f t="shared" si="560"/>
        <v>0</v>
      </c>
      <c r="X810" s="8">
        <f t="shared" si="542"/>
        <v>21.732008796106779</v>
      </c>
      <c r="Y810" s="8"/>
      <c r="Z810" s="8"/>
      <c r="AA810" s="8"/>
      <c r="AB810" s="8"/>
      <c r="AC810" s="8"/>
      <c r="AD810" s="8"/>
      <c r="AE810" s="8"/>
      <c r="AF810" s="8"/>
      <c r="AG810" s="16">
        <f t="shared" si="561"/>
        <v>0</v>
      </c>
      <c r="AH810" s="13">
        <f t="shared" si="562"/>
        <v>3.4874690473550687</v>
      </c>
      <c r="AI810" s="13">
        <f t="shared" si="563"/>
        <v>3.4874690473550687</v>
      </c>
      <c r="AJ810" s="13">
        <f t="shared" si="564"/>
        <v>0</v>
      </c>
      <c r="AK810" s="13">
        <f t="shared" si="565"/>
        <v>3.5788407363957715</v>
      </c>
      <c r="AL810" s="13">
        <f t="shared" si="566"/>
        <v>3.5788407363957715</v>
      </c>
      <c r="AM810" s="13">
        <f t="shared" si="567"/>
        <v>0</v>
      </c>
      <c r="AN810" s="13">
        <f t="shared" si="568"/>
        <v>3.6764285655958111</v>
      </c>
      <c r="AO810" s="13">
        <f t="shared" si="569"/>
        <v>3.6764285655958111</v>
      </c>
      <c r="AP810" s="13">
        <f t="shared" si="570"/>
        <v>0</v>
      </c>
      <c r="AQ810" s="13">
        <f t="shared" si="571"/>
        <v>3.7803244368595483</v>
      </c>
      <c r="AR810" s="13">
        <f t="shared" si="572"/>
        <v>3.7803244368595483</v>
      </c>
      <c r="AS810" s="13">
        <f t="shared" si="573"/>
        <v>0</v>
      </c>
      <c r="AT810" s="13">
        <f t="shared" si="574"/>
        <v>3.8871564054451988</v>
      </c>
      <c r="AU810" s="13">
        <f t="shared" si="575"/>
        <v>3.8871564054451988</v>
      </c>
      <c r="AV810" s="13">
        <f t="shared" si="576"/>
        <v>0</v>
      </c>
      <c r="AW810" s="13">
        <f t="shared" si="577"/>
        <v>4.0008673917736868</v>
      </c>
      <c r="AX810" s="13">
        <f t="shared" si="578"/>
        <v>4.0008673917736868</v>
      </c>
      <c r="AY810" s="13">
        <f t="shared" si="579"/>
        <v>0</v>
      </c>
      <c r="AZ810" s="13">
        <f t="shared" si="580"/>
        <v>4.1218936303748412</v>
      </c>
      <c r="BA810" s="13">
        <f t="shared" si="581"/>
        <v>4.1218936303748412</v>
      </c>
      <c r="BB810" s="13">
        <f t="shared" si="582"/>
        <v>0</v>
      </c>
      <c r="BC810" s="13">
        <f t="shared" si="583"/>
        <v>4.2506615873877509</v>
      </c>
      <c r="BD810" s="13">
        <f t="shared" si="584"/>
        <v>4.2506615873877509</v>
      </c>
      <c r="BE810" s="13">
        <f t="shared" si="585"/>
        <v>0</v>
      </c>
      <c r="BF810" s="13">
        <f t="shared" si="541"/>
        <v>52.515650597294453</v>
      </c>
    </row>
    <row r="811" spans="1:58" ht="15.75" hidden="1">
      <c r="A811" s="17" t="s">
        <v>426</v>
      </c>
      <c r="B811" s="8">
        <v>3344</v>
      </c>
      <c r="C811" s="8">
        <v>7</v>
      </c>
      <c r="D811" s="8">
        <v>7</v>
      </c>
      <c r="E811" s="8">
        <v>0</v>
      </c>
      <c r="F811" s="13">
        <f t="shared" si="543"/>
        <v>6.892199999999999</v>
      </c>
      <c r="G811" s="13">
        <f t="shared" si="544"/>
        <v>6.892199999999999</v>
      </c>
      <c r="H811" s="13">
        <f t="shared" si="545"/>
        <v>0</v>
      </c>
      <c r="I811" s="13">
        <f t="shared" si="546"/>
        <v>7.0515476639999983</v>
      </c>
      <c r="J811" s="13">
        <f t="shared" si="547"/>
        <v>7.0515476639999983</v>
      </c>
      <c r="K811" s="13">
        <f t="shared" si="548"/>
        <v>0</v>
      </c>
      <c r="L811" s="13">
        <f t="shared" si="549"/>
        <v>7.1945530506259185</v>
      </c>
      <c r="M811" s="13">
        <f t="shared" si="550"/>
        <v>7.1945530506259185</v>
      </c>
      <c r="N811" s="13">
        <f t="shared" si="551"/>
        <v>0</v>
      </c>
      <c r="O811" s="13">
        <f t="shared" si="552"/>
        <v>7.3621861367055024</v>
      </c>
      <c r="P811" s="13">
        <f t="shared" si="553"/>
        <v>7.3621861367055024</v>
      </c>
      <c r="Q811" s="13">
        <f t="shared" si="554"/>
        <v>0</v>
      </c>
      <c r="R811" s="13">
        <f t="shared" si="555"/>
        <v>7.516203070685382</v>
      </c>
      <c r="S811" s="13">
        <f t="shared" si="556"/>
        <v>7.516203070685382</v>
      </c>
      <c r="T811" s="13">
        <f t="shared" si="557"/>
        <v>0</v>
      </c>
      <c r="U811" s="13">
        <f t="shared" si="558"/>
        <v>7.6913306022323518</v>
      </c>
      <c r="V811" s="13">
        <f t="shared" si="559"/>
        <v>7.6913306022323518</v>
      </c>
      <c r="W811" s="13">
        <f t="shared" si="560"/>
        <v>0</v>
      </c>
      <c r="X811" s="8">
        <f t="shared" si="542"/>
        <v>50.70802052424915</v>
      </c>
      <c r="Y811" s="8"/>
      <c r="Z811" s="8"/>
      <c r="AA811" s="8"/>
      <c r="AB811" s="8"/>
      <c r="AC811" s="8"/>
      <c r="AD811" s="8"/>
      <c r="AE811" s="8"/>
      <c r="AF811" s="8"/>
      <c r="AG811" s="16">
        <f t="shared" si="561"/>
        <v>0</v>
      </c>
      <c r="AH811" s="13">
        <f t="shared" si="562"/>
        <v>8.1374277771618271</v>
      </c>
      <c r="AI811" s="13">
        <f t="shared" si="563"/>
        <v>8.1374277771618271</v>
      </c>
      <c r="AJ811" s="13">
        <f t="shared" si="564"/>
        <v>0</v>
      </c>
      <c r="AK811" s="13">
        <f t="shared" si="565"/>
        <v>8.3506283849234677</v>
      </c>
      <c r="AL811" s="13">
        <f t="shared" si="566"/>
        <v>8.3506283849234677</v>
      </c>
      <c r="AM811" s="13">
        <f t="shared" si="567"/>
        <v>0</v>
      </c>
      <c r="AN811" s="13">
        <f t="shared" si="568"/>
        <v>8.5783333197235603</v>
      </c>
      <c r="AO811" s="13">
        <f t="shared" si="569"/>
        <v>8.5783333197235603</v>
      </c>
      <c r="AP811" s="13">
        <f t="shared" si="570"/>
        <v>0</v>
      </c>
      <c r="AQ811" s="13">
        <f t="shared" si="571"/>
        <v>8.8207570193389468</v>
      </c>
      <c r="AR811" s="13">
        <f t="shared" si="572"/>
        <v>8.8207570193389468</v>
      </c>
      <c r="AS811" s="13">
        <f t="shared" si="573"/>
        <v>0</v>
      </c>
      <c r="AT811" s="13">
        <f t="shared" si="574"/>
        <v>9.0700316127054652</v>
      </c>
      <c r="AU811" s="13">
        <f t="shared" si="575"/>
        <v>9.0700316127054652</v>
      </c>
      <c r="AV811" s="13">
        <f t="shared" si="576"/>
        <v>0</v>
      </c>
      <c r="AW811" s="13">
        <f t="shared" si="577"/>
        <v>9.3353572474719382</v>
      </c>
      <c r="AX811" s="13">
        <f t="shared" si="578"/>
        <v>9.3353572474719382</v>
      </c>
      <c r="AY811" s="13">
        <f t="shared" si="579"/>
        <v>0</v>
      </c>
      <c r="AZ811" s="13">
        <f t="shared" si="580"/>
        <v>9.6177518042079644</v>
      </c>
      <c r="BA811" s="13">
        <f t="shared" si="581"/>
        <v>9.6177518042079644</v>
      </c>
      <c r="BB811" s="13">
        <f t="shared" si="582"/>
        <v>0</v>
      </c>
      <c r="BC811" s="13">
        <f t="shared" si="583"/>
        <v>9.9182103705714209</v>
      </c>
      <c r="BD811" s="13">
        <f t="shared" si="584"/>
        <v>9.9182103705714209</v>
      </c>
      <c r="BE811" s="13">
        <f t="shared" si="585"/>
        <v>0</v>
      </c>
      <c r="BF811" s="13">
        <f t="shared" si="541"/>
        <v>122.53651806035374</v>
      </c>
    </row>
    <row r="812" spans="1:58" ht="31.5" hidden="1">
      <c r="A812" s="17" t="s">
        <v>43</v>
      </c>
      <c r="B812" s="8">
        <v>4321</v>
      </c>
      <c r="C812" s="8">
        <v>6</v>
      </c>
      <c r="D812" s="8">
        <v>6</v>
      </c>
      <c r="E812" s="8">
        <v>0</v>
      </c>
      <c r="F812" s="13">
        <f t="shared" si="543"/>
        <v>5.9075999999999995</v>
      </c>
      <c r="G812" s="13">
        <f t="shared" si="544"/>
        <v>5.9075999999999995</v>
      </c>
      <c r="H812" s="13">
        <f t="shared" si="545"/>
        <v>0</v>
      </c>
      <c r="I812" s="13">
        <f t="shared" si="546"/>
        <v>6.0441837119999988</v>
      </c>
      <c r="J812" s="13">
        <f t="shared" si="547"/>
        <v>6.0441837119999988</v>
      </c>
      <c r="K812" s="13">
        <f t="shared" si="548"/>
        <v>0</v>
      </c>
      <c r="L812" s="13">
        <f t="shared" si="549"/>
        <v>6.1667597576793591</v>
      </c>
      <c r="M812" s="13">
        <f t="shared" si="550"/>
        <v>6.1667597576793591</v>
      </c>
      <c r="N812" s="13">
        <f t="shared" si="551"/>
        <v>0</v>
      </c>
      <c r="O812" s="13">
        <f t="shared" si="552"/>
        <v>6.3104452600332879</v>
      </c>
      <c r="P812" s="13">
        <f t="shared" si="553"/>
        <v>6.3104452600332879</v>
      </c>
      <c r="Q812" s="13">
        <f t="shared" si="554"/>
        <v>0</v>
      </c>
      <c r="R812" s="13">
        <f t="shared" si="555"/>
        <v>6.4424597748731847</v>
      </c>
      <c r="S812" s="13">
        <f t="shared" si="556"/>
        <v>6.4424597748731847</v>
      </c>
      <c r="T812" s="13">
        <f t="shared" si="557"/>
        <v>0</v>
      </c>
      <c r="U812" s="13">
        <f t="shared" si="558"/>
        <v>6.5925690876277292</v>
      </c>
      <c r="V812" s="13">
        <f t="shared" si="559"/>
        <v>6.5925690876277292</v>
      </c>
      <c r="W812" s="13">
        <f t="shared" si="560"/>
        <v>0</v>
      </c>
      <c r="X812" s="8">
        <f t="shared" si="542"/>
        <v>43.464017592213558</v>
      </c>
      <c r="Y812" s="8"/>
      <c r="Z812" s="8"/>
      <c r="AA812" s="8"/>
      <c r="AB812" s="8"/>
      <c r="AC812" s="8"/>
      <c r="AD812" s="8"/>
      <c r="AE812" s="8"/>
      <c r="AF812" s="8"/>
      <c r="AG812" s="16">
        <f t="shared" si="561"/>
        <v>0</v>
      </c>
      <c r="AH812" s="13">
        <f t="shared" si="562"/>
        <v>6.9749380947101374</v>
      </c>
      <c r="AI812" s="13">
        <f t="shared" si="563"/>
        <v>6.9749380947101374</v>
      </c>
      <c r="AJ812" s="13">
        <f t="shared" si="564"/>
        <v>0</v>
      </c>
      <c r="AK812" s="13">
        <f t="shared" si="565"/>
        <v>7.157681472791543</v>
      </c>
      <c r="AL812" s="13">
        <f t="shared" si="566"/>
        <v>7.157681472791543</v>
      </c>
      <c r="AM812" s="13">
        <f t="shared" si="567"/>
        <v>0</v>
      </c>
      <c r="AN812" s="13">
        <f t="shared" si="568"/>
        <v>7.3528571311916222</v>
      </c>
      <c r="AO812" s="13">
        <f t="shared" si="569"/>
        <v>7.3528571311916222</v>
      </c>
      <c r="AP812" s="13">
        <f t="shared" si="570"/>
        <v>0</v>
      </c>
      <c r="AQ812" s="13">
        <f t="shared" si="571"/>
        <v>7.5606488737190967</v>
      </c>
      <c r="AR812" s="13">
        <f t="shared" si="572"/>
        <v>7.5606488737190967</v>
      </c>
      <c r="AS812" s="13">
        <f t="shared" si="573"/>
        <v>0</v>
      </c>
      <c r="AT812" s="13">
        <f t="shared" si="574"/>
        <v>7.7743128108903976</v>
      </c>
      <c r="AU812" s="13">
        <f t="shared" si="575"/>
        <v>7.7743128108903976</v>
      </c>
      <c r="AV812" s="13">
        <f t="shared" si="576"/>
        <v>0</v>
      </c>
      <c r="AW812" s="13">
        <f t="shared" si="577"/>
        <v>8.0017347835473736</v>
      </c>
      <c r="AX812" s="13">
        <f t="shared" si="578"/>
        <v>8.0017347835473736</v>
      </c>
      <c r="AY812" s="13">
        <f t="shared" si="579"/>
        <v>0</v>
      </c>
      <c r="AZ812" s="13">
        <f t="shared" si="580"/>
        <v>8.2437872607496825</v>
      </c>
      <c r="BA812" s="13">
        <f t="shared" si="581"/>
        <v>8.2437872607496825</v>
      </c>
      <c r="BB812" s="13">
        <f t="shared" si="582"/>
        <v>0</v>
      </c>
      <c r="BC812" s="13">
        <f t="shared" si="583"/>
        <v>8.5013231747755018</v>
      </c>
      <c r="BD812" s="13">
        <f t="shared" si="584"/>
        <v>8.5013231747755018</v>
      </c>
      <c r="BE812" s="13">
        <f t="shared" si="585"/>
        <v>0</v>
      </c>
      <c r="BF812" s="13">
        <f t="shared" si="541"/>
        <v>105.03130119458891</v>
      </c>
    </row>
    <row r="813" spans="1:58" ht="15.75" hidden="1">
      <c r="A813" s="17" t="s">
        <v>427</v>
      </c>
      <c r="B813" s="8">
        <v>3221</v>
      </c>
      <c r="C813" s="8">
        <v>295</v>
      </c>
      <c r="D813" s="8">
        <v>282</v>
      </c>
      <c r="E813" s="8">
        <v>13</v>
      </c>
      <c r="F813" s="13">
        <f t="shared" si="543"/>
        <v>290.45699999999999</v>
      </c>
      <c r="G813" s="13">
        <f t="shared" si="544"/>
        <v>277.65719999999999</v>
      </c>
      <c r="H813" s="13">
        <f t="shared" si="545"/>
        <v>12.799799999999999</v>
      </c>
      <c r="I813" s="13">
        <f t="shared" si="546"/>
        <v>297.17236584</v>
      </c>
      <c r="J813" s="13">
        <f t="shared" si="547"/>
        <v>284.07663446399999</v>
      </c>
      <c r="K813" s="13">
        <f t="shared" si="548"/>
        <v>13.095731375999998</v>
      </c>
      <c r="L813" s="13">
        <f t="shared" si="549"/>
        <v>303.19902141923518</v>
      </c>
      <c r="M813" s="13">
        <f t="shared" si="550"/>
        <v>289.83770861092989</v>
      </c>
      <c r="N813" s="13">
        <f t="shared" si="551"/>
        <v>13.361312808305279</v>
      </c>
      <c r="O813" s="13">
        <f t="shared" si="552"/>
        <v>310.26355861830336</v>
      </c>
      <c r="P813" s="13">
        <f t="shared" si="553"/>
        <v>296.59092722156458</v>
      </c>
      <c r="Q813" s="13">
        <f t="shared" si="554"/>
        <v>13.67263139673879</v>
      </c>
      <c r="R813" s="13">
        <f t="shared" si="555"/>
        <v>316.75427226459828</v>
      </c>
      <c r="S813" s="13">
        <f t="shared" si="556"/>
        <v>302.79560941903969</v>
      </c>
      <c r="T813" s="13">
        <f t="shared" si="557"/>
        <v>13.958662845558566</v>
      </c>
      <c r="U813" s="13">
        <f t="shared" si="558"/>
        <v>324.13464680836341</v>
      </c>
      <c r="V813" s="13">
        <f t="shared" si="559"/>
        <v>309.85074711850331</v>
      </c>
      <c r="W813" s="13">
        <f t="shared" si="560"/>
        <v>14.28389968986008</v>
      </c>
      <c r="X813" s="8">
        <f t="shared" si="542"/>
        <v>2136.9808649505003</v>
      </c>
      <c r="Y813" s="8"/>
      <c r="Z813" s="8"/>
      <c r="AA813" s="8"/>
      <c r="AB813" s="8"/>
      <c r="AC813" s="8"/>
      <c r="AD813" s="8"/>
      <c r="AE813" s="8"/>
      <c r="AF813" s="8"/>
      <c r="AG813" s="16">
        <f t="shared" si="561"/>
        <v>0</v>
      </c>
      <c r="AH813" s="13">
        <f t="shared" si="562"/>
        <v>342.93445632324847</v>
      </c>
      <c r="AI813" s="13">
        <f t="shared" si="563"/>
        <v>327.82209045137648</v>
      </c>
      <c r="AJ813" s="13">
        <f t="shared" si="564"/>
        <v>15.112365871871964</v>
      </c>
      <c r="AK813" s="13">
        <f t="shared" si="565"/>
        <v>351.91933907891757</v>
      </c>
      <c r="AL813" s="13">
        <f t="shared" si="566"/>
        <v>336.41102922120257</v>
      </c>
      <c r="AM813" s="13">
        <f t="shared" si="567"/>
        <v>15.508309857715011</v>
      </c>
      <c r="AN813" s="13">
        <f t="shared" si="568"/>
        <v>361.51547561692149</v>
      </c>
      <c r="AO813" s="13">
        <f t="shared" si="569"/>
        <v>345.58428516600628</v>
      </c>
      <c r="AP813" s="13">
        <f t="shared" si="570"/>
        <v>15.931190450915183</v>
      </c>
      <c r="AQ813" s="13">
        <f t="shared" si="571"/>
        <v>371.73190295785565</v>
      </c>
      <c r="AR813" s="13">
        <f t="shared" si="572"/>
        <v>355.35049706479759</v>
      </c>
      <c r="AS813" s="13">
        <f t="shared" si="573"/>
        <v>16.381405893058044</v>
      </c>
      <c r="AT813" s="13">
        <f t="shared" si="574"/>
        <v>382.23606365109106</v>
      </c>
      <c r="AU813" s="13">
        <f t="shared" si="575"/>
        <v>365.39270211184879</v>
      </c>
      <c r="AV813" s="13">
        <f t="shared" si="576"/>
        <v>16.843361539242281</v>
      </c>
      <c r="AW813" s="13">
        <f t="shared" si="577"/>
        <v>393.41761522107646</v>
      </c>
      <c r="AX813" s="13">
        <f t="shared" si="578"/>
        <v>376.08153482672674</v>
      </c>
      <c r="AY813" s="13">
        <f t="shared" si="579"/>
        <v>17.336080394349732</v>
      </c>
      <c r="AZ813" s="13">
        <f t="shared" si="580"/>
        <v>405.31849808151401</v>
      </c>
      <c r="BA813" s="13">
        <f t="shared" si="581"/>
        <v>387.45800125523522</v>
      </c>
      <c r="BB813" s="13">
        <f t="shared" si="582"/>
        <v>17.860496826278812</v>
      </c>
      <c r="BC813" s="13">
        <f t="shared" si="583"/>
        <v>417.98064796158047</v>
      </c>
      <c r="BD813" s="13">
        <f t="shared" si="584"/>
        <v>399.56218921444872</v>
      </c>
      <c r="BE813" s="13">
        <f t="shared" si="585"/>
        <v>18.418458747131762</v>
      </c>
      <c r="BF813" s="13">
        <f t="shared" si="541"/>
        <v>5164.0348638427058</v>
      </c>
    </row>
    <row r="814" spans="1:58" ht="15.75" hidden="1">
      <c r="A814" s="17" t="s">
        <v>428</v>
      </c>
      <c r="B814" s="8"/>
      <c r="C814" s="8">
        <v>295</v>
      </c>
      <c r="D814" s="8">
        <v>282</v>
      </c>
      <c r="E814" s="8">
        <v>13</v>
      </c>
      <c r="F814" s="13">
        <f t="shared" si="543"/>
        <v>290.45699999999999</v>
      </c>
      <c r="G814" s="13">
        <f t="shared" si="544"/>
        <v>277.65719999999999</v>
      </c>
      <c r="H814" s="13">
        <f t="shared" si="545"/>
        <v>12.799799999999999</v>
      </c>
      <c r="I814" s="13">
        <f t="shared" si="546"/>
        <v>297.17236584</v>
      </c>
      <c r="J814" s="13">
        <f t="shared" si="547"/>
        <v>284.07663446399999</v>
      </c>
      <c r="K814" s="13">
        <f t="shared" si="548"/>
        <v>13.095731375999998</v>
      </c>
      <c r="L814" s="13">
        <f t="shared" si="549"/>
        <v>303.19902141923518</v>
      </c>
      <c r="M814" s="13">
        <f t="shared" si="550"/>
        <v>289.83770861092989</v>
      </c>
      <c r="N814" s="13">
        <f t="shared" si="551"/>
        <v>13.361312808305279</v>
      </c>
      <c r="O814" s="13">
        <f t="shared" si="552"/>
        <v>310.26355861830336</v>
      </c>
      <c r="P814" s="13">
        <f t="shared" si="553"/>
        <v>296.59092722156458</v>
      </c>
      <c r="Q814" s="13">
        <f t="shared" si="554"/>
        <v>13.67263139673879</v>
      </c>
      <c r="R814" s="13">
        <f t="shared" si="555"/>
        <v>316.75427226459828</v>
      </c>
      <c r="S814" s="13">
        <f t="shared" si="556"/>
        <v>302.79560941903969</v>
      </c>
      <c r="T814" s="13">
        <f t="shared" si="557"/>
        <v>13.958662845558566</v>
      </c>
      <c r="U814" s="13">
        <f t="shared" si="558"/>
        <v>324.13464680836341</v>
      </c>
      <c r="V814" s="13">
        <f t="shared" si="559"/>
        <v>309.85074711850331</v>
      </c>
      <c r="W814" s="13">
        <f t="shared" si="560"/>
        <v>14.28389968986008</v>
      </c>
      <c r="X814" s="8">
        <f t="shared" si="542"/>
        <v>2136.9808649505003</v>
      </c>
      <c r="Y814" s="8"/>
      <c r="Z814" s="8"/>
      <c r="AA814" s="8"/>
      <c r="AB814" s="8"/>
      <c r="AC814" s="8"/>
      <c r="AD814" s="8"/>
      <c r="AE814" s="8"/>
      <c r="AF814" s="8"/>
      <c r="AG814" s="16">
        <f t="shared" si="561"/>
        <v>0</v>
      </c>
      <c r="AH814" s="13">
        <f t="shared" si="562"/>
        <v>342.93445632324847</v>
      </c>
      <c r="AI814" s="13">
        <f t="shared" si="563"/>
        <v>327.82209045137648</v>
      </c>
      <c r="AJ814" s="13">
        <f t="shared" si="564"/>
        <v>15.112365871871964</v>
      </c>
      <c r="AK814" s="13">
        <f t="shared" si="565"/>
        <v>351.91933907891757</v>
      </c>
      <c r="AL814" s="13">
        <f t="shared" si="566"/>
        <v>336.41102922120257</v>
      </c>
      <c r="AM814" s="13">
        <f t="shared" si="567"/>
        <v>15.508309857715011</v>
      </c>
      <c r="AN814" s="13">
        <f t="shared" si="568"/>
        <v>361.51547561692149</v>
      </c>
      <c r="AO814" s="13">
        <f t="shared" si="569"/>
        <v>345.58428516600628</v>
      </c>
      <c r="AP814" s="13">
        <f t="shared" si="570"/>
        <v>15.931190450915183</v>
      </c>
      <c r="AQ814" s="13">
        <f t="shared" si="571"/>
        <v>371.73190295785565</v>
      </c>
      <c r="AR814" s="13">
        <f t="shared" si="572"/>
        <v>355.35049706479759</v>
      </c>
      <c r="AS814" s="13">
        <f t="shared" si="573"/>
        <v>16.381405893058044</v>
      </c>
      <c r="AT814" s="13">
        <f t="shared" si="574"/>
        <v>382.23606365109106</v>
      </c>
      <c r="AU814" s="13">
        <f t="shared" si="575"/>
        <v>365.39270211184879</v>
      </c>
      <c r="AV814" s="13">
        <f t="shared" si="576"/>
        <v>16.843361539242281</v>
      </c>
      <c r="AW814" s="13">
        <f t="shared" si="577"/>
        <v>393.41761522107646</v>
      </c>
      <c r="AX814" s="13">
        <f t="shared" si="578"/>
        <v>376.08153482672674</v>
      </c>
      <c r="AY814" s="13">
        <f t="shared" si="579"/>
        <v>17.336080394349732</v>
      </c>
      <c r="AZ814" s="13">
        <f t="shared" si="580"/>
        <v>405.31849808151401</v>
      </c>
      <c r="BA814" s="13">
        <f t="shared" si="581"/>
        <v>387.45800125523522</v>
      </c>
      <c r="BB814" s="13">
        <f t="shared" si="582"/>
        <v>17.860496826278812</v>
      </c>
      <c r="BC814" s="13">
        <f t="shared" si="583"/>
        <v>417.98064796158047</v>
      </c>
      <c r="BD814" s="13">
        <f t="shared" si="584"/>
        <v>399.56218921444872</v>
      </c>
      <c r="BE814" s="13">
        <f t="shared" si="585"/>
        <v>18.418458747131762</v>
      </c>
      <c r="BF814" s="13">
        <f t="shared" si="541"/>
        <v>5164.0348638427058</v>
      </c>
    </row>
    <row r="815" spans="1:58" ht="15.75" hidden="1">
      <c r="A815" s="17" t="s">
        <v>429</v>
      </c>
      <c r="B815" s="8">
        <v>3213</v>
      </c>
      <c r="C815" s="8">
        <v>22</v>
      </c>
      <c r="D815" s="8">
        <v>21</v>
      </c>
      <c r="E815" s="8">
        <v>1</v>
      </c>
      <c r="F815" s="13">
        <f t="shared" si="543"/>
        <v>21.661199999999997</v>
      </c>
      <c r="G815" s="13">
        <f t="shared" si="544"/>
        <v>20.676599999999997</v>
      </c>
      <c r="H815" s="13">
        <f t="shared" si="545"/>
        <v>0.98459999999999992</v>
      </c>
      <c r="I815" s="13">
        <f t="shared" si="546"/>
        <v>22.162006943999994</v>
      </c>
      <c r="J815" s="13">
        <f t="shared" si="547"/>
        <v>21.154642991999996</v>
      </c>
      <c r="K815" s="13">
        <f t="shared" si="548"/>
        <v>1.007363952</v>
      </c>
      <c r="L815" s="13">
        <f t="shared" si="549"/>
        <v>22.611452444824312</v>
      </c>
      <c r="M815" s="13">
        <f t="shared" si="550"/>
        <v>21.583659151877754</v>
      </c>
      <c r="N815" s="13">
        <f t="shared" si="551"/>
        <v>1.0277932929465599</v>
      </c>
      <c r="O815" s="13">
        <f t="shared" si="552"/>
        <v>23.138299286788719</v>
      </c>
      <c r="P815" s="13">
        <f t="shared" si="553"/>
        <v>22.086558410116503</v>
      </c>
      <c r="Q815" s="13">
        <f t="shared" si="554"/>
        <v>1.0517408766722147</v>
      </c>
      <c r="R815" s="13">
        <f t="shared" si="555"/>
        <v>23.622352507868335</v>
      </c>
      <c r="S815" s="13">
        <f t="shared" si="556"/>
        <v>22.548609212056139</v>
      </c>
      <c r="T815" s="13">
        <f t="shared" si="557"/>
        <v>1.0737432958121973</v>
      </c>
      <c r="U815" s="13">
        <f t="shared" si="558"/>
        <v>24.172753321301666</v>
      </c>
      <c r="V815" s="13">
        <f t="shared" si="559"/>
        <v>23.073991806697045</v>
      </c>
      <c r="W815" s="13">
        <f t="shared" si="560"/>
        <v>1.0987615146046215</v>
      </c>
      <c r="X815" s="8">
        <f t="shared" si="542"/>
        <v>159.36806450478301</v>
      </c>
      <c r="Y815" s="8"/>
      <c r="Z815" s="8"/>
      <c r="AA815" s="8"/>
      <c r="AB815" s="8"/>
      <c r="AC815" s="8"/>
      <c r="AD815" s="8"/>
      <c r="AE815" s="8"/>
      <c r="AF815" s="8"/>
      <c r="AG815" s="16">
        <f t="shared" si="561"/>
        <v>0</v>
      </c>
      <c r="AH815" s="13">
        <f t="shared" si="562"/>
        <v>25.574773013937161</v>
      </c>
      <c r="AI815" s="13">
        <f t="shared" si="563"/>
        <v>24.412283331485472</v>
      </c>
      <c r="AJ815" s="13">
        <f t="shared" si="564"/>
        <v>1.1624896824516895</v>
      </c>
      <c r="AK815" s="13">
        <f t="shared" si="565"/>
        <v>26.244832066902315</v>
      </c>
      <c r="AL815" s="13">
        <f t="shared" si="566"/>
        <v>25.051885154770392</v>
      </c>
      <c r="AM815" s="13">
        <f t="shared" si="567"/>
        <v>1.1929469121319238</v>
      </c>
      <c r="AN815" s="13">
        <f t="shared" si="568"/>
        <v>26.960476147702607</v>
      </c>
      <c r="AO815" s="13">
        <f t="shared" si="569"/>
        <v>25.734999959170672</v>
      </c>
      <c r="AP815" s="13">
        <f t="shared" si="570"/>
        <v>1.2254761885319372</v>
      </c>
      <c r="AQ815" s="13">
        <f t="shared" si="571"/>
        <v>27.722379203636681</v>
      </c>
      <c r="AR815" s="13">
        <f t="shared" si="572"/>
        <v>26.462271058016832</v>
      </c>
      <c r="AS815" s="13">
        <f t="shared" si="573"/>
        <v>1.2601081456198495</v>
      </c>
      <c r="AT815" s="13">
        <f t="shared" si="574"/>
        <v>28.505738033442711</v>
      </c>
      <c r="AU815" s="13">
        <f t="shared" si="575"/>
        <v>27.210094838116383</v>
      </c>
      <c r="AV815" s="13">
        <f t="shared" si="576"/>
        <v>1.295643195326329</v>
      </c>
      <c r="AW815" s="13">
        <f t="shared" si="577"/>
        <v>29.339616388135013</v>
      </c>
      <c r="AX815" s="13">
        <f t="shared" si="578"/>
        <v>28.006071742415802</v>
      </c>
      <c r="AY815" s="13">
        <f t="shared" si="579"/>
        <v>1.3335446457192099</v>
      </c>
      <c r="AZ815" s="13">
        <f t="shared" si="580"/>
        <v>30.227139783876098</v>
      </c>
      <c r="BA815" s="13">
        <f t="shared" si="581"/>
        <v>28.853255412623881</v>
      </c>
      <c r="BB815" s="13">
        <f t="shared" si="582"/>
        <v>1.373884371252216</v>
      </c>
      <c r="BC815" s="13">
        <f t="shared" si="583"/>
        <v>31.171435630724382</v>
      </c>
      <c r="BD815" s="13">
        <f t="shared" si="584"/>
        <v>29.754631111714247</v>
      </c>
      <c r="BE815" s="13">
        <f t="shared" si="585"/>
        <v>1.4168045190101353</v>
      </c>
      <c r="BF815" s="13">
        <f t="shared" si="541"/>
        <v>385.11445477313998</v>
      </c>
    </row>
    <row r="816" spans="1:58" ht="47.25" hidden="1">
      <c r="A816" s="17" t="s">
        <v>430</v>
      </c>
      <c r="B816" s="8">
        <v>3255</v>
      </c>
      <c r="C816" s="8">
        <v>5</v>
      </c>
      <c r="D816" s="8">
        <v>5</v>
      </c>
      <c r="E816" s="8">
        <v>0</v>
      </c>
      <c r="F816" s="13">
        <f t="shared" si="543"/>
        <v>4.9229999999999992</v>
      </c>
      <c r="G816" s="13">
        <f t="shared" si="544"/>
        <v>4.9229999999999992</v>
      </c>
      <c r="H816" s="13">
        <f t="shared" si="545"/>
        <v>0</v>
      </c>
      <c r="I816" s="13">
        <f t="shared" si="546"/>
        <v>5.0368197599999993</v>
      </c>
      <c r="J816" s="13">
        <f t="shared" si="547"/>
        <v>5.0368197599999993</v>
      </c>
      <c r="K816" s="13">
        <f t="shared" si="548"/>
        <v>0</v>
      </c>
      <c r="L816" s="13">
        <f t="shared" si="549"/>
        <v>5.1389664647327997</v>
      </c>
      <c r="M816" s="13">
        <f t="shared" si="550"/>
        <v>5.1389664647327997</v>
      </c>
      <c r="N816" s="13">
        <f t="shared" si="551"/>
        <v>0</v>
      </c>
      <c r="O816" s="13">
        <f t="shared" si="552"/>
        <v>5.2587043833610743</v>
      </c>
      <c r="P816" s="13">
        <f t="shared" si="553"/>
        <v>5.2587043833610743</v>
      </c>
      <c r="Q816" s="13">
        <f t="shared" si="554"/>
        <v>0</v>
      </c>
      <c r="R816" s="13">
        <f t="shared" si="555"/>
        <v>5.3687164790609883</v>
      </c>
      <c r="S816" s="13">
        <f t="shared" si="556"/>
        <v>5.3687164790609883</v>
      </c>
      <c r="T816" s="13">
        <f t="shared" si="557"/>
        <v>0</v>
      </c>
      <c r="U816" s="13">
        <f t="shared" si="558"/>
        <v>5.4938075730231093</v>
      </c>
      <c r="V816" s="13">
        <f t="shared" si="559"/>
        <v>5.4938075730231093</v>
      </c>
      <c r="W816" s="13">
        <f t="shared" si="560"/>
        <v>0</v>
      </c>
      <c r="X816" s="8">
        <f t="shared" si="542"/>
        <v>36.220014660177974</v>
      </c>
      <c r="Y816" s="8"/>
      <c r="Z816" s="8"/>
      <c r="AA816" s="8"/>
      <c r="AB816" s="8"/>
      <c r="AC816" s="8"/>
      <c r="AD816" s="8"/>
      <c r="AE816" s="8"/>
      <c r="AF816" s="8"/>
      <c r="AG816" s="16">
        <f t="shared" si="561"/>
        <v>0</v>
      </c>
      <c r="AH816" s="13">
        <f t="shared" si="562"/>
        <v>5.8124484122584503</v>
      </c>
      <c r="AI816" s="13">
        <f t="shared" si="563"/>
        <v>5.8124484122584503</v>
      </c>
      <c r="AJ816" s="13">
        <f t="shared" si="564"/>
        <v>0</v>
      </c>
      <c r="AK816" s="13">
        <f t="shared" si="565"/>
        <v>5.9647345606596218</v>
      </c>
      <c r="AL816" s="13">
        <f t="shared" si="566"/>
        <v>5.9647345606596218</v>
      </c>
      <c r="AM816" s="13">
        <f t="shared" si="567"/>
        <v>0</v>
      </c>
      <c r="AN816" s="13">
        <f t="shared" si="568"/>
        <v>6.1273809426596877</v>
      </c>
      <c r="AO816" s="13">
        <f t="shared" si="569"/>
        <v>6.1273809426596877</v>
      </c>
      <c r="AP816" s="13">
        <f t="shared" si="570"/>
        <v>0</v>
      </c>
      <c r="AQ816" s="13">
        <f t="shared" si="571"/>
        <v>6.3005407280992509</v>
      </c>
      <c r="AR816" s="13">
        <f t="shared" si="572"/>
        <v>6.3005407280992509</v>
      </c>
      <c r="AS816" s="13">
        <f t="shared" si="573"/>
        <v>0</v>
      </c>
      <c r="AT816" s="13">
        <f t="shared" si="574"/>
        <v>6.4785940090753353</v>
      </c>
      <c r="AU816" s="13">
        <f t="shared" si="575"/>
        <v>6.4785940090753353</v>
      </c>
      <c r="AV816" s="13">
        <f t="shared" si="576"/>
        <v>0</v>
      </c>
      <c r="AW816" s="13">
        <f t="shared" si="577"/>
        <v>6.668112319622816</v>
      </c>
      <c r="AX816" s="13">
        <f t="shared" si="578"/>
        <v>6.668112319622816</v>
      </c>
      <c r="AY816" s="13">
        <f t="shared" si="579"/>
        <v>0</v>
      </c>
      <c r="AZ816" s="13">
        <f t="shared" si="580"/>
        <v>6.8698227172914059</v>
      </c>
      <c r="BA816" s="13">
        <f t="shared" si="581"/>
        <v>6.8698227172914059</v>
      </c>
      <c r="BB816" s="13">
        <f t="shared" si="582"/>
        <v>0</v>
      </c>
      <c r="BC816" s="13">
        <f t="shared" si="583"/>
        <v>7.0844359789795899</v>
      </c>
      <c r="BD816" s="13">
        <f t="shared" si="584"/>
        <v>7.0844359789795899</v>
      </c>
      <c r="BE816" s="13">
        <f t="shared" si="585"/>
        <v>0</v>
      </c>
      <c r="BF816" s="13">
        <f t="shared" si="541"/>
        <v>87.52608432882414</v>
      </c>
    </row>
    <row r="817" spans="1:58" ht="31.5">
      <c r="A817" s="19" t="s">
        <v>772</v>
      </c>
      <c r="B817" s="20"/>
      <c r="C817" s="20">
        <v>7</v>
      </c>
      <c r="D817" s="20">
        <v>7</v>
      </c>
      <c r="E817" s="20">
        <v>0</v>
      </c>
      <c r="F817" s="21">
        <f t="shared" si="543"/>
        <v>6.892199999999999</v>
      </c>
      <c r="G817" s="21">
        <f t="shared" si="544"/>
        <v>6.892199999999999</v>
      </c>
      <c r="H817" s="21">
        <f t="shared" si="545"/>
        <v>0</v>
      </c>
      <c r="I817" s="21">
        <f t="shared" si="546"/>
        <v>7.0515476639999983</v>
      </c>
      <c r="J817" s="21">
        <f t="shared" si="547"/>
        <v>7.0515476639999983</v>
      </c>
      <c r="K817" s="21">
        <f t="shared" si="548"/>
        <v>0</v>
      </c>
      <c r="L817" s="21">
        <f t="shared" si="549"/>
        <v>7.1945530506259185</v>
      </c>
      <c r="M817" s="21">
        <f t="shared" si="550"/>
        <v>7.1945530506259185</v>
      </c>
      <c r="N817" s="21">
        <f t="shared" si="551"/>
        <v>0</v>
      </c>
      <c r="O817" s="21">
        <f t="shared" si="552"/>
        <v>7.3621861367055024</v>
      </c>
      <c r="P817" s="21">
        <f t="shared" si="553"/>
        <v>7.3621861367055024</v>
      </c>
      <c r="Q817" s="21">
        <f t="shared" si="554"/>
        <v>0</v>
      </c>
      <c r="R817" s="21">
        <f t="shared" si="555"/>
        <v>7.516203070685382</v>
      </c>
      <c r="S817" s="21">
        <f t="shared" si="556"/>
        <v>7.516203070685382</v>
      </c>
      <c r="T817" s="21">
        <f t="shared" si="557"/>
        <v>0</v>
      </c>
      <c r="U817" s="21">
        <f t="shared" si="558"/>
        <v>7.6913306022323518</v>
      </c>
      <c r="V817" s="21">
        <f t="shared" si="559"/>
        <v>7.6913306022323518</v>
      </c>
      <c r="W817" s="21">
        <f t="shared" si="560"/>
        <v>0</v>
      </c>
      <c r="X817" s="20">
        <f t="shared" si="542"/>
        <v>50.70802052424915</v>
      </c>
      <c r="Y817" s="20"/>
      <c r="Z817" s="20"/>
      <c r="AA817" s="20"/>
      <c r="AB817" s="20"/>
      <c r="AC817" s="20"/>
      <c r="AD817" s="20"/>
      <c r="AE817" s="20"/>
      <c r="AF817" s="20"/>
      <c r="AG817" s="22">
        <f t="shared" si="561"/>
        <v>0</v>
      </c>
      <c r="AH817" s="21">
        <f t="shared" si="562"/>
        <v>8.1374277771618271</v>
      </c>
      <c r="AI817" s="21">
        <f t="shared" si="563"/>
        <v>8.1374277771618271</v>
      </c>
      <c r="AJ817" s="21">
        <f t="shared" si="564"/>
        <v>0</v>
      </c>
      <c r="AK817" s="21">
        <f t="shared" si="565"/>
        <v>8.3506283849234677</v>
      </c>
      <c r="AL817" s="21">
        <f t="shared" si="566"/>
        <v>8.3506283849234677</v>
      </c>
      <c r="AM817" s="21">
        <f t="shared" si="567"/>
        <v>0</v>
      </c>
      <c r="AN817" s="21">
        <f t="shared" si="568"/>
        <v>8.5783333197235603</v>
      </c>
      <c r="AO817" s="21">
        <f t="shared" si="569"/>
        <v>8.5783333197235603</v>
      </c>
      <c r="AP817" s="21">
        <f t="shared" si="570"/>
        <v>0</v>
      </c>
      <c r="AQ817" s="21">
        <f t="shared" si="571"/>
        <v>8.8207570193389468</v>
      </c>
      <c r="AR817" s="21">
        <f t="shared" si="572"/>
        <v>8.8207570193389468</v>
      </c>
      <c r="AS817" s="21">
        <f t="shared" si="573"/>
        <v>0</v>
      </c>
      <c r="AT817" s="21">
        <f t="shared" si="574"/>
        <v>9.0700316127054652</v>
      </c>
      <c r="AU817" s="21">
        <f t="shared" si="575"/>
        <v>9.0700316127054652</v>
      </c>
      <c r="AV817" s="21">
        <f t="shared" si="576"/>
        <v>0</v>
      </c>
      <c r="AW817" s="21">
        <f t="shared" si="577"/>
        <v>9.3353572474719382</v>
      </c>
      <c r="AX817" s="21">
        <f t="shared" si="578"/>
        <v>9.3353572474719382</v>
      </c>
      <c r="AY817" s="21">
        <f t="shared" si="579"/>
        <v>0</v>
      </c>
      <c r="AZ817" s="21">
        <f t="shared" si="580"/>
        <v>9.6177518042079644</v>
      </c>
      <c r="BA817" s="21">
        <f t="shared" si="581"/>
        <v>9.6177518042079644</v>
      </c>
      <c r="BB817" s="21">
        <f t="shared" si="582"/>
        <v>0</v>
      </c>
      <c r="BC817" s="21">
        <f t="shared" si="583"/>
        <v>9.9182103705714209</v>
      </c>
      <c r="BD817" s="21">
        <f t="shared" si="584"/>
        <v>9.9182103705714209</v>
      </c>
      <c r="BE817" s="21">
        <f t="shared" si="585"/>
        <v>0</v>
      </c>
      <c r="BF817" s="21">
        <f t="shared" si="541"/>
        <v>122.53651806035374</v>
      </c>
    </row>
    <row r="818" spans="1:58" ht="31.5" hidden="1">
      <c r="A818" s="17" t="s">
        <v>43</v>
      </c>
      <c r="B818" s="8">
        <v>4321</v>
      </c>
      <c r="C818" s="8">
        <v>6</v>
      </c>
      <c r="D818" s="8">
        <v>6</v>
      </c>
      <c r="E818" s="8">
        <v>0</v>
      </c>
      <c r="F818" s="13">
        <f t="shared" si="543"/>
        <v>5.9075999999999995</v>
      </c>
      <c r="G818" s="13">
        <f t="shared" si="544"/>
        <v>5.9075999999999995</v>
      </c>
      <c r="H818" s="13">
        <f t="shared" si="545"/>
        <v>0</v>
      </c>
      <c r="I818" s="13">
        <f t="shared" si="546"/>
        <v>6.0441837119999988</v>
      </c>
      <c r="J818" s="13">
        <f t="shared" si="547"/>
        <v>6.0441837119999988</v>
      </c>
      <c r="K818" s="13">
        <f t="shared" si="548"/>
        <v>0</v>
      </c>
      <c r="L818" s="13">
        <f t="shared" si="549"/>
        <v>6.1667597576793591</v>
      </c>
      <c r="M818" s="13">
        <f t="shared" si="550"/>
        <v>6.1667597576793591</v>
      </c>
      <c r="N818" s="13">
        <f t="shared" si="551"/>
        <v>0</v>
      </c>
      <c r="O818" s="13">
        <f t="shared" si="552"/>
        <v>6.3104452600332879</v>
      </c>
      <c r="P818" s="13">
        <f t="shared" si="553"/>
        <v>6.3104452600332879</v>
      </c>
      <c r="Q818" s="13">
        <f t="shared" si="554"/>
        <v>0</v>
      </c>
      <c r="R818" s="13">
        <f t="shared" si="555"/>
        <v>6.4424597748731847</v>
      </c>
      <c r="S818" s="13">
        <f t="shared" si="556"/>
        <v>6.4424597748731847</v>
      </c>
      <c r="T818" s="13">
        <f t="shared" si="557"/>
        <v>0</v>
      </c>
      <c r="U818" s="13">
        <f t="shared" si="558"/>
        <v>6.5925690876277292</v>
      </c>
      <c r="V818" s="13">
        <f t="shared" si="559"/>
        <v>6.5925690876277292</v>
      </c>
      <c r="W818" s="13">
        <f t="shared" si="560"/>
        <v>0</v>
      </c>
      <c r="X818" s="8">
        <f t="shared" si="542"/>
        <v>43.464017592213558</v>
      </c>
      <c r="Y818" s="8"/>
      <c r="Z818" s="8"/>
      <c r="AA818" s="8"/>
      <c r="AB818" s="8"/>
      <c r="AC818" s="8"/>
      <c r="AD818" s="8"/>
      <c r="AE818" s="8"/>
      <c r="AF818" s="8"/>
      <c r="AG818" s="16">
        <f t="shared" si="561"/>
        <v>0</v>
      </c>
      <c r="AH818" s="13">
        <f t="shared" si="562"/>
        <v>6.9749380947101374</v>
      </c>
      <c r="AI818" s="13">
        <f t="shared" si="563"/>
        <v>6.9749380947101374</v>
      </c>
      <c r="AJ818" s="13">
        <f t="shared" si="564"/>
        <v>0</v>
      </c>
      <c r="AK818" s="13">
        <f t="shared" si="565"/>
        <v>7.157681472791543</v>
      </c>
      <c r="AL818" s="13">
        <f t="shared" si="566"/>
        <v>7.157681472791543</v>
      </c>
      <c r="AM818" s="13">
        <f t="shared" si="567"/>
        <v>0</v>
      </c>
      <c r="AN818" s="13">
        <f t="shared" si="568"/>
        <v>7.3528571311916222</v>
      </c>
      <c r="AO818" s="13">
        <f t="shared" si="569"/>
        <v>7.3528571311916222</v>
      </c>
      <c r="AP818" s="13">
        <f t="shared" si="570"/>
        <v>0</v>
      </c>
      <c r="AQ818" s="13">
        <f t="shared" si="571"/>
        <v>7.5606488737190967</v>
      </c>
      <c r="AR818" s="13">
        <f t="shared" si="572"/>
        <v>7.5606488737190967</v>
      </c>
      <c r="AS818" s="13">
        <f t="shared" si="573"/>
        <v>0</v>
      </c>
      <c r="AT818" s="13">
        <f t="shared" si="574"/>
        <v>7.7743128108903976</v>
      </c>
      <c r="AU818" s="13">
        <f t="shared" si="575"/>
        <v>7.7743128108903976</v>
      </c>
      <c r="AV818" s="13">
        <f t="shared" si="576"/>
        <v>0</v>
      </c>
      <c r="AW818" s="13">
        <f t="shared" si="577"/>
        <v>8.0017347835473736</v>
      </c>
      <c r="AX818" s="13">
        <f t="shared" si="578"/>
        <v>8.0017347835473736</v>
      </c>
      <c r="AY818" s="13">
        <f t="shared" si="579"/>
        <v>0</v>
      </c>
      <c r="AZ818" s="13">
        <f t="shared" si="580"/>
        <v>8.2437872607496825</v>
      </c>
      <c r="BA818" s="13">
        <f t="shared" si="581"/>
        <v>8.2437872607496825</v>
      </c>
      <c r="BB818" s="13">
        <f t="shared" si="582"/>
        <v>0</v>
      </c>
      <c r="BC818" s="13">
        <f t="shared" si="583"/>
        <v>8.5013231747755018</v>
      </c>
      <c r="BD818" s="13">
        <f t="shared" si="584"/>
        <v>8.5013231747755018</v>
      </c>
      <c r="BE818" s="13">
        <f t="shared" si="585"/>
        <v>0</v>
      </c>
      <c r="BF818" s="13">
        <f t="shared" si="541"/>
        <v>105.03130119458891</v>
      </c>
    </row>
    <row r="819" spans="1:58" ht="31.5" hidden="1">
      <c r="A819" s="17" t="s">
        <v>76</v>
      </c>
      <c r="B819" s="8">
        <v>7412</v>
      </c>
      <c r="C819" s="8">
        <v>0</v>
      </c>
      <c r="D819" s="8">
        <v>0</v>
      </c>
      <c r="E819" s="8">
        <v>0</v>
      </c>
      <c r="F819" s="13">
        <f t="shared" si="543"/>
        <v>0</v>
      </c>
      <c r="G819" s="13">
        <f t="shared" si="544"/>
        <v>0</v>
      </c>
      <c r="H819" s="13">
        <f t="shared" si="545"/>
        <v>0</v>
      </c>
      <c r="I819" s="13">
        <f t="shared" si="546"/>
        <v>0</v>
      </c>
      <c r="J819" s="13">
        <f t="shared" si="547"/>
        <v>0</v>
      </c>
      <c r="K819" s="13">
        <f t="shared" si="548"/>
        <v>0</v>
      </c>
      <c r="L819" s="13">
        <f t="shared" si="549"/>
        <v>0</v>
      </c>
      <c r="M819" s="13">
        <f t="shared" si="550"/>
        <v>0</v>
      </c>
      <c r="N819" s="13">
        <f t="shared" si="551"/>
        <v>0</v>
      </c>
      <c r="O819" s="13">
        <f t="shared" si="552"/>
        <v>0</v>
      </c>
      <c r="P819" s="13">
        <f t="shared" si="553"/>
        <v>0</v>
      </c>
      <c r="Q819" s="13">
        <f t="shared" si="554"/>
        <v>0</v>
      </c>
      <c r="R819" s="13">
        <f t="shared" si="555"/>
        <v>0</v>
      </c>
      <c r="S819" s="13">
        <f t="shared" si="556"/>
        <v>0</v>
      </c>
      <c r="T819" s="13">
        <f t="shared" si="557"/>
        <v>0</v>
      </c>
      <c r="U819" s="13">
        <f t="shared" si="558"/>
        <v>0</v>
      </c>
      <c r="V819" s="13">
        <f t="shared" si="559"/>
        <v>0</v>
      </c>
      <c r="W819" s="13">
        <f t="shared" si="560"/>
        <v>0</v>
      </c>
      <c r="X819" s="8">
        <f t="shared" si="542"/>
        <v>0</v>
      </c>
      <c r="Y819" s="8"/>
      <c r="Z819" s="8"/>
      <c r="AA819" s="8"/>
      <c r="AB819" s="8"/>
      <c r="AC819" s="8"/>
      <c r="AD819" s="8"/>
      <c r="AE819" s="8"/>
      <c r="AF819" s="8"/>
      <c r="AG819" s="16">
        <f t="shared" si="561"/>
        <v>0</v>
      </c>
      <c r="AH819" s="13">
        <f t="shared" si="562"/>
        <v>0</v>
      </c>
      <c r="AI819" s="13">
        <f t="shared" si="563"/>
        <v>0</v>
      </c>
      <c r="AJ819" s="13">
        <f t="shared" si="564"/>
        <v>0</v>
      </c>
      <c r="AK819" s="13">
        <f t="shared" si="565"/>
        <v>0</v>
      </c>
      <c r="AL819" s="13">
        <f t="shared" si="566"/>
        <v>0</v>
      </c>
      <c r="AM819" s="13">
        <f t="shared" si="567"/>
        <v>0</v>
      </c>
      <c r="AN819" s="13">
        <f t="shared" si="568"/>
        <v>0</v>
      </c>
      <c r="AO819" s="13">
        <f t="shared" si="569"/>
        <v>0</v>
      </c>
      <c r="AP819" s="13">
        <f t="shared" si="570"/>
        <v>0</v>
      </c>
      <c r="AQ819" s="13">
        <f t="shared" si="571"/>
        <v>0</v>
      </c>
      <c r="AR819" s="13">
        <f t="shared" si="572"/>
        <v>0</v>
      </c>
      <c r="AS819" s="13">
        <f t="shared" si="573"/>
        <v>0</v>
      </c>
      <c r="AT819" s="13">
        <f t="shared" si="574"/>
        <v>0</v>
      </c>
      <c r="AU819" s="13">
        <f t="shared" si="575"/>
        <v>0</v>
      </c>
      <c r="AV819" s="13">
        <f t="shared" si="576"/>
        <v>0</v>
      </c>
      <c r="AW819" s="13">
        <f t="shared" si="577"/>
        <v>0</v>
      </c>
      <c r="AX819" s="13">
        <f t="shared" si="578"/>
        <v>0</v>
      </c>
      <c r="AY819" s="13">
        <f t="shared" si="579"/>
        <v>0</v>
      </c>
      <c r="AZ819" s="13">
        <f t="shared" si="580"/>
        <v>0</v>
      </c>
      <c r="BA819" s="13">
        <f t="shared" si="581"/>
        <v>0</v>
      </c>
      <c r="BB819" s="13">
        <f t="shared" si="582"/>
        <v>0</v>
      </c>
      <c r="BC819" s="13">
        <f t="shared" si="583"/>
        <v>0</v>
      </c>
      <c r="BD819" s="13">
        <f t="shared" si="584"/>
        <v>0</v>
      </c>
      <c r="BE819" s="13">
        <f t="shared" si="585"/>
        <v>0</v>
      </c>
      <c r="BF819" s="13">
        <f t="shared" si="541"/>
        <v>0</v>
      </c>
    </row>
    <row r="820" spans="1:58" ht="15.75" hidden="1">
      <c r="A820" s="17"/>
      <c r="B820" s="8"/>
      <c r="C820" s="8">
        <v>0</v>
      </c>
      <c r="D820" s="8">
        <v>0</v>
      </c>
      <c r="E820" s="8">
        <v>0</v>
      </c>
      <c r="F820" s="13">
        <f t="shared" si="543"/>
        <v>0</v>
      </c>
      <c r="G820" s="13">
        <f t="shared" si="544"/>
        <v>0</v>
      </c>
      <c r="H820" s="13">
        <f t="shared" si="545"/>
        <v>0</v>
      </c>
      <c r="I820" s="13">
        <f t="shared" si="546"/>
        <v>0</v>
      </c>
      <c r="J820" s="13">
        <f t="shared" si="547"/>
        <v>0</v>
      </c>
      <c r="K820" s="13">
        <f t="shared" si="548"/>
        <v>0</v>
      </c>
      <c r="L820" s="13">
        <f t="shared" si="549"/>
        <v>0</v>
      </c>
      <c r="M820" s="13">
        <f t="shared" si="550"/>
        <v>0</v>
      </c>
      <c r="N820" s="13">
        <f t="shared" si="551"/>
        <v>0</v>
      </c>
      <c r="O820" s="13">
        <f t="shared" si="552"/>
        <v>0</v>
      </c>
      <c r="P820" s="13">
        <f t="shared" si="553"/>
        <v>0</v>
      </c>
      <c r="Q820" s="13">
        <f t="shared" si="554"/>
        <v>0</v>
      </c>
      <c r="R820" s="13">
        <f t="shared" si="555"/>
        <v>0</v>
      </c>
      <c r="S820" s="13">
        <f t="shared" si="556"/>
        <v>0</v>
      </c>
      <c r="T820" s="13">
        <f t="shared" si="557"/>
        <v>0</v>
      </c>
      <c r="U820" s="13">
        <f t="shared" si="558"/>
        <v>0</v>
      </c>
      <c r="V820" s="13">
        <f t="shared" si="559"/>
        <v>0</v>
      </c>
      <c r="W820" s="13">
        <f t="shared" si="560"/>
        <v>0</v>
      </c>
      <c r="X820" s="8">
        <f t="shared" si="542"/>
        <v>0</v>
      </c>
      <c r="Y820" s="8"/>
      <c r="Z820" s="8"/>
      <c r="AA820" s="8"/>
      <c r="AB820" s="8"/>
      <c r="AC820" s="8"/>
      <c r="AD820" s="8"/>
      <c r="AE820" s="8"/>
      <c r="AF820" s="8"/>
      <c r="AG820" s="16">
        <f t="shared" si="561"/>
        <v>0</v>
      </c>
      <c r="AH820" s="13">
        <f t="shared" si="562"/>
        <v>0</v>
      </c>
      <c r="AI820" s="13">
        <f t="shared" si="563"/>
        <v>0</v>
      </c>
      <c r="AJ820" s="13">
        <f t="shared" si="564"/>
        <v>0</v>
      </c>
      <c r="AK820" s="13">
        <f t="shared" si="565"/>
        <v>0</v>
      </c>
      <c r="AL820" s="13">
        <f t="shared" si="566"/>
        <v>0</v>
      </c>
      <c r="AM820" s="13">
        <f t="shared" si="567"/>
        <v>0</v>
      </c>
      <c r="AN820" s="13">
        <f t="shared" si="568"/>
        <v>0</v>
      </c>
      <c r="AO820" s="13">
        <f t="shared" si="569"/>
        <v>0</v>
      </c>
      <c r="AP820" s="13">
        <f t="shared" si="570"/>
        <v>0</v>
      </c>
      <c r="AQ820" s="13">
        <f t="shared" si="571"/>
        <v>0</v>
      </c>
      <c r="AR820" s="13">
        <f t="shared" si="572"/>
        <v>0</v>
      </c>
      <c r="AS820" s="13">
        <f t="shared" si="573"/>
        <v>0</v>
      </c>
      <c r="AT820" s="13">
        <f t="shared" si="574"/>
        <v>0</v>
      </c>
      <c r="AU820" s="13">
        <f t="shared" si="575"/>
        <v>0</v>
      </c>
      <c r="AV820" s="13">
        <f t="shared" si="576"/>
        <v>0</v>
      </c>
      <c r="AW820" s="13">
        <f t="shared" si="577"/>
        <v>0</v>
      </c>
      <c r="AX820" s="13">
        <f t="shared" si="578"/>
        <v>0</v>
      </c>
      <c r="AY820" s="13">
        <f t="shared" si="579"/>
        <v>0</v>
      </c>
      <c r="AZ820" s="13">
        <f t="shared" si="580"/>
        <v>0</v>
      </c>
      <c r="BA820" s="13">
        <f t="shared" si="581"/>
        <v>0</v>
      </c>
      <c r="BB820" s="13">
        <f t="shared" si="582"/>
        <v>0</v>
      </c>
      <c r="BC820" s="13">
        <f t="shared" si="583"/>
        <v>0</v>
      </c>
      <c r="BD820" s="13">
        <f t="shared" si="584"/>
        <v>0</v>
      </c>
      <c r="BE820" s="13">
        <f t="shared" si="585"/>
        <v>0</v>
      </c>
      <c r="BF820" s="13">
        <f t="shared" si="541"/>
        <v>0</v>
      </c>
    </row>
    <row r="821" spans="1:58" ht="31.5">
      <c r="A821" s="19" t="s">
        <v>773</v>
      </c>
      <c r="B821" s="20"/>
      <c r="C821" s="20">
        <v>62</v>
      </c>
      <c r="D821" s="20">
        <v>62</v>
      </c>
      <c r="E821" s="20">
        <v>0</v>
      </c>
      <c r="F821" s="21">
        <f t="shared" si="543"/>
        <v>61.045199999999994</v>
      </c>
      <c r="G821" s="21">
        <f t="shared" si="544"/>
        <v>61.045199999999994</v>
      </c>
      <c r="H821" s="21">
        <f t="shared" si="545"/>
        <v>0</v>
      </c>
      <c r="I821" s="21">
        <f t="shared" si="546"/>
        <v>62.456565023999993</v>
      </c>
      <c r="J821" s="21">
        <f t="shared" si="547"/>
        <v>62.456565023999993</v>
      </c>
      <c r="K821" s="21">
        <f t="shared" si="548"/>
        <v>0</v>
      </c>
      <c r="L821" s="21">
        <f t="shared" si="549"/>
        <v>63.723184162686714</v>
      </c>
      <c r="M821" s="21">
        <f t="shared" si="550"/>
        <v>63.723184162686714</v>
      </c>
      <c r="N821" s="21">
        <f t="shared" si="551"/>
        <v>0</v>
      </c>
      <c r="O821" s="21">
        <f t="shared" si="552"/>
        <v>65.207934353677317</v>
      </c>
      <c r="P821" s="21">
        <f t="shared" si="553"/>
        <v>65.207934353677317</v>
      </c>
      <c r="Q821" s="21">
        <f t="shared" si="554"/>
        <v>0</v>
      </c>
      <c r="R821" s="21">
        <f t="shared" si="555"/>
        <v>66.572084340356241</v>
      </c>
      <c r="S821" s="21">
        <f t="shared" si="556"/>
        <v>66.572084340356241</v>
      </c>
      <c r="T821" s="21">
        <f t="shared" si="557"/>
        <v>0</v>
      </c>
      <c r="U821" s="21">
        <f t="shared" si="558"/>
        <v>68.123213905486537</v>
      </c>
      <c r="V821" s="21">
        <f t="shared" si="559"/>
        <v>68.123213905486537</v>
      </c>
      <c r="W821" s="21">
        <f t="shared" si="560"/>
        <v>0</v>
      </c>
      <c r="X821" s="20">
        <f t="shared" si="542"/>
        <v>449.12818178620677</v>
      </c>
      <c r="Y821" s="20"/>
      <c r="Z821" s="20"/>
      <c r="AA821" s="20"/>
      <c r="AB821" s="20"/>
      <c r="AC821" s="20"/>
      <c r="AD821" s="20"/>
      <c r="AE821" s="20"/>
      <c r="AF821" s="20"/>
      <c r="AG821" s="22">
        <f t="shared" si="561"/>
        <v>0</v>
      </c>
      <c r="AH821" s="21">
        <f t="shared" si="562"/>
        <v>72.074360312004757</v>
      </c>
      <c r="AI821" s="21">
        <f t="shared" si="563"/>
        <v>72.074360312004757</v>
      </c>
      <c r="AJ821" s="21">
        <f t="shared" si="564"/>
        <v>0</v>
      </c>
      <c r="AK821" s="21">
        <f t="shared" si="565"/>
        <v>73.962708552179279</v>
      </c>
      <c r="AL821" s="21">
        <f t="shared" si="566"/>
        <v>73.962708552179279</v>
      </c>
      <c r="AM821" s="21">
        <f t="shared" si="567"/>
        <v>0</v>
      </c>
      <c r="AN821" s="21">
        <f t="shared" si="568"/>
        <v>75.979523688980095</v>
      </c>
      <c r="AO821" s="21">
        <f t="shared" si="569"/>
        <v>75.979523688980095</v>
      </c>
      <c r="AP821" s="21">
        <f t="shared" si="570"/>
        <v>0</v>
      </c>
      <c r="AQ821" s="21">
        <f t="shared" si="571"/>
        <v>78.126705028430663</v>
      </c>
      <c r="AR821" s="21">
        <f t="shared" si="572"/>
        <v>78.126705028430663</v>
      </c>
      <c r="AS821" s="21">
        <f t="shared" si="573"/>
        <v>0</v>
      </c>
      <c r="AT821" s="21">
        <f t="shared" si="574"/>
        <v>80.334565712534115</v>
      </c>
      <c r="AU821" s="21">
        <f t="shared" si="575"/>
        <v>80.334565712534115</v>
      </c>
      <c r="AV821" s="21">
        <f t="shared" si="576"/>
        <v>0</v>
      </c>
      <c r="AW821" s="21">
        <f t="shared" si="577"/>
        <v>82.684592763322868</v>
      </c>
      <c r="AX821" s="21">
        <f t="shared" si="578"/>
        <v>82.684592763322868</v>
      </c>
      <c r="AY821" s="21">
        <f t="shared" si="579"/>
        <v>0</v>
      </c>
      <c r="AZ821" s="21">
        <f t="shared" si="580"/>
        <v>85.185801694413385</v>
      </c>
      <c r="BA821" s="21">
        <f t="shared" si="581"/>
        <v>85.185801694413385</v>
      </c>
      <c r="BB821" s="21">
        <f t="shared" si="582"/>
        <v>0</v>
      </c>
      <c r="BC821" s="21">
        <f t="shared" si="583"/>
        <v>87.847006139346846</v>
      </c>
      <c r="BD821" s="21">
        <f t="shared" si="584"/>
        <v>87.847006139346846</v>
      </c>
      <c r="BE821" s="21">
        <f t="shared" si="585"/>
        <v>0</v>
      </c>
      <c r="BF821" s="21">
        <f t="shared" si="541"/>
        <v>1085.3234456774189</v>
      </c>
    </row>
    <row r="822" spans="1:58" ht="31.5" hidden="1">
      <c r="A822" s="17" t="s">
        <v>431</v>
      </c>
      <c r="B822" s="8">
        <v>2635</v>
      </c>
      <c r="C822" s="8">
        <v>52</v>
      </c>
      <c r="D822" s="8">
        <v>52</v>
      </c>
      <c r="E822" s="8">
        <v>0</v>
      </c>
      <c r="F822" s="13">
        <f t="shared" si="543"/>
        <v>51.199199999999998</v>
      </c>
      <c r="G822" s="13">
        <f t="shared" si="544"/>
        <v>51.199199999999998</v>
      </c>
      <c r="H822" s="13">
        <f t="shared" si="545"/>
        <v>0</v>
      </c>
      <c r="I822" s="13">
        <f t="shared" si="546"/>
        <v>52.382925503999992</v>
      </c>
      <c r="J822" s="13">
        <f t="shared" si="547"/>
        <v>52.382925503999992</v>
      </c>
      <c r="K822" s="13">
        <f t="shared" si="548"/>
        <v>0</v>
      </c>
      <c r="L822" s="13">
        <f t="shared" si="549"/>
        <v>53.445251233221114</v>
      </c>
      <c r="M822" s="13">
        <f t="shared" si="550"/>
        <v>53.445251233221114</v>
      </c>
      <c r="N822" s="13">
        <f t="shared" si="551"/>
        <v>0</v>
      </c>
      <c r="O822" s="13">
        <f t="shared" si="552"/>
        <v>54.690525586955161</v>
      </c>
      <c r="P822" s="13">
        <f t="shared" si="553"/>
        <v>54.690525586955161</v>
      </c>
      <c r="Q822" s="13">
        <f t="shared" si="554"/>
        <v>0</v>
      </c>
      <c r="R822" s="13">
        <f t="shared" si="555"/>
        <v>55.834651382234263</v>
      </c>
      <c r="S822" s="13">
        <f t="shared" si="556"/>
        <v>55.834651382234263</v>
      </c>
      <c r="T822" s="13">
        <f t="shared" si="557"/>
        <v>0</v>
      </c>
      <c r="U822" s="13">
        <f t="shared" si="558"/>
        <v>57.13559875944032</v>
      </c>
      <c r="V822" s="13">
        <f t="shared" si="559"/>
        <v>57.13559875944032</v>
      </c>
      <c r="W822" s="13">
        <f t="shared" si="560"/>
        <v>0</v>
      </c>
      <c r="X822" s="8">
        <f t="shared" si="542"/>
        <v>376.68815246585081</v>
      </c>
      <c r="Y822" s="8"/>
      <c r="Z822" s="8"/>
      <c r="AA822" s="8"/>
      <c r="AB822" s="8"/>
      <c r="AC822" s="8"/>
      <c r="AD822" s="8"/>
      <c r="AE822" s="8"/>
      <c r="AF822" s="8"/>
      <c r="AG822" s="16">
        <f t="shared" si="561"/>
        <v>0</v>
      </c>
      <c r="AH822" s="13">
        <f t="shared" si="562"/>
        <v>60.449463487487854</v>
      </c>
      <c r="AI822" s="13">
        <f t="shared" si="563"/>
        <v>60.449463487487854</v>
      </c>
      <c r="AJ822" s="13">
        <f t="shared" si="564"/>
        <v>0</v>
      </c>
      <c r="AK822" s="13">
        <f t="shared" si="565"/>
        <v>62.033239430860043</v>
      </c>
      <c r="AL822" s="13">
        <f t="shared" si="566"/>
        <v>62.033239430860043</v>
      </c>
      <c r="AM822" s="13">
        <f t="shared" si="567"/>
        <v>0</v>
      </c>
      <c r="AN822" s="13">
        <f t="shared" si="568"/>
        <v>63.724761803660734</v>
      </c>
      <c r="AO822" s="13">
        <f t="shared" si="569"/>
        <v>63.724761803660734</v>
      </c>
      <c r="AP822" s="13">
        <f t="shared" si="570"/>
        <v>0</v>
      </c>
      <c r="AQ822" s="13">
        <f t="shared" si="571"/>
        <v>65.525623572232178</v>
      </c>
      <c r="AR822" s="13">
        <f t="shared" si="572"/>
        <v>65.525623572232178</v>
      </c>
      <c r="AS822" s="13">
        <f t="shared" si="573"/>
        <v>0</v>
      </c>
      <c r="AT822" s="13">
        <f t="shared" si="574"/>
        <v>67.377377694383455</v>
      </c>
      <c r="AU822" s="13">
        <f t="shared" si="575"/>
        <v>67.377377694383455</v>
      </c>
      <c r="AV822" s="13">
        <f t="shared" si="576"/>
        <v>0</v>
      </c>
      <c r="AW822" s="13">
        <f t="shared" si="577"/>
        <v>69.348368124077254</v>
      </c>
      <c r="AX822" s="13">
        <f t="shared" si="578"/>
        <v>69.348368124077254</v>
      </c>
      <c r="AY822" s="13">
        <f t="shared" si="579"/>
        <v>0</v>
      </c>
      <c r="AZ822" s="13">
        <f t="shared" si="580"/>
        <v>71.446156259830602</v>
      </c>
      <c r="BA822" s="13">
        <f t="shared" si="581"/>
        <v>71.446156259830602</v>
      </c>
      <c r="BB822" s="13">
        <f t="shared" si="582"/>
        <v>0</v>
      </c>
      <c r="BC822" s="13">
        <f t="shared" si="583"/>
        <v>73.678134181387705</v>
      </c>
      <c r="BD822" s="13">
        <f t="shared" si="584"/>
        <v>73.678134181387705</v>
      </c>
      <c r="BE822" s="13">
        <f t="shared" si="585"/>
        <v>0</v>
      </c>
      <c r="BF822" s="13">
        <f t="shared" si="541"/>
        <v>910.27127701977065</v>
      </c>
    </row>
    <row r="823" spans="1:58" ht="31.5" hidden="1">
      <c r="A823" s="17" t="s">
        <v>432</v>
      </c>
      <c r="B823" s="8">
        <v>5322</v>
      </c>
      <c r="C823" s="8">
        <v>10</v>
      </c>
      <c r="D823" s="8">
        <v>10</v>
      </c>
      <c r="E823" s="8">
        <v>0</v>
      </c>
      <c r="F823" s="13">
        <f t="shared" si="543"/>
        <v>9.8459999999999983</v>
      </c>
      <c r="G823" s="13">
        <f t="shared" si="544"/>
        <v>9.8459999999999983</v>
      </c>
      <c r="H823" s="13">
        <f t="shared" si="545"/>
        <v>0</v>
      </c>
      <c r="I823" s="13">
        <f t="shared" si="546"/>
        <v>10.073639519999999</v>
      </c>
      <c r="J823" s="13">
        <f t="shared" si="547"/>
        <v>10.073639519999999</v>
      </c>
      <c r="K823" s="13">
        <f t="shared" si="548"/>
        <v>0</v>
      </c>
      <c r="L823" s="13">
        <f t="shared" si="549"/>
        <v>10.277932929465599</v>
      </c>
      <c r="M823" s="13">
        <f t="shared" si="550"/>
        <v>10.277932929465599</v>
      </c>
      <c r="N823" s="13">
        <f t="shared" si="551"/>
        <v>0</v>
      </c>
      <c r="O823" s="13">
        <f t="shared" si="552"/>
        <v>10.517408766722149</v>
      </c>
      <c r="P823" s="13">
        <f t="shared" si="553"/>
        <v>10.517408766722149</v>
      </c>
      <c r="Q823" s="13">
        <f t="shared" si="554"/>
        <v>0</v>
      </c>
      <c r="R823" s="13">
        <f t="shared" si="555"/>
        <v>10.737432958121977</v>
      </c>
      <c r="S823" s="13">
        <f t="shared" si="556"/>
        <v>10.737432958121977</v>
      </c>
      <c r="T823" s="13">
        <f t="shared" si="557"/>
        <v>0</v>
      </c>
      <c r="U823" s="13">
        <f t="shared" si="558"/>
        <v>10.987615146046219</v>
      </c>
      <c r="V823" s="13">
        <f t="shared" si="559"/>
        <v>10.987615146046219</v>
      </c>
      <c r="W823" s="13">
        <f t="shared" si="560"/>
        <v>0</v>
      </c>
      <c r="X823" s="8">
        <f t="shared" si="542"/>
        <v>72.440029320355947</v>
      </c>
      <c r="Y823" s="8"/>
      <c r="Z823" s="8"/>
      <c r="AA823" s="8"/>
      <c r="AB823" s="8"/>
      <c r="AC823" s="8"/>
      <c r="AD823" s="8"/>
      <c r="AE823" s="8"/>
      <c r="AF823" s="8"/>
      <c r="AG823" s="16">
        <f t="shared" si="561"/>
        <v>0</v>
      </c>
      <c r="AH823" s="13">
        <f t="shared" si="562"/>
        <v>11.624896824516901</v>
      </c>
      <c r="AI823" s="13">
        <f t="shared" si="563"/>
        <v>11.624896824516901</v>
      </c>
      <c r="AJ823" s="13">
        <f t="shared" si="564"/>
        <v>0</v>
      </c>
      <c r="AK823" s="13">
        <f t="shared" si="565"/>
        <v>11.929469121319244</v>
      </c>
      <c r="AL823" s="13">
        <f t="shared" si="566"/>
        <v>11.929469121319244</v>
      </c>
      <c r="AM823" s="13">
        <f t="shared" si="567"/>
        <v>0</v>
      </c>
      <c r="AN823" s="13">
        <f t="shared" si="568"/>
        <v>12.254761885319375</v>
      </c>
      <c r="AO823" s="13">
        <f t="shared" si="569"/>
        <v>12.254761885319375</v>
      </c>
      <c r="AP823" s="13">
        <f t="shared" si="570"/>
        <v>0</v>
      </c>
      <c r="AQ823" s="13">
        <f t="shared" si="571"/>
        <v>12.601081456198502</v>
      </c>
      <c r="AR823" s="13">
        <f t="shared" si="572"/>
        <v>12.601081456198502</v>
      </c>
      <c r="AS823" s="13">
        <f t="shared" si="573"/>
        <v>0</v>
      </c>
      <c r="AT823" s="13">
        <f t="shared" si="574"/>
        <v>12.957188018150671</v>
      </c>
      <c r="AU823" s="13">
        <f t="shared" si="575"/>
        <v>12.957188018150671</v>
      </c>
      <c r="AV823" s="13">
        <f t="shared" si="576"/>
        <v>0</v>
      </c>
      <c r="AW823" s="13">
        <f t="shared" si="577"/>
        <v>13.336224639245632</v>
      </c>
      <c r="AX823" s="13">
        <f t="shared" si="578"/>
        <v>13.336224639245632</v>
      </c>
      <c r="AY823" s="13">
        <f t="shared" si="579"/>
        <v>0</v>
      </c>
      <c r="AZ823" s="13">
        <f t="shared" si="580"/>
        <v>13.739645434582812</v>
      </c>
      <c r="BA823" s="13">
        <f t="shared" si="581"/>
        <v>13.739645434582812</v>
      </c>
      <c r="BB823" s="13">
        <f t="shared" si="582"/>
        <v>0</v>
      </c>
      <c r="BC823" s="13">
        <f t="shared" si="583"/>
        <v>14.16887195795918</v>
      </c>
      <c r="BD823" s="13">
        <f t="shared" si="584"/>
        <v>14.16887195795918</v>
      </c>
      <c r="BE823" s="13">
        <f t="shared" si="585"/>
        <v>0</v>
      </c>
      <c r="BF823" s="13">
        <f t="shared" si="541"/>
        <v>175.05216865764828</v>
      </c>
    </row>
    <row r="824" spans="1:58" ht="15.75" hidden="1">
      <c r="A824" s="17"/>
      <c r="B824" s="8"/>
      <c r="C824" s="8">
        <v>0</v>
      </c>
      <c r="D824" s="8">
        <v>0</v>
      </c>
      <c r="E824" s="8">
        <v>0</v>
      </c>
      <c r="F824" s="13">
        <f t="shared" si="543"/>
        <v>0</v>
      </c>
      <c r="G824" s="13">
        <f t="shared" si="544"/>
        <v>0</v>
      </c>
      <c r="H824" s="13">
        <f t="shared" si="545"/>
        <v>0</v>
      </c>
      <c r="I824" s="13">
        <f t="shared" si="546"/>
        <v>0</v>
      </c>
      <c r="J824" s="13">
        <f t="shared" si="547"/>
        <v>0</v>
      </c>
      <c r="K824" s="13">
        <f t="shared" si="548"/>
        <v>0</v>
      </c>
      <c r="L824" s="13">
        <f t="shared" si="549"/>
        <v>0</v>
      </c>
      <c r="M824" s="13">
        <f t="shared" si="550"/>
        <v>0</v>
      </c>
      <c r="N824" s="13">
        <f t="shared" si="551"/>
        <v>0</v>
      </c>
      <c r="O824" s="13">
        <f t="shared" si="552"/>
        <v>0</v>
      </c>
      <c r="P824" s="13">
        <f t="shared" si="553"/>
        <v>0</v>
      </c>
      <c r="Q824" s="13">
        <f t="shared" si="554"/>
        <v>0</v>
      </c>
      <c r="R824" s="13">
        <f t="shared" si="555"/>
        <v>0</v>
      </c>
      <c r="S824" s="13">
        <f t="shared" si="556"/>
        <v>0</v>
      </c>
      <c r="T824" s="13">
        <f t="shared" si="557"/>
        <v>0</v>
      </c>
      <c r="U824" s="13">
        <f t="shared" si="558"/>
        <v>0</v>
      </c>
      <c r="V824" s="13">
        <f t="shared" si="559"/>
        <v>0</v>
      </c>
      <c r="W824" s="13">
        <f t="shared" si="560"/>
        <v>0</v>
      </c>
      <c r="X824" s="8">
        <f t="shared" si="542"/>
        <v>0</v>
      </c>
      <c r="Y824" s="8"/>
      <c r="Z824" s="8"/>
      <c r="AA824" s="8"/>
      <c r="AB824" s="8"/>
      <c r="AC824" s="8"/>
      <c r="AD824" s="8"/>
      <c r="AE824" s="8"/>
      <c r="AF824" s="8"/>
      <c r="AG824" s="16">
        <f t="shared" si="561"/>
        <v>0</v>
      </c>
      <c r="AH824" s="13">
        <f t="shared" si="562"/>
        <v>0</v>
      </c>
      <c r="AI824" s="13">
        <f t="shared" si="563"/>
        <v>0</v>
      </c>
      <c r="AJ824" s="13">
        <f t="shared" si="564"/>
        <v>0</v>
      </c>
      <c r="AK824" s="13">
        <f t="shared" si="565"/>
        <v>0</v>
      </c>
      <c r="AL824" s="13">
        <f t="shared" si="566"/>
        <v>0</v>
      </c>
      <c r="AM824" s="13">
        <f t="shared" si="567"/>
        <v>0</v>
      </c>
      <c r="AN824" s="13">
        <f t="shared" si="568"/>
        <v>0</v>
      </c>
      <c r="AO824" s="13">
        <f t="shared" si="569"/>
        <v>0</v>
      </c>
      <c r="AP824" s="13">
        <f t="shared" si="570"/>
        <v>0</v>
      </c>
      <c r="AQ824" s="13">
        <f t="shared" si="571"/>
        <v>0</v>
      </c>
      <c r="AR824" s="13">
        <f t="shared" si="572"/>
        <v>0</v>
      </c>
      <c r="AS824" s="13">
        <f t="shared" si="573"/>
        <v>0</v>
      </c>
      <c r="AT824" s="13">
        <f t="shared" si="574"/>
        <v>0</v>
      </c>
      <c r="AU824" s="13">
        <f t="shared" si="575"/>
        <v>0</v>
      </c>
      <c r="AV824" s="13">
        <f t="shared" si="576"/>
        <v>0</v>
      </c>
      <c r="AW824" s="13">
        <f t="shared" si="577"/>
        <v>0</v>
      </c>
      <c r="AX824" s="13">
        <f t="shared" si="578"/>
        <v>0</v>
      </c>
      <c r="AY824" s="13">
        <f t="shared" si="579"/>
        <v>0</v>
      </c>
      <c r="AZ824" s="13">
        <f t="shared" si="580"/>
        <v>0</v>
      </c>
      <c r="BA824" s="13">
        <f t="shared" si="581"/>
        <v>0</v>
      </c>
      <c r="BB824" s="13">
        <f t="shared" si="582"/>
        <v>0</v>
      </c>
      <c r="BC824" s="13">
        <f t="shared" si="583"/>
        <v>0</v>
      </c>
      <c r="BD824" s="13">
        <f t="shared" si="584"/>
        <v>0</v>
      </c>
      <c r="BE824" s="13">
        <f t="shared" si="585"/>
        <v>0</v>
      </c>
      <c r="BF824" s="13">
        <f t="shared" si="541"/>
        <v>0</v>
      </c>
    </row>
    <row r="825" spans="1:58" ht="47.25">
      <c r="A825" s="14" t="s">
        <v>774</v>
      </c>
      <c r="B825" s="11"/>
      <c r="C825" s="11">
        <v>102</v>
      </c>
      <c r="D825" s="11">
        <v>91</v>
      </c>
      <c r="E825" s="11">
        <v>11</v>
      </c>
      <c r="F825" s="12">
        <f t="shared" si="543"/>
        <v>100.42919999999999</v>
      </c>
      <c r="G825" s="12">
        <f t="shared" si="544"/>
        <v>89.59859999999999</v>
      </c>
      <c r="H825" s="12">
        <f t="shared" si="545"/>
        <v>10.830599999999999</v>
      </c>
      <c r="I825" s="12">
        <f t="shared" si="546"/>
        <v>102.75112310399997</v>
      </c>
      <c r="J825" s="12">
        <f t="shared" si="547"/>
        <v>91.670119631999981</v>
      </c>
      <c r="K825" s="12">
        <f t="shared" si="548"/>
        <v>11.081003471999997</v>
      </c>
      <c r="L825" s="12">
        <f t="shared" si="549"/>
        <v>104.8349158805491</v>
      </c>
      <c r="M825" s="12">
        <f t="shared" si="550"/>
        <v>93.529189658136943</v>
      </c>
      <c r="N825" s="12">
        <f t="shared" si="551"/>
        <v>11.305726222412158</v>
      </c>
      <c r="O825" s="12">
        <f t="shared" si="552"/>
        <v>107.2775694205659</v>
      </c>
      <c r="P825" s="12">
        <f t="shared" si="553"/>
        <v>95.708419777171528</v>
      </c>
      <c r="Q825" s="12">
        <f t="shared" si="554"/>
        <v>11.569149643394361</v>
      </c>
      <c r="R825" s="12">
        <f t="shared" si="555"/>
        <v>109.52181617284413</v>
      </c>
      <c r="S825" s="12">
        <f t="shared" si="556"/>
        <v>97.710639918909948</v>
      </c>
      <c r="T825" s="12">
        <f t="shared" si="557"/>
        <v>11.811176253934171</v>
      </c>
      <c r="U825" s="12">
        <f t="shared" si="558"/>
        <v>112.07367448967139</v>
      </c>
      <c r="V825" s="12">
        <f t="shared" si="559"/>
        <v>99.987297829020548</v>
      </c>
      <c r="W825" s="12">
        <f t="shared" si="560"/>
        <v>12.086376660650837</v>
      </c>
      <c r="X825" s="11">
        <f t="shared" si="542"/>
        <v>738.88829906763056</v>
      </c>
      <c r="Y825" s="15">
        <f>X825/X892*100</f>
        <v>2.0003922337713278</v>
      </c>
      <c r="Z825" s="15">
        <f>Y825+Y1493</f>
        <v>13.05891202723088</v>
      </c>
      <c r="AA825" s="15">
        <v>0.9</v>
      </c>
      <c r="AB825" s="15">
        <v>4.2</v>
      </c>
      <c r="AC825" s="15">
        <f>AB825/262.9*100</f>
        <v>1.5975656143020163</v>
      </c>
      <c r="AD825" s="15">
        <v>103.2</v>
      </c>
      <c r="AE825" s="15">
        <f>U825*AD825/100</f>
        <v>115.66003207334089</v>
      </c>
      <c r="AF825" s="15">
        <v>103.2</v>
      </c>
      <c r="AG825" s="15">
        <f t="shared" si="561"/>
        <v>115.66003207334089</v>
      </c>
      <c r="AH825" s="12">
        <f t="shared" si="562"/>
        <v>118.57394761007232</v>
      </c>
      <c r="AI825" s="12">
        <f t="shared" si="563"/>
        <v>105.78656110310374</v>
      </c>
      <c r="AJ825" s="12">
        <f t="shared" si="564"/>
        <v>12.787386506968584</v>
      </c>
      <c r="AK825" s="12">
        <f t="shared" si="565"/>
        <v>121.68058503745623</v>
      </c>
      <c r="AL825" s="12">
        <f t="shared" si="566"/>
        <v>108.55816900400507</v>
      </c>
      <c r="AM825" s="12">
        <f t="shared" si="567"/>
        <v>13.122416033451161</v>
      </c>
      <c r="AN825" s="12">
        <f t="shared" si="568"/>
        <v>124.9985712302576</v>
      </c>
      <c r="AO825" s="12">
        <f t="shared" si="569"/>
        <v>111.51833315640629</v>
      </c>
      <c r="AP825" s="12">
        <f t="shared" si="570"/>
        <v>13.480238073851307</v>
      </c>
      <c r="AQ825" s="12">
        <f t="shared" si="571"/>
        <v>128.53103085322468</v>
      </c>
      <c r="AR825" s="12">
        <f t="shared" si="572"/>
        <v>114.66984125140633</v>
      </c>
      <c r="AS825" s="12">
        <f t="shared" si="573"/>
        <v>13.861189601818344</v>
      </c>
      <c r="AT825" s="12">
        <f t="shared" si="574"/>
        <v>132.16248611376068</v>
      </c>
      <c r="AU825" s="12">
        <f t="shared" si="575"/>
        <v>117.91041096517107</v>
      </c>
      <c r="AV825" s="12">
        <f t="shared" si="576"/>
        <v>14.25207514858962</v>
      </c>
      <c r="AW825" s="12">
        <f t="shared" si="577"/>
        <v>136.02863532004653</v>
      </c>
      <c r="AX825" s="12">
        <f t="shared" si="578"/>
        <v>121.35964421713521</v>
      </c>
      <c r="AY825" s="12">
        <f t="shared" si="579"/>
        <v>14.668991102911312</v>
      </c>
      <c r="AZ825" s="12">
        <f t="shared" si="580"/>
        <v>140.14350153847795</v>
      </c>
      <c r="BA825" s="12">
        <f t="shared" si="581"/>
        <v>125.03077345470356</v>
      </c>
      <c r="BB825" s="12">
        <f t="shared" si="582"/>
        <v>15.11272808377438</v>
      </c>
      <c r="BC825" s="12">
        <f t="shared" si="583"/>
        <v>144.52158452653998</v>
      </c>
      <c r="BD825" s="12">
        <f t="shared" si="584"/>
        <v>128.93673481742849</v>
      </c>
      <c r="BE825" s="12">
        <f t="shared" si="585"/>
        <v>15.58484970911149</v>
      </c>
      <c r="BF825" s="12">
        <f t="shared" si="541"/>
        <v>1785.5286412974667</v>
      </c>
    </row>
    <row r="826" spans="1:58" ht="31.5">
      <c r="A826" s="19" t="s">
        <v>775</v>
      </c>
      <c r="B826" s="20"/>
      <c r="C826" s="20">
        <v>59</v>
      </c>
      <c r="D826" s="20">
        <v>53</v>
      </c>
      <c r="E826" s="20">
        <v>6</v>
      </c>
      <c r="F826" s="21">
        <f t="shared" si="543"/>
        <v>58.0914</v>
      </c>
      <c r="G826" s="21">
        <f t="shared" si="544"/>
        <v>52.183799999999998</v>
      </c>
      <c r="H826" s="21">
        <f t="shared" si="545"/>
        <v>5.9075999999999995</v>
      </c>
      <c r="I826" s="21">
        <f t="shared" si="546"/>
        <v>59.434473167999997</v>
      </c>
      <c r="J826" s="21">
        <f t="shared" si="547"/>
        <v>53.390289455999998</v>
      </c>
      <c r="K826" s="21">
        <f t="shared" si="548"/>
        <v>6.0441837119999988</v>
      </c>
      <c r="L826" s="21">
        <f t="shared" si="549"/>
        <v>60.639804283847035</v>
      </c>
      <c r="M826" s="21">
        <f t="shared" si="550"/>
        <v>54.473044526167676</v>
      </c>
      <c r="N826" s="21">
        <f t="shared" si="551"/>
        <v>6.1667597576793591</v>
      </c>
      <c r="O826" s="21">
        <f t="shared" si="552"/>
        <v>62.052711723660671</v>
      </c>
      <c r="P826" s="21">
        <f t="shared" si="553"/>
        <v>55.742266463627381</v>
      </c>
      <c r="Q826" s="21">
        <f t="shared" si="554"/>
        <v>6.3104452600332879</v>
      </c>
      <c r="R826" s="21">
        <f t="shared" si="555"/>
        <v>63.350854452919648</v>
      </c>
      <c r="S826" s="21">
        <f t="shared" si="556"/>
        <v>56.908394678046463</v>
      </c>
      <c r="T826" s="21">
        <f t="shared" si="557"/>
        <v>6.4424597748731847</v>
      </c>
      <c r="U826" s="21">
        <f t="shared" si="558"/>
        <v>64.826929361672669</v>
      </c>
      <c r="V826" s="21">
        <f t="shared" si="559"/>
        <v>58.234360274044946</v>
      </c>
      <c r="W826" s="21">
        <f t="shared" si="560"/>
        <v>6.5925690876277292</v>
      </c>
      <c r="X826" s="20">
        <f t="shared" si="542"/>
        <v>427.39617299010001</v>
      </c>
      <c r="Y826" s="20"/>
      <c r="Z826" s="20"/>
      <c r="AA826" s="20"/>
      <c r="AB826" s="20"/>
      <c r="AC826" s="20"/>
      <c r="AD826" s="20"/>
      <c r="AE826" s="20"/>
      <c r="AF826" s="20"/>
      <c r="AG826" s="22">
        <f t="shared" si="561"/>
        <v>0</v>
      </c>
      <c r="AH826" s="21">
        <f t="shared" si="562"/>
        <v>68.586891264649694</v>
      </c>
      <c r="AI826" s="21">
        <f t="shared" si="563"/>
        <v>61.611953169939554</v>
      </c>
      <c r="AJ826" s="21">
        <f t="shared" si="564"/>
        <v>6.9749380947101374</v>
      </c>
      <c r="AK826" s="21">
        <f t="shared" si="565"/>
        <v>70.383867815783503</v>
      </c>
      <c r="AL826" s="21">
        <f t="shared" si="566"/>
        <v>63.226186342991966</v>
      </c>
      <c r="AM826" s="21">
        <f t="shared" si="567"/>
        <v>7.157681472791543</v>
      </c>
      <c r="AN826" s="21">
        <f t="shared" si="568"/>
        <v>72.303095123384296</v>
      </c>
      <c r="AO826" s="21">
        <f t="shared" si="569"/>
        <v>64.950237992192669</v>
      </c>
      <c r="AP826" s="21">
        <f t="shared" si="570"/>
        <v>7.3528571311916222</v>
      </c>
      <c r="AQ826" s="21">
        <f t="shared" si="571"/>
        <v>74.346380591571133</v>
      </c>
      <c r="AR826" s="21">
        <f t="shared" si="572"/>
        <v>66.78573171785203</v>
      </c>
      <c r="AS826" s="21">
        <f t="shared" si="573"/>
        <v>7.5606488737190967</v>
      </c>
      <c r="AT826" s="21">
        <f t="shared" si="574"/>
        <v>76.446955668156505</v>
      </c>
      <c r="AU826" s="21">
        <f t="shared" si="575"/>
        <v>68.673096496198525</v>
      </c>
      <c r="AV826" s="21">
        <f t="shared" si="576"/>
        <v>7.7738591719579748</v>
      </c>
      <c r="AW826" s="21">
        <f t="shared" si="577"/>
        <v>78.683258462317085</v>
      </c>
      <c r="AX826" s="21">
        <f t="shared" si="578"/>
        <v>70.681990588001824</v>
      </c>
      <c r="AY826" s="21">
        <f t="shared" si="579"/>
        <v>8.0012678743152605</v>
      </c>
      <c r="AZ826" s="21">
        <f t="shared" si="580"/>
        <v>81.063427030802188</v>
      </c>
      <c r="BA826" s="21">
        <f t="shared" si="581"/>
        <v>72.820120803288887</v>
      </c>
      <c r="BB826" s="21">
        <f t="shared" si="582"/>
        <v>8.2433062275132976</v>
      </c>
      <c r="BC826" s="21">
        <f t="shared" si="583"/>
        <v>83.595848491244439</v>
      </c>
      <c r="BD826" s="21">
        <f t="shared" si="584"/>
        <v>75.095021377183627</v>
      </c>
      <c r="BE826" s="21">
        <f t="shared" si="585"/>
        <v>8.5008271140608116</v>
      </c>
      <c r="BF826" s="21">
        <f t="shared" si="541"/>
        <v>1032.805897438009</v>
      </c>
    </row>
    <row r="827" spans="1:58" ht="31.5" hidden="1">
      <c r="A827" s="17" t="s">
        <v>22</v>
      </c>
      <c r="B827" s="8">
        <v>8322</v>
      </c>
      <c r="C827" s="8">
        <v>6</v>
      </c>
      <c r="D827" s="8">
        <v>6</v>
      </c>
      <c r="E827" s="8">
        <v>0</v>
      </c>
      <c r="F827" s="13">
        <f t="shared" si="543"/>
        <v>5.9075999999999995</v>
      </c>
      <c r="G827" s="13">
        <f t="shared" si="544"/>
        <v>5.9075999999999995</v>
      </c>
      <c r="H827" s="13">
        <f t="shared" si="545"/>
        <v>0</v>
      </c>
      <c r="I827" s="13">
        <f t="shared" si="546"/>
        <v>6.0441837119999988</v>
      </c>
      <c r="J827" s="13">
        <f t="shared" si="547"/>
        <v>6.0441837119999988</v>
      </c>
      <c r="K827" s="13">
        <f t="shared" si="548"/>
        <v>0</v>
      </c>
      <c r="L827" s="13">
        <f t="shared" si="549"/>
        <v>6.1667597576793591</v>
      </c>
      <c r="M827" s="13">
        <f t="shared" si="550"/>
        <v>6.1667597576793591</v>
      </c>
      <c r="N827" s="13">
        <f t="shared" si="551"/>
        <v>0</v>
      </c>
      <c r="O827" s="13">
        <f t="shared" si="552"/>
        <v>6.3104452600332879</v>
      </c>
      <c r="P827" s="13">
        <f t="shared" si="553"/>
        <v>6.3104452600332879</v>
      </c>
      <c r="Q827" s="13">
        <f t="shared" si="554"/>
        <v>0</v>
      </c>
      <c r="R827" s="13">
        <f t="shared" si="555"/>
        <v>6.4424597748731847</v>
      </c>
      <c r="S827" s="13">
        <f t="shared" si="556"/>
        <v>6.4424597748731847</v>
      </c>
      <c r="T827" s="13">
        <f t="shared" si="557"/>
        <v>0</v>
      </c>
      <c r="U827" s="13">
        <f t="shared" si="558"/>
        <v>6.5925690876277292</v>
      </c>
      <c r="V827" s="13">
        <f t="shared" si="559"/>
        <v>6.5925690876277292</v>
      </c>
      <c r="W827" s="13">
        <f t="shared" si="560"/>
        <v>0</v>
      </c>
      <c r="X827" s="8">
        <f t="shared" si="542"/>
        <v>43.464017592213558</v>
      </c>
      <c r="Y827" s="8"/>
      <c r="Z827" s="8"/>
      <c r="AA827" s="8"/>
      <c r="AB827" s="8"/>
      <c r="AC827" s="8"/>
      <c r="AD827" s="8"/>
      <c r="AE827" s="8"/>
      <c r="AF827" s="8"/>
      <c r="AG827" s="16">
        <f t="shared" si="561"/>
        <v>0</v>
      </c>
      <c r="AH827" s="13">
        <f t="shared" si="562"/>
        <v>6.9749380947101374</v>
      </c>
      <c r="AI827" s="13">
        <f t="shared" si="563"/>
        <v>6.9749380947101374</v>
      </c>
      <c r="AJ827" s="13">
        <f t="shared" si="564"/>
        <v>0</v>
      </c>
      <c r="AK827" s="13">
        <f t="shared" si="565"/>
        <v>7.157681472791543</v>
      </c>
      <c r="AL827" s="13">
        <f t="shared" si="566"/>
        <v>7.157681472791543</v>
      </c>
      <c r="AM827" s="13">
        <f t="shared" si="567"/>
        <v>0</v>
      </c>
      <c r="AN827" s="13">
        <f t="shared" si="568"/>
        <v>7.3528571311916222</v>
      </c>
      <c r="AO827" s="13">
        <f t="shared" si="569"/>
        <v>7.3528571311916222</v>
      </c>
      <c r="AP827" s="13">
        <f t="shared" si="570"/>
        <v>0</v>
      </c>
      <c r="AQ827" s="13">
        <f t="shared" si="571"/>
        <v>7.5606488737190967</v>
      </c>
      <c r="AR827" s="13">
        <f t="shared" si="572"/>
        <v>7.5606488737190967</v>
      </c>
      <c r="AS827" s="13">
        <f t="shared" si="573"/>
        <v>0</v>
      </c>
      <c r="AT827" s="13">
        <f t="shared" si="574"/>
        <v>7.7743128108903976</v>
      </c>
      <c r="AU827" s="13">
        <f t="shared" si="575"/>
        <v>7.7743128108903976</v>
      </c>
      <c r="AV827" s="13">
        <f t="shared" si="576"/>
        <v>0</v>
      </c>
      <c r="AW827" s="13">
        <f t="shared" si="577"/>
        <v>8.0017347835473736</v>
      </c>
      <c r="AX827" s="13">
        <f t="shared" si="578"/>
        <v>8.0017347835473736</v>
      </c>
      <c r="AY827" s="13">
        <f t="shared" si="579"/>
        <v>0</v>
      </c>
      <c r="AZ827" s="13">
        <f t="shared" si="580"/>
        <v>8.2437872607496825</v>
      </c>
      <c r="BA827" s="13">
        <f t="shared" si="581"/>
        <v>8.2437872607496825</v>
      </c>
      <c r="BB827" s="13">
        <f t="shared" si="582"/>
        <v>0</v>
      </c>
      <c r="BC827" s="13">
        <f t="shared" si="583"/>
        <v>8.5013231747755018</v>
      </c>
      <c r="BD827" s="13">
        <f t="shared" si="584"/>
        <v>8.5013231747755018</v>
      </c>
      <c r="BE827" s="13">
        <f t="shared" si="585"/>
        <v>0</v>
      </c>
      <c r="BF827" s="13">
        <f t="shared" si="541"/>
        <v>105.03130119458891</v>
      </c>
    </row>
    <row r="828" spans="1:58" ht="15.75" hidden="1">
      <c r="A828" s="17" t="s">
        <v>433</v>
      </c>
      <c r="B828" s="8">
        <v>2653</v>
      </c>
      <c r="C828" s="8">
        <v>5</v>
      </c>
      <c r="D828" s="8">
        <v>4</v>
      </c>
      <c r="E828" s="8">
        <v>1</v>
      </c>
      <c r="F828" s="13">
        <f t="shared" si="543"/>
        <v>4.923</v>
      </c>
      <c r="G828" s="13">
        <f t="shared" si="544"/>
        <v>3.9383999999999997</v>
      </c>
      <c r="H828" s="13">
        <f t="shared" si="545"/>
        <v>0.98459999999999992</v>
      </c>
      <c r="I828" s="13">
        <f t="shared" si="546"/>
        <v>5.0368197600000002</v>
      </c>
      <c r="J828" s="13">
        <f t="shared" si="547"/>
        <v>4.0294558079999998</v>
      </c>
      <c r="K828" s="13">
        <f t="shared" si="548"/>
        <v>1.007363952</v>
      </c>
      <c r="L828" s="13">
        <f t="shared" si="549"/>
        <v>5.1389664647327997</v>
      </c>
      <c r="M828" s="13">
        <f t="shared" si="550"/>
        <v>4.1111731717862394</v>
      </c>
      <c r="N828" s="13">
        <f t="shared" si="551"/>
        <v>1.0277932929465599</v>
      </c>
      <c r="O828" s="13">
        <f t="shared" si="552"/>
        <v>5.2587043833610734</v>
      </c>
      <c r="P828" s="13">
        <f t="shared" si="553"/>
        <v>4.2069635066888589</v>
      </c>
      <c r="Q828" s="13">
        <f t="shared" si="554"/>
        <v>1.0517408766722147</v>
      </c>
      <c r="R828" s="13">
        <f t="shared" si="555"/>
        <v>5.3687164790609865</v>
      </c>
      <c r="S828" s="13">
        <f t="shared" si="556"/>
        <v>4.2949731832487892</v>
      </c>
      <c r="T828" s="13">
        <f t="shared" si="557"/>
        <v>1.0737432958121973</v>
      </c>
      <c r="U828" s="13">
        <f t="shared" si="558"/>
        <v>5.4938075730231075</v>
      </c>
      <c r="V828" s="13">
        <f t="shared" si="559"/>
        <v>4.3950460584184858</v>
      </c>
      <c r="W828" s="13">
        <f t="shared" si="560"/>
        <v>1.0987615146046215</v>
      </c>
      <c r="X828" s="8">
        <f t="shared" si="542"/>
        <v>36.220014660177966</v>
      </c>
      <c r="Y828" s="8"/>
      <c r="Z828" s="8"/>
      <c r="AA828" s="8"/>
      <c r="AB828" s="8"/>
      <c r="AC828" s="8"/>
      <c r="AD828" s="8"/>
      <c r="AE828" s="8"/>
      <c r="AF828" s="8"/>
      <c r="AG828" s="16">
        <f t="shared" si="561"/>
        <v>0</v>
      </c>
      <c r="AH828" s="13">
        <f t="shared" si="562"/>
        <v>5.8124484122584477</v>
      </c>
      <c r="AI828" s="13">
        <f t="shared" si="563"/>
        <v>4.649958729806758</v>
      </c>
      <c r="AJ828" s="13">
        <f t="shared" si="564"/>
        <v>1.1624896824516895</v>
      </c>
      <c r="AK828" s="13">
        <f t="shared" si="565"/>
        <v>5.9647345606596192</v>
      </c>
      <c r="AL828" s="13">
        <f t="shared" si="566"/>
        <v>4.7717876485276953</v>
      </c>
      <c r="AM828" s="13">
        <f t="shared" si="567"/>
        <v>1.1929469121319238</v>
      </c>
      <c r="AN828" s="13">
        <f t="shared" si="568"/>
        <v>6.1273809426596859</v>
      </c>
      <c r="AO828" s="13">
        <f t="shared" si="569"/>
        <v>4.9019047541277487</v>
      </c>
      <c r="AP828" s="13">
        <f t="shared" si="570"/>
        <v>1.2254761885319372</v>
      </c>
      <c r="AQ828" s="13">
        <f t="shared" si="571"/>
        <v>6.3005407280992474</v>
      </c>
      <c r="AR828" s="13">
        <f t="shared" si="572"/>
        <v>5.0404325824793981</v>
      </c>
      <c r="AS828" s="13">
        <f t="shared" si="573"/>
        <v>1.2601081456198495</v>
      </c>
      <c r="AT828" s="13">
        <f t="shared" si="574"/>
        <v>6.4785184025865945</v>
      </c>
      <c r="AU828" s="13">
        <f t="shared" si="575"/>
        <v>5.1828752072602651</v>
      </c>
      <c r="AV828" s="13">
        <f t="shared" si="576"/>
        <v>1.295643195326329</v>
      </c>
      <c r="AW828" s="13">
        <f t="shared" si="577"/>
        <v>6.6680345014174591</v>
      </c>
      <c r="AX828" s="13">
        <f t="shared" si="578"/>
        <v>5.3344898556982487</v>
      </c>
      <c r="AY828" s="13">
        <f t="shared" si="579"/>
        <v>1.3335446457192099</v>
      </c>
      <c r="AZ828" s="13">
        <f t="shared" si="580"/>
        <v>6.8697425450853373</v>
      </c>
      <c r="BA828" s="13">
        <f t="shared" si="581"/>
        <v>5.4958581738331214</v>
      </c>
      <c r="BB828" s="13">
        <f t="shared" si="582"/>
        <v>1.373884371252216</v>
      </c>
      <c r="BC828" s="13">
        <f t="shared" si="583"/>
        <v>7.0843533021938025</v>
      </c>
      <c r="BD828" s="13">
        <f t="shared" si="584"/>
        <v>5.6675487831836673</v>
      </c>
      <c r="BE828" s="13">
        <f t="shared" si="585"/>
        <v>1.4168045190101353</v>
      </c>
      <c r="BF828" s="13">
        <f t="shared" si="541"/>
        <v>87.525768055138172</v>
      </c>
    </row>
    <row r="829" spans="1:58" ht="31.5" hidden="1">
      <c r="A829" s="17" t="s">
        <v>434</v>
      </c>
      <c r="B829" s="8">
        <v>3439</v>
      </c>
      <c r="C829" s="8">
        <v>11</v>
      </c>
      <c r="D829" s="8">
        <v>11</v>
      </c>
      <c r="E829" s="8">
        <v>0</v>
      </c>
      <c r="F829" s="13">
        <f t="shared" si="543"/>
        <v>10.830599999999999</v>
      </c>
      <c r="G829" s="13">
        <f t="shared" si="544"/>
        <v>10.830599999999999</v>
      </c>
      <c r="H829" s="13">
        <f t="shared" si="545"/>
        <v>0</v>
      </c>
      <c r="I829" s="13">
        <f t="shared" si="546"/>
        <v>11.081003471999997</v>
      </c>
      <c r="J829" s="13">
        <f t="shared" si="547"/>
        <v>11.081003471999997</v>
      </c>
      <c r="K829" s="13">
        <f t="shared" si="548"/>
        <v>0</v>
      </c>
      <c r="L829" s="13">
        <f t="shared" si="549"/>
        <v>11.305726222412158</v>
      </c>
      <c r="M829" s="13">
        <f t="shared" si="550"/>
        <v>11.305726222412158</v>
      </c>
      <c r="N829" s="13">
        <f t="shared" si="551"/>
        <v>0</v>
      </c>
      <c r="O829" s="13">
        <f t="shared" si="552"/>
        <v>11.569149643394361</v>
      </c>
      <c r="P829" s="13">
        <f t="shared" si="553"/>
        <v>11.569149643394361</v>
      </c>
      <c r="Q829" s="13">
        <f t="shared" si="554"/>
        <v>0</v>
      </c>
      <c r="R829" s="13">
        <f t="shared" si="555"/>
        <v>11.811176253934171</v>
      </c>
      <c r="S829" s="13">
        <f t="shared" si="556"/>
        <v>11.811176253934171</v>
      </c>
      <c r="T829" s="13">
        <f t="shared" si="557"/>
        <v>0</v>
      </c>
      <c r="U829" s="13">
        <f t="shared" si="558"/>
        <v>12.086376660650837</v>
      </c>
      <c r="V829" s="13">
        <f t="shared" si="559"/>
        <v>12.086376660650837</v>
      </c>
      <c r="W829" s="13">
        <f t="shared" si="560"/>
        <v>0</v>
      </c>
      <c r="X829" s="8">
        <f t="shared" si="542"/>
        <v>79.684032252391532</v>
      </c>
      <c r="Y829" s="8"/>
      <c r="Z829" s="8"/>
      <c r="AA829" s="8"/>
      <c r="AB829" s="8"/>
      <c r="AC829" s="8"/>
      <c r="AD829" s="8"/>
      <c r="AE829" s="8"/>
      <c r="AF829" s="8"/>
      <c r="AG829" s="16">
        <f t="shared" si="561"/>
        <v>0</v>
      </c>
      <c r="AH829" s="13">
        <f t="shared" si="562"/>
        <v>12.787386506968584</v>
      </c>
      <c r="AI829" s="13">
        <f t="shared" si="563"/>
        <v>12.787386506968584</v>
      </c>
      <c r="AJ829" s="13">
        <f t="shared" si="564"/>
        <v>0</v>
      </c>
      <c r="AK829" s="13">
        <f t="shared" si="565"/>
        <v>13.122416033451161</v>
      </c>
      <c r="AL829" s="13">
        <f t="shared" si="566"/>
        <v>13.122416033451161</v>
      </c>
      <c r="AM829" s="13">
        <f t="shared" si="567"/>
        <v>0</v>
      </c>
      <c r="AN829" s="13">
        <f t="shared" si="568"/>
        <v>13.480238073851307</v>
      </c>
      <c r="AO829" s="13">
        <f t="shared" si="569"/>
        <v>13.480238073851307</v>
      </c>
      <c r="AP829" s="13">
        <f t="shared" si="570"/>
        <v>0</v>
      </c>
      <c r="AQ829" s="13">
        <f t="shared" si="571"/>
        <v>13.861189601818344</v>
      </c>
      <c r="AR829" s="13">
        <f t="shared" si="572"/>
        <v>13.861189601818344</v>
      </c>
      <c r="AS829" s="13">
        <f t="shared" si="573"/>
        <v>0</v>
      </c>
      <c r="AT829" s="13">
        <f t="shared" si="574"/>
        <v>14.252906819965729</v>
      </c>
      <c r="AU829" s="13">
        <f t="shared" si="575"/>
        <v>14.252906819965729</v>
      </c>
      <c r="AV829" s="13">
        <f t="shared" si="576"/>
        <v>0</v>
      </c>
      <c r="AW829" s="13">
        <f t="shared" si="577"/>
        <v>14.669847103170184</v>
      </c>
      <c r="AX829" s="13">
        <f t="shared" si="578"/>
        <v>14.669847103170184</v>
      </c>
      <c r="AY829" s="13">
        <f t="shared" si="579"/>
        <v>0</v>
      </c>
      <c r="AZ829" s="13">
        <f t="shared" si="580"/>
        <v>15.113609978041083</v>
      </c>
      <c r="BA829" s="13">
        <f t="shared" si="581"/>
        <v>15.113609978041083</v>
      </c>
      <c r="BB829" s="13">
        <f t="shared" si="582"/>
        <v>0</v>
      </c>
      <c r="BC829" s="13">
        <f t="shared" si="583"/>
        <v>15.585759153755086</v>
      </c>
      <c r="BD829" s="13">
        <f t="shared" si="584"/>
        <v>15.585759153755086</v>
      </c>
      <c r="BE829" s="13">
        <f t="shared" si="585"/>
        <v>0</v>
      </c>
      <c r="BF829" s="13">
        <f t="shared" si="541"/>
        <v>192.55738552341299</v>
      </c>
    </row>
    <row r="830" spans="1:58" ht="15.75" hidden="1">
      <c r="A830" s="17" t="s">
        <v>435</v>
      </c>
      <c r="B830" s="8"/>
      <c r="C830" s="8">
        <v>2</v>
      </c>
      <c r="D830" s="8">
        <v>2</v>
      </c>
      <c r="E830" s="8">
        <v>0</v>
      </c>
      <c r="F830" s="13">
        <f t="shared" si="543"/>
        <v>1.9691999999999998</v>
      </c>
      <c r="G830" s="13">
        <f t="shared" si="544"/>
        <v>1.9691999999999998</v>
      </c>
      <c r="H830" s="13">
        <f t="shared" si="545"/>
        <v>0</v>
      </c>
      <c r="I830" s="13">
        <f t="shared" si="546"/>
        <v>2.0147279039999999</v>
      </c>
      <c r="J830" s="13">
        <f t="shared" si="547"/>
        <v>2.0147279039999999</v>
      </c>
      <c r="K830" s="13">
        <f t="shared" si="548"/>
        <v>0</v>
      </c>
      <c r="L830" s="13">
        <f t="shared" si="549"/>
        <v>2.0555865858931197</v>
      </c>
      <c r="M830" s="13">
        <f t="shared" si="550"/>
        <v>2.0555865858931197</v>
      </c>
      <c r="N830" s="13">
        <f t="shared" si="551"/>
        <v>0</v>
      </c>
      <c r="O830" s="13">
        <f t="shared" si="552"/>
        <v>2.1034817533444294</v>
      </c>
      <c r="P830" s="13">
        <f t="shared" si="553"/>
        <v>2.1034817533444294</v>
      </c>
      <c r="Q830" s="13">
        <f t="shared" si="554"/>
        <v>0</v>
      </c>
      <c r="R830" s="13">
        <f t="shared" si="555"/>
        <v>2.1474865916243946</v>
      </c>
      <c r="S830" s="13">
        <f t="shared" si="556"/>
        <v>2.1474865916243946</v>
      </c>
      <c r="T830" s="13">
        <f t="shared" si="557"/>
        <v>0</v>
      </c>
      <c r="U830" s="13">
        <f t="shared" si="558"/>
        <v>2.1975230292092429</v>
      </c>
      <c r="V830" s="13">
        <f t="shared" si="559"/>
        <v>2.1975230292092429</v>
      </c>
      <c r="W830" s="13">
        <f t="shared" si="560"/>
        <v>0</v>
      </c>
      <c r="X830" s="8">
        <f t="shared" si="542"/>
        <v>14.488005864071186</v>
      </c>
      <c r="Y830" s="8"/>
      <c r="Z830" s="8"/>
      <c r="AA830" s="8"/>
      <c r="AB830" s="8"/>
      <c r="AC830" s="8"/>
      <c r="AD830" s="8"/>
      <c r="AE830" s="8"/>
      <c r="AF830" s="8"/>
      <c r="AG830" s="16">
        <f t="shared" si="561"/>
        <v>0</v>
      </c>
      <c r="AH830" s="13">
        <f t="shared" si="562"/>
        <v>2.324979364903379</v>
      </c>
      <c r="AI830" s="13">
        <f t="shared" si="563"/>
        <v>2.324979364903379</v>
      </c>
      <c r="AJ830" s="13">
        <f t="shared" si="564"/>
        <v>0</v>
      </c>
      <c r="AK830" s="13">
        <f t="shared" si="565"/>
        <v>2.3858938242638477</v>
      </c>
      <c r="AL830" s="13">
        <f t="shared" si="566"/>
        <v>2.3858938242638477</v>
      </c>
      <c r="AM830" s="13">
        <f t="shared" si="567"/>
        <v>0</v>
      </c>
      <c r="AN830" s="13">
        <f t="shared" si="568"/>
        <v>2.4509523770638744</v>
      </c>
      <c r="AO830" s="13">
        <f t="shared" si="569"/>
        <v>2.4509523770638744</v>
      </c>
      <c r="AP830" s="13">
        <f t="shared" si="570"/>
        <v>0</v>
      </c>
      <c r="AQ830" s="13">
        <f t="shared" si="571"/>
        <v>2.520216291239699</v>
      </c>
      <c r="AR830" s="13">
        <f t="shared" si="572"/>
        <v>2.520216291239699</v>
      </c>
      <c r="AS830" s="13">
        <f t="shared" si="573"/>
        <v>0</v>
      </c>
      <c r="AT830" s="13">
        <f t="shared" si="574"/>
        <v>2.5914376036301325</v>
      </c>
      <c r="AU830" s="13">
        <f t="shared" si="575"/>
        <v>2.5914376036301325</v>
      </c>
      <c r="AV830" s="13">
        <f t="shared" si="576"/>
        <v>0</v>
      </c>
      <c r="AW830" s="13">
        <f t="shared" si="577"/>
        <v>2.6672449278491244</v>
      </c>
      <c r="AX830" s="13">
        <f t="shared" si="578"/>
        <v>2.6672449278491244</v>
      </c>
      <c r="AY830" s="13">
        <f t="shared" si="579"/>
        <v>0</v>
      </c>
      <c r="AZ830" s="13">
        <f t="shared" si="580"/>
        <v>2.7479290869165607</v>
      </c>
      <c r="BA830" s="13">
        <f t="shared" si="581"/>
        <v>2.7479290869165607</v>
      </c>
      <c r="BB830" s="13">
        <f t="shared" si="582"/>
        <v>0</v>
      </c>
      <c r="BC830" s="13">
        <f t="shared" si="583"/>
        <v>2.8337743915918336</v>
      </c>
      <c r="BD830" s="13">
        <f t="shared" si="584"/>
        <v>2.8337743915918336</v>
      </c>
      <c r="BE830" s="13">
        <f t="shared" si="585"/>
        <v>0</v>
      </c>
      <c r="BF830" s="13">
        <f t="shared" si="541"/>
        <v>35.010433731529631</v>
      </c>
    </row>
    <row r="831" spans="1:58" ht="15.75" hidden="1">
      <c r="A831" s="17" t="s">
        <v>436</v>
      </c>
      <c r="B831" s="8"/>
      <c r="C831" s="8">
        <v>3</v>
      </c>
      <c r="D831" s="8">
        <v>3</v>
      </c>
      <c r="E831" s="8">
        <v>0</v>
      </c>
      <c r="F831" s="13">
        <f t="shared" si="543"/>
        <v>2.9537999999999998</v>
      </c>
      <c r="G831" s="13">
        <f t="shared" si="544"/>
        <v>2.9537999999999998</v>
      </c>
      <c r="H831" s="13">
        <f t="shared" si="545"/>
        <v>0</v>
      </c>
      <c r="I831" s="13">
        <f t="shared" si="546"/>
        <v>3.0220918559999994</v>
      </c>
      <c r="J831" s="13">
        <f t="shared" si="547"/>
        <v>3.0220918559999994</v>
      </c>
      <c r="K831" s="13">
        <f t="shared" si="548"/>
        <v>0</v>
      </c>
      <c r="L831" s="13">
        <f t="shared" si="549"/>
        <v>3.0833798788396796</v>
      </c>
      <c r="M831" s="13">
        <f t="shared" si="550"/>
        <v>3.0833798788396796</v>
      </c>
      <c r="N831" s="13">
        <f t="shared" si="551"/>
        <v>0</v>
      </c>
      <c r="O831" s="13">
        <f t="shared" si="552"/>
        <v>3.1552226300166439</v>
      </c>
      <c r="P831" s="13">
        <f t="shared" si="553"/>
        <v>3.1552226300166439</v>
      </c>
      <c r="Q831" s="13">
        <f t="shared" si="554"/>
        <v>0</v>
      </c>
      <c r="R831" s="13">
        <f t="shared" si="555"/>
        <v>3.2212298874365923</v>
      </c>
      <c r="S831" s="13">
        <f t="shared" si="556"/>
        <v>3.2212298874365923</v>
      </c>
      <c r="T831" s="13">
        <f t="shared" si="557"/>
        <v>0</v>
      </c>
      <c r="U831" s="13">
        <f t="shared" si="558"/>
        <v>3.2962845438138646</v>
      </c>
      <c r="V831" s="13">
        <f t="shared" si="559"/>
        <v>3.2962845438138646</v>
      </c>
      <c r="W831" s="13">
        <f t="shared" si="560"/>
        <v>0</v>
      </c>
      <c r="X831" s="8">
        <f t="shared" si="542"/>
        <v>21.732008796106779</v>
      </c>
      <c r="Y831" s="8"/>
      <c r="Z831" s="8"/>
      <c r="AA831" s="8"/>
      <c r="AB831" s="8"/>
      <c r="AC831" s="8"/>
      <c r="AD831" s="8"/>
      <c r="AE831" s="8"/>
      <c r="AF831" s="8"/>
      <c r="AG831" s="16">
        <f t="shared" si="561"/>
        <v>0</v>
      </c>
      <c r="AH831" s="13">
        <f t="shared" si="562"/>
        <v>3.4874690473550687</v>
      </c>
      <c r="AI831" s="13">
        <f t="shared" si="563"/>
        <v>3.4874690473550687</v>
      </c>
      <c r="AJ831" s="13">
        <f t="shared" si="564"/>
        <v>0</v>
      </c>
      <c r="AK831" s="13">
        <f t="shared" si="565"/>
        <v>3.5788407363957715</v>
      </c>
      <c r="AL831" s="13">
        <f t="shared" si="566"/>
        <v>3.5788407363957715</v>
      </c>
      <c r="AM831" s="13">
        <f t="shared" si="567"/>
        <v>0</v>
      </c>
      <c r="AN831" s="13">
        <f t="shared" si="568"/>
        <v>3.6764285655958111</v>
      </c>
      <c r="AO831" s="13">
        <f t="shared" si="569"/>
        <v>3.6764285655958111</v>
      </c>
      <c r="AP831" s="13">
        <f t="shared" si="570"/>
        <v>0</v>
      </c>
      <c r="AQ831" s="13">
        <f t="shared" si="571"/>
        <v>3.7803244368595483</v>
      </c>
      <c r="AR831" s="13">
        <f t="shared" si="572"/>
        <v>3.7803244368595483</v>
      </c>
      <c r="AS831" s="13">
        <f t="shared" si="573"/>
        <v>0</v>
      </c>
      <c r="AT831" s="13">
        <f t="shared" si="574"/>
        <v>3.8871564054451988</v>
      </c>
      <c r="AU831" s="13">
        <f t="shared" si="575"/>
        <v>3.8871564054451988</v>
      </c>
      <c r="AV831" s="13">
        <f t="shared" si="576"/>
        <v>0</v>
      </c>
      <c r="AW831" s="13">
        <f t="shared" si="577"/>
        <v>4.0008673917736868</v>
      </c>
      <c r="AX831" s="13">
        <f t="shared" si="578"/>
        <v>4.0008673917736868</v>
      </c>
      <c r="AY831" s="13">
        <f t="shared" si="579"/>
        <v>0</v>
      </c>
      <c r="AZ831" s="13">
        <f t="shared" si="580"/>
        <v>4.1218936303748412</v>
      </c>
      <c r="BA831" s="13">
        <f t="shared" si="581"/>
        <v>4.1218936303748412</v>
      </c>
      <c r="BB831" s="13">
        <f t="shared" si="582"/>
        <v>0</v>
      </c>
      <c r="BC831" s="13">
        <f t="shared" si="583"/>
        <v>4.2506615873877509</v>
      </c>
      <c r="BD831" s="13">
        <f t="shared" si="584"/>
        <v>4.2506615873877509</v>
      </c>
      <c r="BE831" s="13">
        <f t="shared" si="585"/>
        <v>0</v>
      </c>
      <c r="BF831" s="13">
        <f t="shared" si="541"/>
        <v>52.515650597294453</v>
      </c>
    </row>
    <row r="832" spans="1:58" ht="15.75" hidden="1">
      <c r="A832" s="17" t="s">
        <v>437</v>
      </c>
      <c r="B832" s="8"/>
      <c r="C832" s="8">
        <v>2</v>
      </c>
      <c r="D832" s="8">
        <v>2</v>
      </c>
      <c r="E832" s="8">
        <v>0</v>
      </c>
      <c r="F832" s="13">
        <f t="shared" si="543"/>
        <v>1.9691999999999998</v>
      </c>
      <c r="G832" s="13">
        <f t="shared" si="544"/>
        <v>1.9691999999999998</v>
      </c>
      <c r="H832" s="13">
        <f t="shared" si="545"/>
        <v>0</v>
      </c>
      <c r="I832" s="13">
        <f t="shared" si="546"/>
        <v>2.0147279039999999</v>
      </c>
      <c r="J832" s="13">
        <f t="shared" si="547"/>
        <v>2.0147279039999999</v>
      </c>
      <c r="K832" s="13">
        <f t="shared" si="548"/>
        <v>0</v>
      </c>
      <c r="L832" s="13">
        <f t="shared" si="549"/>
        <v>2.0555865858931197</v>
      </c>
      <c r="M832" s="13">
        <f t="shared" si="550"/>
        <v>2.0555865858931197</v>
      </c>
      <c r="N832" s="13">
        <f t="shared" si="551"/>
        <v>0</v>
      </c>
      <c r="O832" s="13">
        <f t="shared" si="552"/>
        <v>2.1034817533444294</v>
      </c>
      <c r="P832" s="13">
        <f t="shared" si="553"/>
        <v>2.1034817533444294</v>
      </c>
      <c r="Q832" s="13">
        <f t="shared" si="554"/>
        <v>0</v>
      </c>
      <c r="R832" s="13">
        <f t="shared" si="555"/>
        <v>2.1474865916243946</v>
      </c>
      <c r="S832" s="13">
        <f t="shared" si="556"/>
        <v>2.1474865916243946</v>
      </c>
      <c r="T832" s="13">
        <f t="shared" si="557"/>
        <v>0</v>
      </c>
      <c r="U832" s="13">
        <f t="shared" si="558"/>
        <v>2.1975230292092429</v>
      </c>
      <c r="V832" s="13">
        <f t="shared" si="559"/>
        <v>2.1975230292092429</v>
      </c>
      <c r="W832" s="13">
        <f t="shared" si="560"/>
        <v>0</v>
      </c>
      <c r="X832" s="8">
        <f t="shared" si="542"/>
        <v>14.488005864071186</v>
      </c>
      <c r="Y832" s="8"/>
      <c r="Z832" s="8"/>
      <c r="AA832" s="8"/>
      <c r="AB832" s="8"/>
      <c r="AC832" s="8"/>
      <c r="AD832" s="8"/>
      <c r="AE832" s="8"/>
      <c r="AF832" s="8"/>
      <c r="AG832" s="16">
        <f t="shared" si="561"/>
        <v>0</v>
      </c>
      <c r="AH832" s="13">
        <f t="shared" si="562"/>
        <v>2.324979364903379</v>
      </c>
      <c r="AI832" s="13">
        <f t="shared" si="563"/>
        <v>2.324979364903379</v>
      </c>
      <c r="AJ832" s="13">
        <f t="shared" si="564"/>
        <v>0</v>
      </c>
      <c r="AK832" s="13">
        <f t="shared" si="565"/>
        <v>2.3858938242638477</v>
      </c>
      <c r="AL832" s="13">
        <f t="shared" si="566"/>
        <v>2.3858938242638477</v>
      </c>
      <c r="AM832" s="13">
        <f t="shared" si="567"/>
        <v>0</v>
      </c>
      <c r="AN832" s="13">
        <f t="shared" si="568"/>
        <v>2.4509523770638744</v>
      </c>
      <c r="AO832" s="13">
        <f t="shared" si="569"/>
        <v>2.4509523770638744</v>
      </c>
      <c r="AP832" s="13">
        <f t="shared" si="570"/>
        <v>0</v>
      </c>
      <c r="AQ832" s="13">
        <f t="shared" si="571"/>
        <v>2.520216291239699</v>
      </c>
      <c r="AR832" s="13">
        <f t="shared" si="572"/>
        <v>2.520216291239699</v>
      </c>
      <c r="AS832" s="13">
        <f t="shared" si="573"/>
        <v>0</v>
      </c>
      <c r="AT832" s="13">
        <f t="shared" si="574"/>
        <v>2.5914376036301325</v>
      </c>
      <c r="AU832" s="13">
        <f t="shared" si="575"/>
        <v>2.5914376036301325</v>
      </c>
      <c r="AV832" s="13">
        <f t="shared" si="576"/>
        <v>0</v>
      </c>
      <c r="AW832" s="13">
        <f t="shared" si="577"/>
        <v>2.6672449278491244</v>
      </c>
      <c r="AX832" s="13">
        <f t="shared" si="578"/>
        <v>2.6672449278491244</v>
      </c>
      <c r="AY832" s="13">
        <f t="shared" si="579"/>
        <v>0</v>
      </c>
      <c r="AZ832" s="13">
        <f t="shared" si="580"/>
        <v>2.7479290869165607</v>
      </c>
      <c r="BA832" s="13">
        <f t="shared" si="581"/>
        <v>2.7479290869165607</v>
      </c>
      <c r="BB832" s="13">
        <f t="shared" si="582"/>
        <v>0</v>
      </c>
      <c r="BC832" s="13">
        <f t="shared" si="583"/>
        <v>2.8337743915918336</v>
      </c>
      <c r="BD832" s="13">
        <f t="shared" si="584"/>
        <v>2.8337743915918336</v>
      </c>
      <c r="BE832" s="13">
        <f t="shared" si="585"/>
        <v>0</v>
      </c>
      <c r="BF832" s="13">
        <f t="shared" si="541"/>
        <v>35.010433731529631</v>
      </c>
    </row>
    <row r="833" spans="1:58" ht="15.75" hidden="1">
      <c r="A833" s="17" t="s">
        <v>438</v>
      </c>
      <c r="B833" s="8"/>
      <c r="C833" s="8">
        <v>2</v>
      </c>
      <c r="D833" s="8">
        <v>2</v>
      </c>
      <c r="E833" s="8">
        <v>0</v>
      </c>
      <c r="F833" s="13">
        <f t="shared" si="543"/>
        <v>1.9691999999999998</v>
      </c>
      <c r="G833" s="13">
        <f t="shared" si="544"/>
        <v>1.9691999999999998</v>
      </c>
      <c r="H833" s="13">
        <f t="shared" si="545"/>
        <v>0</v>
      </c>
      <c r="I833" s="13">
        <f t="shared" si="546"/>
        <v>2.0147279039999999</v>
      </c>
      <c r="J833" s="13">
        <f t="shared" si="547"/>
        <v>2.0147279039999999</v>
      </c>
      <c r="K833" s="13">
        <f t="shared" si="548"/>
        <v>0</v>
      </c>
      <c r="L833" s="13">
        <f t="shared" si="549"/>
        <v>2.0555865858931197</v>
      </c>
      <c r="M833" s="13">
        <f t="shared" si="550"/>
        <v>2.0555865858931197</v>
      </c>
      <c r="N833" s="13">
        <f t="shared" si="551"/>
        <v>0</v>
      </c>
      <c r="O833" s="13">
        <f t="shared" si="552"/>
        <v>2.1034817533444294</v>
      </c>
      <c r="P833" s="13">
        <f t="shared" si="553"/>
        <v>2.1034817533444294</v>
      </c>
      <c r="Q833" s="13">
        <f t="shared" si="554"/>
        <v>0</v>
      </c>
      <c r="R833" s="13">
        <f t="shared" si="555"/>
        <v>2.1474865916243946</v>
      </c>
      <c r="S833" s="13">
        <f t="shared" si="556"/>
        <v>2.1474865916243946</v>
      </c>
      <c r="T833" s="13">
        <f t="shared" si="557"/>
        <v>0</v>
      </c>
      <c r="U833" s="13">
        <f t="shared" si="558"/>
        <v>2.1975230292092429</v>
      </c>
      <c r="V833" s="13">
        <f t="shared" si="559"/>
        <v>2.1975230292092429</v>
      </c>
      <c r="W833" s="13">
        <f t="shared" si="560"/>
        <v>0</v>
      </c>
      <c r="X833" s="8">
        <f t="shared" si="542"/>
        <v>14.488005864071186</v>
      </c>
      <c r="Y833" s="8"/>
      <c r="Z833" s="8"/>
      <c r="AA833" s="8"/>
      <c r="AB833" s="8"/>
      <c r="AC833" s="8"/>
      <c r="AD833" s="8"/>
      <c r="AE833" s="8"/>
      <c r="AF833" s="8"/>
      <c r="AG833" s="16">
        <f t="shared" si="561"/>
        <v>0</v>
      </c>
      <c r="AH833" s="13">
        <f t="shared" si="562"/>
        <v>2.324979364903379</v>
      </c>
      <c r="AI833" s="13">
        <f t="shared" si="563"/>
        <v>2.324979364903379</v>
      </c>
      <c r="AJ833" s="13">
        <f t="shared" si="564"/>
        <v>0</v>
      </c>
      <c r="AK833" s="13">
        <f t="shared" si="565"/>
        <v>2.3858938242638477</v>
      </c>
      <c r="AL833" s="13">
        <f t="shared" si="566"/>
        <v>2.3858938242638477</v>
      </c>
      <c r="AM833" s="13">
        <f t="shared" si="567"/>
        <v>0</v>
      </c>
      <c r="AN833" s="13">
        <f t="shared" si="568"/>
        <v>2.4509523770638744</v>
      </c>
      <c r="AO833" s="13">
        <f t="shared" si="569"/>
        <v>2.4509523770638744</v>
      </c>
      <c r="AP833" s="13">
        <f t="shared" si="570"/>
        <v>0</v>
      </c>
      <c r="AQ833" s="13">
        <f t="shared" si="571"/>
        <v>2.520216291239699</v>
      </c>
      <c r="AR833" s="13">
        <f t="shared" si="572"/>
        <v>2.520216291239699</v>
      </c>
      <c r="AS833" s="13">
        <f t="shared" si="573"/>
        <v>0</v>
      </c>
      <c r="AT833" s="13">
        <f t="shared" si="574"/>
        <v>2.5914376036301325</v>
      </c>
      <c r="AU833" s="13">
        <f t="shared" si="575"/>
        <v>2.5914376036301325</v>
      </c>
      <c r="AV833" s="13">
        <f t="shared" si="576"/>
        <v>0</v>
      </c>
      <c r="AW833" s="13">
        <f t="shared" si="577"/>
        <v>2.6672449278491244</v>
      </c>
      <c r="AX833" s="13">
        <f t="shared" si="578"/>
        <v>2.6672449278491244</v>
      </c>
      <c r="AY833" s="13">
        <f t="shared" si="579"/>
        <v>0</v>
      </c>
      <c r="AZ833" s="13">
        <f t="shared" si="580"/>
        <v>2.7479290869165607</v>
      </c>
      <c r="BA833" s="13">
        <f t="shared" si="581"/>
        <v>2.7479290869165607</v>
      </c>
      <c r="BB833" s="13">
        <f t="shared" si="582"/>
        <v>0</v>
      </c>
      <c r="BC833" s="13">
        <f t="shared" si="583"/>
        <v>2.8337743915918336</v>
      </c>
      <c r="BD833" s="13">
        <f t="shared" si="584"/>
        <v>2.8337743915918336</v>
      </c>
      <c r="BE833" s="13">
        <f t="shared" si="585"/>
        <v>0</v>
      </c>
      <c r="BF833" s="13">
        <f t="shared" si="541"/>
        <v>35.010433731529631</v>
      </c>
    </row>
    <row r="834" spans="1:58" ht="15.75" hidden="1">
      <c r="A834" s="17" t="s">
        <v>439</v>
      </c>
      <c r="B834" s="8"/>
      <c r="C834" s="8">
        <v>2</v>
      </c>
      <c r="D834" s="8">
        <v>2</v>
      </c>
      <c r="E834" s="8">
        <v>0</v>
      </c>
      <c r="F834" s="13">
        <f t="shared" si="543"/>
        <v>1.9691999999999998</v>
      </c>
      <c r="G834" s="13">
        <f t="shared" si="544"/>
        <v>1.9691999999999998</v>
      </c>
      <c r="H834" s="13">
        <f t="shared" si="545"/>
        <v>0</v>
      </c>
      <c r="I834" s="13">
        <f t="shared" si="546"/>
        <v>2.0147279039999999</v>
      </c>
      <c r="J834" s="13">
        <f t="shared" si="547"/>
        <v>2.0147279039999999</v>
      </c>
      <c r="K834" s="13">
        <f t="shared" si="548"/>
        <v>0</v>
      </c>
      <c r="L834" s="13">
        <f t="shared" si="549"/>
        <v>2.0555865858931197</v>
      </c>
      <c r="M834" s="13">
        <f t="shared" si="550"/>
        <v>2.0555865858931197</v>
      </c>
      <c r="N834" s="13">
        <f t="shared" si="551"/>
        <v>0</v>
      </c>
      <c r="O834" s="13">
        <f t="shared" si="552"/>
        <v>2.1034817533444294</v>
      </c>
      <c r="P834" s="13">
        <f t="shared" si="553"/>
        <v>2.1034817533444294</v>
      </c>
      <c r="Q834" s="13">
        <f t="shared" si="554"/>
        <v>0</v>
      </c>
      <c r="R834" s="13">
        <f t="shared" si="555"/>
        <v>2.1474865916243946</v>
      </c>
      <c r="S834" s="13">
        <f t="shared" si="556"/>
        <v>2.1474865916243946</v>
      </c>
      <c r="T834" s="13">
        <f t="shared" si="557"/>
        <v>0</v>
      </c>
      <c r="U834" s="13">
        <f t="shared" si="558"/>
        <v>2.1975230292092429</v>
      </c>
      <c r="V834" s="13">
        <f t="shared" si="559"/>
        <v>2.1975230292092429</v>
      </c>
      <c r="W834" s="13">
        <f t="shared" si="560"/>
        <v>0</v>
      </c>
      <c r="X834" s="8">
        <f t="shared" si="542"/>
        <v>14.488005864071186</v>
      </c>
      <c r="Y834" s="8"/>
      <c r="Z834" s="8"/>
      <c r="AA834" s="8"/>
      <c r="AB834" s="8"/>
      <c r="AC834" s="8"/>
      <c r="AD834" s="8"/>
      <c r="AE834" s="8"/>
      <c r="AF834" s="8"/>
      <c r="AG834" s="16">
        <f t="shared" si="561"/>
        <v>0</v>
      </c>
      <c r="AH834" s="13">
        <f t="shared" si="562"/>
        <v>2.324979364903379</v>
      </c>
      <c r="AI834" s="13">
        <f t="shared" si="563"/>
        <v>2.324979364903379</v>
      </c>
      <c r="AJ834" s="13">
        <f t="shared" si="564"/>
        <v>0</v>
      </c>
      <c r="AK834" s="13">
        <f t="shared" si="565"/>
        <v>2.3858938242638477</v>
      </c>
      <c r="AL834" s="13">
        <f t="shared" si="566"/>
        <v>2.3858938242638477</v>
      </c>
      <c r="AM834" s="13">
        <f t="shared" si="567"/>
        <v>0</v>
      </c>
      <c r="AN834" s="13">
        <f t="shared" si="568"/>
        <v>2.4509523770638744</v>
      </c>
      <c r="AO834" s="13">
        <f t="shared" si="569"/>
        <v>2.4509523770638744</v>
      </c>
      <c r="AP834" s="13">
        <f t="shared" si="570"/>
        <v>0</v>
      </c>
      <c r="AQ834" s="13">
        <f t="shared" si="571"/>
        <v>2.520216291239699</v>
      </c>
      <c r="AR834" s="13">
        <f t="shared" si="572"/>
        <v>2.520216291239699</v>
      </c>
      <c r="AS834" s="13">
        <f t="shared" si="573"/>
        <v>0</v>
      </c>
      <c r="AT834" s="13">
        <f t="shared" si="574"/>
        <v>2.5914376036301325</v>
      </c>
      <c r="AU834" s="13">
        <f t="shared" si="575"/>
        <v>2.5914376036301325</v>
      </c>
      <c r="AV834" s="13">
        <f t="shared" si="576"/>
        <v>0</v>
      </c>
      <c r="AW834" s="13">
        <f t="shared" si="577"/>
        <v>2.6672449278491244</v>
      </c>
      <c r="AX834" s="13">
        <f t="shared" si="578"/>
        <v>2.6672449278491244</v>
      </c>
      <c r="AY834" s="13">
        <f t="shared" si="579"/>
        <v>0</v>
      </c>
      <c r="AZ834" s="13">
        <f t="shared" si="580"/>
        <v>2.7479290869165607</v>
      </c>
      <c r="BA834" s="13">
        <f t="shared" si="581"/>
        <v>2.7479290869165607</v>
      </c>
      <c r="BB834" s="13">
        <f t="shared" si="582"/>
        <v>0</v>
      </c>
      <c r="BC834" s="13">
        <f t="shared" si="583"/>
        <v>2.8337743915918336</v>
      </c>
      <c r="BD834" s="13">
        <f t="shared" si="584"/>
        <v>2.8337743915918336</v>
      </c>
      <c r="BE834" s="13">
        <f t="shared" si="585"/>
        <v>0</v>
      </c>
      <c r="BF834" s="13">
        <f t="shared" si="541"/>
        <v>35.010433731529631</v>
      </c>
    </row>
    <row r="835" spans="1:58" ht="31.5" hidden="1">
      <c r="A835" s="17" t="s">
        <v>440</v>
      </c>
      <c r="B835" s="8">
        <v>2654</v>
      </c>
      <c r="C835" s="8">
        <v>5</v>
      </c>
      <c r="D835" s="8">
        <v>5</v>
      </c>
      <c r="E835" s="8">
        <v>0</v>
      </c>
      <c r="F835" s="13">
        <f t="shared" si="543"/>
        <v>4.9229999999999992</v>
      </c>
      <c r="G835" s="13">
        <f t="shared" si="544"/>
        <v>4.9229999999999992</v>
      </c>
      <c r="H835" s="13">
        <f t="shared" si="545"/>
        <v>0</v>
      </c>
      <c r="I835" s="13">
        <f t="shared" si="546"/>
        <v>5.0368197599999993</v>
      </c>
      <c r="J835" s="13">
        <f t="shared" si="547"/>
        <v>5.0368197599999993</v>
      </c>
      <c r="K835" s="13">
        <f t="shared" si="548"/>
        <v>0</v>
      </c>
      <c r="L835" s="13">
        <f t="shared" si="549"/>
        <v>5.1389664647327997</v>
      </c>
      <c r="M835" s="13">
        <f t="shared" si="550"/>
        <v>5.1389664647327997</v>
      </c>
      <c r="N835" s="13">
        <f t="shared" si="551"/>
        <v>0</v>
      </c>
      <c r="O835" s="13">
        <f t="shared" si="552"/>
        <v>5.2587043833610743</v>
      </c>
      <c r="P835" s="13">
        <f t="shared" si="553"/>
        <v>5.2587043833610743</v>
      </c>
      <c r="Q835" s="13">
        <f t="shared" si="554"/>
        <v>0</v>
      </c>
      <c r="R835" s="13">
        <f t="shared" si="555"/>
        <v>5.3687164790609883</v>
      </c>
      <c r="S835" s="13">
        <f t="shared" si="556"/>
        <v>5.3687164790609883</v>
      </c>
      <c r="T835" s="13">
        <f t="shared" si="557"/>
        <v>0</v>
      </c>
      <c r="U835" s="13">
        <f t="shared" si="558"/>
        <v>5.4938075730231093</v>
      </c>
      <c r="V835" s="13">
        <f t="shared" si="559"/>
        <v>5.4938075730231093</v>
      </c>
      <c r="W835" s="13">
        <f t="shared" si="560"/>
        <v>0</v>
      </c>
      <c r="X835" s="8">
        <f t="shared" si="542"/>
        <v>36.220014660177974</v>
      </c>
      <c r="Y835" s="8"/>
      <c r="Z835" s="8"/>
      <c r="AA835" s="8"/>
      <c r="AB835" s="8"/>
      <c r="AC835" s="8"/>
      <c r="AD835" s="8"/>
      <c r="AE835" s="8"/>
      <c r="AF835" s="8"/>
      <c r="AG835" s="16">
        <f t="shared" si="561"/>
        <v>0</v>
      </c>
      <c r="AH835" s="13">
        <f t="shared" si="562"/>
        <v>5.8124484122584503</v>
      </c>
      <c r="AI835" s="13">
        <f t="shared" si="563"/>
        <v>5.8124484122584503</v>
      </c>
      <c r="AJ835" s="13">
        <f t="shared" si="564"/>
        <v>0</v>
      </c>
      <c r="AK835" s="13">
        <f t="shared" si="565"/>
        <v>5.9647345606596218</v>
      </c>
      <c r="AL835" s="13">
        <f t="shared" si="566"/>
        <v>5.9647345606596218</v>
      </c>
      <c r="AM835" s="13">
        <f t="shared" si="567"/>
        <v>0</v>
      </c>
      <c r="AN835" s="13">
        <f t="shared" si="568"/>
        <v>6.1273809426596877</v>
      </c>
      <c r="AO835" s="13">
        <f t="shared" si="569"/>
        <v>6.1273809426596877</v>
      </c>
      <c r="AP835" s="13">
        <f t="shared" si="570"/>
        <v>0</v>
      </c>
      <c r="AQ835" s="13">
        <f t="shared" si="571"/>
        <v>6.3005407280992509</v>
      </c>
      <c r="AR835" s="13">
        <f t="shared" si="572"/>
        <v>6.3005407280992509</v>
      </c>
      <c r="AS835" s="13">
        <f t="shared" si="573"/>
        <v>0</v>
      </c>
      <c r="AT835" s="13">
        <f t="shared" si="574"/>
        <v>6.4785940090753353</v>
      </c>
      <c r="AU835" s="13">
        <f t="shared" si="575"/>
        <v>6.4785940090753353</v>
      </c>
      <c r="AV835" s="13">
        <f t="shared" si="576"/>
        <v>0</v>
      </c>
      <c r="AW835" s="13">
        <f t="shared" si="577"/>
        <v>6.668112319622816</v>
      </c>
      <c r="AX835" s="13">
        <f t="shared" si="578"/>
        <v>6.668112319622816</v>
      </c>
      <c r="AY835" s="13">
        <f t="shared" si="579"/>
        <v>0</v>
      </c>
      <c r="AZ835" s="13">
        <f t="shared" si="580"/>
        <v>6.8698227172914059</v>
      </c>
      <c r="BA835" s="13">
        <f t="shared" si="581"/>
        <v>6.8698227172914059</v>
      </c>
      <c r="BB835" s="13">
        <f t="shared" si="582"/>
        <v>0</v>
      </c>
      <c r="BC835" s="13">
        <f t="shared" si="583"/>
        <v>7.0844359789795899</v>
      </c>
      <c r="BD835" s="13">
        <f t="shared" si="584"/>
        <v>7.0844359789795899</v>
      </c>
      <c r="BE835" s="13">
        <f t="shared" si="585"/>
        <v>0</v>
      </c>
      <c r="BF835" s="13">
        <f t="shared" si="541"/>
        <v>87.52608432882414</v>
      </c>
    </row>
    <row r="836" spans="1:58" ht="15.75" hidden="1">
      <c r="A836" s="17" t="s">
        <v>441</v>
      </c>
      <c r="B836" s="8"/>
      <c r="C836" s="8">
        <v>0</v>
      </c>
      <c r="D836" s="8">
        <v>0</v>
      </c>
      <c r="E836" s="8">
        <v>0</v>
      </c>
      <c r="F836" s="13">
        <f t="shared" si="543"/>
        <v>0</v>
      </c>
      <c r="G836" s="13">
        <f t="shared" si="544"/>
        <v>0</v>
      </c>
      <c r="H836" s="13">
        <f t="shared" si="545"/>
        <v>0</v>
      </c>
      <c r="I836" s="13">
        <f t="shared" si="546"/>
        <v>0</v>
      </c>
      <c r="J836" s="13">
        <f t="shared" si="547"/>
        <v>0</v>
      </c>
      <c r="K836" s="13">
        <f t="shared" si="548"/>
        <v>0</v>
      </c>
      <c r="L836" s="13">
        <f t="shared" si="549"/>
        <v>0</v>
      </c>
      <c r="M836" s="13">
        <f t="shared" si="550"/>
        <v>0</v>
      </c>
      <c r="N836" s="13">
        <f t="shared" si="551"/>
        <v>0</v>
      </c>
      <c r="O836" s="13">
        <f t="shared" si="552"/>
        <v>0</v>
      </c>
      <c r="P836" s="13">
        <f t="shared" si="553"/>
        <v>0</v>
      </c>
      <c r="Q836" s="13">
        <f t="shared" si="554"/>
        <v>0</v>
      </c>
      <c r="R836" s="13">
        <f t="shared" si="555"/>
        <v>0</v>
      </c>
      <c r="S836" s="13">
        <f t="shared" si="556"/>
        <v>0</v>
      </c>
      <c r="T836" s="13">
        <f t="shared" si="557"/>
        <v>0</v>
      </c>
      <c r="U836" s="13">
        <f t="shared" si="558"/>
        <v>0</v>
      </c>
      <c r="V836" s="13">
        <f t="shared" si="559"/>
        <v>0</v>
      </c>
      <c r="W836" s="13">
        <f t="shared" si="560"/>
        <v>0</v>
      </c>
      <c r="X836" s="8">
        <f t="shared" si="542"/>
        <v>0</v>
      </c>
      <c r="Y836" s="8"/>
      <c r="Z836" s="8"/>
      <c r="AA836" s="8"/>
      <c r="AB836" s="8"/>
      <c r="AC836" s="8"/>
      <c r="AD836" s="8"/>
      <c r="AE836" s="8"/>
      <c r="AF836" s="8"/>
      <c r="AG836" s="16">
        <f t="shared" si="561"/>
        <v>0</v>
      </c>
      <c r="AH836" s="13">
        <f t="shared" si="562"/>
        <v>0</v>
      </c>
      <c r="AI836" s="13">
        <f t="shared" si="563"/>
        <v>0</v>
      </c>
      <c r="AJ836" s="13">
        <f t="shared" si="564"/>
        <v>0</v>
      </c>
      <c r="AK836" s="13">
        <f t="shared" si="565"/>
        <v>0</v>
      </c>
      <c r="AL836" s="13">
        <f t="shared" si="566"/>
        <v>0</v>
      </c>
      <c r="AM836" s="13">
        <f t="shared" si="567"/>
        <v>0</v>
      </c>
      <c r="AN836" s="13">
        <f t="shared" si="568"/>
        <v>0</v>
      </c>
      <c r="AO836" s="13">
        <f t="shared" si="569"/>
        <v>0</v>
      </c>
      <c r="AP836" s="13">
        <f t="shared" si="570"/>
        <v>0</v>
      </c>
      <c r="AQ836" s="13">
        <f t="shared" si="571"/>
        <v>0</v>
      </c>
      <c r="AR836" s="13">
        <f t="shared" si="572"/>
        <v>0</v>
      </c>
      <c r="AS836" s="13">
        <f t="shared" si="573"/>
        <v>0</v>
      </c>
      <c r="AT836" s="13">
        <f t="shared" si="574"/>
        <v>0</v>
      </c>
      <c r="AU836" s="13">
        <f t="shared" si="575"/>
        <v>0</v>
      </c>
      <c r="AV836" s="13">
        <f t="shared" si="576"/>
        <v>0</v>
      </c>
      <c r="AW836" s="13">
        <f t="shared" si="577"/>
        <v>0</v>
      </c>
      <c r="AX836" s="13">
        <f t="shared" si="578"/>
        <v>0</v>
      </c>
      <c r="AY836" s="13">
        <f t="shared" si="579"/>
        <v>0</v>
      </c>
      <c r="AZ836" s="13">
        <f t="shared" si="580"/>
        <v>0</v>
      </c>
      <c r="BA836" s="13">
        <f t="shared" si="581"/>
        <v>0</v>
      </c>
      <c r="BB836" s="13">
        <f t="shared" si="582"/>
        <v>0</v>
      </c>
      <c r="BC836" s="13">
        <f t="shared" si="583"/>
        <v>0</v>
      </c>
      <c r="BD836" s="13">
        <f t="shared" si="584"/>
        <v>0</v>
      </c>
      <c r="BE836" s="13">
        <f t="shared" si="585"/>
        <v>0</v>
      </c>
      <c r="BF836" s="13">
        <f t="shared" si="541"/>
        <v>0</v>
      </c>
    </row>
    <row r="837" spans="1:58" ht="15.75" hidden="1">
      <c r="A837" s="17" t="s">
        <v>442</v>
      </c>
      <c r="B837" s="8"/>
      <c r="C837" s="8">
        <v>1</v>
      </c>
      <c r="D837" s="8">
        <v>1</v>
      </c>
      <c r="E837" s="8">
        <v>0</v>
      </c>
      <c r="F837" s="13">
        <f t="shared" si="543"/>
        <v>0.98459999999999992</v>
      </c>
      <c r="G837" s="13">
        <f t="shared" si="544"/>
        <v>0.98459999999999992</v>
      </c>
      <c r="H837" s="13">
        <f t="shared" si="545"/>
        <v>0</v>
      </c>
      <c r="I837" s="13">
        <f t="shared" si="546"/>
        <v>1.007363952</v>
      </c>
      <c r="J837" s="13">
        <f t="shared" si="547"/>
        <v>1.007363952</v>
      </c>
      <c r="K837" s="13">
        <f t="shared" si="548"/>
        <v>0</v>
      </c>
      <c r="L837" s="13">
        <f t="shared" si="549"/>
        <v>1.0277932929465599</v>
      </c>
      <c r="M837" s="13">
        <f t="shared" si="550"/>
        <v>1.0277932929465599</v>
      </c>
      <c r="N837" s="13">
        <f t="shared" si="551"/>
        <v>0</v>
      </c>
      <c r="O837" s="13">
        <f t="shared" si="552"/>
        <v>1.0517408766722147</v>
      </c>
      <c r="P837" s="13">
        <f t="shared" si="553"/>
        <v>1.0517408766722147</v>
      </c>
      <c r="Q837" s="13">
        <f t="shared" si="554"/>
        <v>0</v>
      </c>
      <c r="R837" s="13">
        <f t="shared" si="555"/>
        <v>1.0737432958121973</v>
      </c>
      <c r="S837" s="13">
        <f t="shared" si="556"/>
        <v>1.0737432958121973</v>
      </c>
      <c r="T837" s="13">
        <f t="shared" si="557"/>
        <v>0</v>
      </c>
      <c r="U837" s="13">
        <f t="shared" si="558"/>
        <v>1.0987615146046215</v>
      </c>
      <c r="V837" s="13">
        <f t="shared" si="559"/>
        <v>1.0987615146046215</v>
      </c>
      <c r="W837" s="13">
        <f t="shared" si="560"/>
        <v>0</v>
      </c>
      <c r="X837" s="8">
        <f t="shared" si="542"/>
        <v>7.2440029320355928</v>
      </c>
      <c r="Y837" s="8"/>
      <c r="Z837" s="8"/>
      <c r="AA837" s="8"/>
      <c r="AB837" s="8"/>
      <c r="AC837" s="8"/>
      <c r="AD837" s="8"/>
      <c r="AE837" s="8"/>
      <c r="AF837" s="8"/>
      <c r="AG837" s="16">
        <f t="shared" si="561"/>
        <v>0</v>
      </c>
      <c r="AH837" s="13">
        <f t="shared" si="562"/>
        <v>1.1624896824516895</v>
      </c>
      <c r="AI837" s="13">
        <f t="shared" si="563"/>
        <v>1.1624896824516895</v>
      </c>
      <c r="AJ837" s="13">
        <f t="shared" si="564"/>
        <v>0</v>
      </c>
      <c r="AK837" s="13">
        <f t="shared" si="565"/>
        <v>1.1929469121319238</v>
      </c>
      <c r="AL837" s="13">
        <f t="shared" si="566"/>
        <v>1.1929469121319238</v>
      </c>
      <c r="AM837" s="13">
        <f t="shared" si="567"/>
        <v>0</v>
      </c>
      <c r="AN837" s="13">
        <f t="shared" si="568"/>
        <v>1.2254761885319372</v>
      </c>
      <c r="AO837" s="13">
        <f t="shared" si="569"/>
        <v>1.2254761885319372</v>
      </c>
      <c r="AP837" s="13">
        <f t="shared" si="570"/>
        <v>0</v>
      </c>
      <c r="AQ837" s="13">
        <f t="shared" si="571"/>
        <v>1.2601081456198495</v>
      </c>
      <c r="AR837" s="13">
        <f t="shared" si="572"/>
        <v>1.2601081456198495</v>
      </c>
      <c r="AS837" s="13">
        <f t="shared" si="573"/>
        <v>0</v>
      </c>
      <c r="AT837" s="13">
        <f t="shared" si="574"/>
        <v>1.2957188018150663</v>
      </c>
      <c r="AU837" s="13">
        <f t="shared" si="575"/>
        <v>1.2957188018150663</v>
      </c>
      <c r="AV837" s="13">
        <f t="shared" si="576"/>
        <v>0</v>
      </c>
      <c r="AW837" s="13">
        <f t="shared" si="577"/>
        <v>1.3336224639245622</v>
      </c>
      <c r="AX837" s="13">
        <f t="shared" si="578"/>
        <v>1.3336224639245622</v>
      </c>
      <c r="AY837" s="13">
        <f t="shared" si="579"/>
        <v>0</v>
      </c>
      <c r="AZ837" s="13">
        <f t="shared" si="580"/>
        <v>1.3739645434582803</v>
      </c>
      <c r="BA837" s="13">
        <f t="shared" si="581"/>
        <v>1.3739645434582803</v>
      </c>
      <c r="BB837" s="13">
        <f t="shared" si="582"/>
        <v>0</v>
      </c>
      <c r="BC837" s="13">
        <f t="shared" si="583"/>
        <v>1.4168871957959168</v>
      </c>
      <c r="BD837" s="13">
        <f t="shared" si="584"/>
        <v>1.4168871957959168</v>
      </c>
      <c r="BE837" s="13">
        <f t="shared" si="585"/>
        <v>0</v>
      </c>
      <c r="BF837" s="13">
        <f t="shared" si="541"/>
        <v>17.505216865764815</v>
      </c>
    </row>
    <row r="838" spans="1:58" ht="31.5" hidden="1">
      <c r="A838" s="17" t="s">
        <v>443</v>
      </c>
      <c r="B838" s="8">
        <v>2354</v>
      </c>
      <c r="C838" s="8">
        <v>34</v>
      </c>
      <c r="D838" s="8">
        <v>29</v>
      </c>
      <c r="E838" s="8">
        <v>5</v>
      </c>
      <c r="F838" s="13">
        <f t="shared" si="543"/>
        <v>33.476399999999998</v>
      </c>
      <c r="G838" s="13">
        <f t="shared" si="544"/>
        <v>28.553399999999996</v>
      </c>
      <c r="H838" s="13">
        <f t="shared" si="545"/>
        <v>4.9229999999999992</v>
      </c>
      <c r="I838" s="13">
        <f t="shared" si="546"/>
        <v>34.250374367999996</v>
      </c>
      <c r="J838" s="13">
        <f t="shared" si="547"/>
        <v>29.213554607999995</v>
      </c>
      <c r="K838" s="13">
        <f t="shared" si="548"/>
        <v>5.0368197599999993</v>
      </c>
      <c r="L838" s="13">
        <f t="shared" si="549"/>
        <v>34.94497196018304</v>
      </c>
      <c r="M838" s="13">
        <f t="shared" si="550"/>
        <v>29.806005495450236</v>
      </c>
      <c r="N838" s="13">
        <f t="shared" si="551"/>
        <v>5.1389664647327997</v>
      </c>
      <c r="O838" s="13">
        <f t="shared" si="552"/>
        <v>35.759189806855304</v>
      </c>
      <c r="P838" s="13">
        <f t="shared" si="553"/>
        <v>30.500485423494226</v>
      </c>
      <c r="Q838" s="13">
        <f t="shared" si="554"/>
        <v>5.2587043833610743</v>
      </c>
      <c r="R838" s="13">
        <f t="shared" si="555"/>
        <v>36.507272057614713</v>
      </c>
      <c r="S838" s="13">
        <f t="shared" si="556"/>
        <v>31.138555578553724</v>
      </c>
      <c r="T838" s="13">
        <f t="shared" si="557"/>
        <v>5.3687164790609883</v>
      </c>
      <c r="U838" s="13">
        <f t="shared" si="558"/>
        <v>37.357891496557137</v>
      </c>
      <c r="V838" s="13">
        <f t="shared" si="559"/>
        <v>31.864083923534025</v>
      </c>
      <c r="W838" s="13">
        <f t="shared" si="560"/>
        <v>5.4938075730231093</v>
      </c>
      <c r="X838" s="8">
        <f t="shared" si="542"/>
        <v>246.29609968921019</v>
      </c>
      <c r="Y838" s="8"/>
      <c r="Z838" s="8"/>
      <c r="AA838" s="8"/>
      <c r="AB838" s="8"/>
      <c r="AC838" s="8"/>
      <c r="AD838" s="8"/>
      <c r="AE838" s="8"/>
      <c r="AF838" s="8"/>
      <c r="AG838" s="16">
        <f t="shared" si="561"/>
        <v>0</v>
      </c>
      <c r="AH838" s="13">
        <f t="shared" si="562"/>
        <v>39.524649203357448</v>
      </c>
      <c r="AI838" s="13">
        <f t="shared" si="563"/>
        <v>33.712200791099001</v>
      </c>
      <c r="AJ838" s="13">
        <f t="shared" si="564"/>
        <v>5.8124484122584503</v>
      </c>
      <c r="AK838" s="13">
        <f t="shared" si="565"/>
        <v>40.560195012485423</v>
      </c>
      <c r="AL838" s="13">
        <f t="shared" si="566"/>
        <v>34.595460451825801</v>
      </c>
      <c r="AM838" s="13">
        <f t="shared" si="567"/>
        <v>5.9647345606596218</v>
      </c>
      <c r="AN838" s="13">
        <f t="shared" si="568"/>
        <v>41.666190410085875</v>
      </c>
      <c r="AO838" s="13">
        <f t="shared" si="569"/>
        <v>35.538809467426184</v>
      </c>
      <c r="AP838" s="13">
        <f t="shared" si="570"/>
        <v>6.1273809426596877</v>
      </c>
      <c r="AQ838" s="13">
        <f t="shared" si="571"/>
        <v>42.843676951074897</v>
      </c>
      <c r="AR838" s="13">
        <f t="shared" si="572"/>
        <v>36.543136222975647</v>
      </c>
      <c r="AS838" s="13">
        <f t="shared" si="573"/>
        <v>6.3005407280992509</v>
      </c>
      <c r="AT838" s="13">
        <f t="shared" si="574"/>
        <v>44.054061229268584</v>
      </c>
      <c r="AU838" s="13">
        <f t="shared" si="575"/>
        <v>37.575845252636938</v>
      </c>
      <c r="AV838" s="13">
        <f t="shared" si="576"/>
        <v>6.4782159766316489</v>
      </c>
      <c r="AW838" s="13">
        <f t="shared" si="577"/>
        <v>45.342774682408375</v>
      </c>
      <c r="AX838" s="13">
        <f t="shared" si="578"/>
        <v>38.675051453812323</v>
      </c>
      <c r="AY838" s="13">
        <f t="shared" si="579"/>
        <v>6.6677232285960546</v>
      </c>
      <c r="AZ838" s="13">
        <f t="shared" si="580"/>
        <v>46.714393616551227</v>
      </c>
      <c r="BA838" s="13">
        <f t="shared" si="581"/>
        <v>39.844971760290143</v>
      </c>
      <c r="BB838" s="13">
        <f t="shared" si="582"/>
        <v>6.8694218562610851</v>
      </c>
      <c r="BC838" s="13">
        <f t="shared" si="583"/>
        <v>48.173751273132282</v>
      </c>
      <c r="BD838" s="13">
        <f t="shared" si="584"/>
        <v>41.089728678081599</v>
      </c>
      <c r="BE838" s="13">
        <f t="shared" si="585"/>
        <v>7.0840225950506808</v>
      </c>
      <c r="BF838" s="13">
        <f t="shared" ref="BF838:BF901" si="586">BC838+AZ838+AW838+AT838+AQ838+AN838+AK838+AH838+U838+R838+O838+L838+I838+F838+C838</f>
        <v>595.17579206757432</v>
      </c>
    </row>
    <row r="839" spans="1:58" ht="15.75" hidden="1">
      <c r="A839" s="17" t="s">
        <v>444</v>
      </c>
      <c r="B839" s="8"/>
      <c r="C839" s="8">
        <v>0</v>
      </c>
      <c r="D839" s="8">
        <v>0</v>
      </c>
      <c r="E839" s="8">
        <v>0</v>
      </c>
      <c r="F839" s="13">
        <f t="shared" si="543"/>
        <v>0</v>
      </c>
      <c r="G839" s="13">
        <f t="shared" si="544"/>
        <v>0</v>
      </c>
      <c r="H839" s="13">
        <f t="shared" si="545"/>
        <v>0</v>
      </c>
      <c r="I839" s="13">
        <f t="shared" si="546"/>
        <v>0</v>
      </c>
      <c r="J839" s="13">
        <f t="shared" si="547"/>
        <v>0</v>
      </c>
      <c r="K839" s="13">
        <f t="shared" si="548"/>
        <v>0</v>
      </c>
      <c r="L839" s="13">
        <f t="shared" si="549"/>
        <v>0</v>
      </c>
      <c r="M839" s="13">
        <f t="shared" si="550"/>
        <v>0</v>
      </c>
      <c r="N839" s="13">
        <f t="shared" si="551"/>
        <v>0</v>
      </c>
      <c r="O839" s="13">
        <f t="shared" si="552"/>
        <v>0</v>
      </c>
      <c r="P839" s="13">
        <f t="shared" si="553"/>
        <v>0</v>
      </c>
      <c r="Q839" s="13">
        <f t="shared" si="554"/>
        <v>0</v>
      </c>
      <c r="R839" s="13">
        <f t="shared" si="555"/>
        <v>0</v>
      </c>
      <c r="S839" s="13">
        <f t="shared" si="556"/>
        <v>0</v>
      </c>
      <c r="T839" s="13">
        <f t="shared" si="557"/>
        <v>0</v>
      </c>
      <c r="U839" s="13">
        <f t="shared" si="558"/>
        <v>0</v>
      </c>
      <c r="V839" s="13">
        <f t="shared" si="559"/>
        <v>0</v>
      </c>
      <c r="W839" s="13">
        <f t="shared" si="560"/>
        <v>0</v>
      </c>
      <c r="X839" s="8">
        <f t="shared" si="542"/>
        <v>0</v>
      </c>
      <c r="Y839" s="8"/>
      <c r="Z839" s="8"/>
      <c r="AA839" s="8"/>
      <c r="AB839" s="8"/>
      <c r="AC839" s="8"/>
      <c r="AD839" s="8"/>
      <c r="AE839" s="8"/>
      <c r="AF839" s="8"/>
      <c r="AG839" s="16">
        <f t="shared" si="561"/>
        <v>0</v>
      </c>
      <c r="AH839" s="13">
        <f t="shared" si="562"/>
        <v>0</v>
      </c>
      <c r="AI839" s="13">
        <f t="shared" si="563"/>
        <v>0</v>
      </c>
      <c r="AJ839" s="13">
        <f t="shared" si="564"/>
        <v>0</v>
      </c>
      <c r="AK839" s="13">
        <f t="shared" si="565"/>
        <v>0</v>
      </c>
      <c r="AL839" s="13">
        <f t="shared" si="566"/>
        <v>0</v>
      </c>
      <c r="AM839" s="13">
        <f t="shared" si="567"/>
        <v>0</v>
      </c>
      <c r="AN839" s="13">
        <f t="shared" si="568"/>
        <v>0</v>
      </c>
      <c r="AO839" s="13">
        <f t="shared" si="569"/>
        <v>0</v>
      </c>
      <c r="AP839" s="13">
        <f t="shared" si="570"/>
        <v>0</v>
      </c>
      <c r="AQ839" s="13">
        <f t="shared" si="571"/>
        <v>0</v>
      </c>
      <c r="AR839" s="13">
        <f t="shared" si="572"/>
        <v>0</v>
      </c>
      <c r="AS839" s="13">
        <f t="shared" si="573"/>
        <v>0</v>
      </c>
      <c r="AT839" s="13">
        <f t="shared" si="574"/>
        <v>0</v>
      </c>
      <c r="AU839" s="13">
        <f t="shared" si="575"/>
        <v>0</v>
      </c>
      <c r="AV839" s="13">
        <f t="shared" si="576"/>
        <v>0</v>
      </c>
      <c r="AW839" s="13">
        <f t="shared" si="577"/>
        <v>0</v>
      </c>
      <c r="AX839" s="13">
        <f t="shared" si="578"/>
        <v>0</v>
      </c>
      <c r="AY839" s="13">
        <f t="shared" si="579"/>
        <v>0</v>
      </c>
      <c r="AZ839" s="13">
        <f t="shared" si="580"/>
        <v>0</v>
      </c>
      <c r="BA839" s="13">
        <f t="shared" si="581"/>
        <v>0</v>
      </c>
      <c r="BB839" s="13">
        <f t="shared" si="582"/>
        <v>0</v>
      </c>
      <c r="BC839" s="13">
        <f t="shared" si="583"/>
        <v>0</v>
      </c>
      <c r="BD839" s="13">
        <f t="shared" si="584"/>
        <v>0</v>
      </c>
      <c r="BE839" s="13">
        <f t="shared" si="585"/>
        <v>0</v>
      </c>
      <c r="BF839" s="13">
        <f t="shared" si="586"/>
        <v>0</v>
      </c>
    </row>
    <row r="840" spans="1:58" ht="15.75" hidden="1">
      <c r="A840" s="17" t="s">
        <v>445</v>
      </c>
      <c r="B840" s="8"/>
      <c r="C840" s="8">
        <v>1</v>
      </c>
      <c r="D840" s="8">
        <v>1</v>
      </c>
      <c r="E840" s="8">
        <v>0</v>
      </c>
      <c r="F840" s="13">
        <f t="shared" si="543"/>
        <v>0.98459999999999992</v>
      </c>
      <c r="G840" s="13">
        <f t="shared" si="544"/>
        <v>0.98459999999999992</v>
      </c>
      <c r="H840" s="13">
        <f t="shared" si="545"/>
        <v>0</v>
      </c>
      <c r="I840" s="13">
        <f t="shared" si="546"/>
        <v>1.007363952</v>
      </c>
      <c r="J840" s="13">
        <f t="shared" si="547"/>
        <v>1.007363952</v>
      </c>
      <c r="K840" s="13">
        <f t="shared" si="548"/>
        <v>0</v>
      </c>
      <c r="L840" s="13">
        <f t="shared" si="549"/>
        <v>1.0277932929465599</v>
      </c>
      <c r="M840" s="13">
        <f t="shared" si="550"/>
        <v>1.0277932929465599</v>
      </c>
      <c r="N840" s="13">
        <f t="shared" si="551"/>
        <v>0</v>
      </c>
      <c r="O840" s="13">
        <f t="shared" si="552"/>
        <v>1.0517408766722147</v>
      </c>
      <c r="P840" s="13">
        <f t="shared" si="553"/>
        <v>1.0517408766722147</v>
      </c>
      <c r="Q840" s="13">
        <f t="shared" si="554"/>
        <v>0</v>
      </c>
      <c r="R840" s="13">
        <f t="shared" si="555"/>
        <v>1.0737432958121973</v>
      </c>
      <c r="S840" s="13">
        <f t="shared" si="556"/>
        <v>1.0737432958121973</v>
      </c>
      <c r="T840" s="13">
        <f t="shared" si="557"/>
        <v>0</v>
      </c>
      <c r="U840" s="13">
        <f t="shared" si="558"/>
        <v>1.0987615146046215</v>
      </c>
      <c r="V840" s="13">
        <f t="shared" si="559"/>
        <v>1.0987615146046215</v>
      </c>
      <c r="W840" s="13">
        <f t="shared" si="560"/>
        <v>0</v>
      </c>
      <c r="X840" s="8">
        <f t="shared" ref="X840:X892" si="587">SUM(C840+F840+I840+L840+O840+R840+U840)</f>
        <v>7.2440029320355928</v>
      </c>
      <c r="Y840" s="8"/>
      <c r="Z840" s="8"/>
      <c r="AA840" s="8"/>
      <c r="AB840" s="8"/>
      <c r="AC840" s="8"/>
      <c r="AD840" s="8"/>
      <c r="AE840" s="8"/>
      <c r="AF840" s="8"/>
      <c r="AG840" s="16">
        <f t="shared" si="561"/>
        <v>0</v>
      </c>
      <c r="AH840" s="13">
        <f t="shared" si="562"/>
        <v>1.1624896824516895</v>
      </c>
      <c r="AI840" s="13">
        <f t="shared" si="563"/>
        <v>1.1624896824516895</v>
      </c>
      <c r="AJ840" s="13">
        <f t="shared" si="564"/>
        <v>0</v>
      </c>
      <c r="AK840" s="13">
        <f t="shared" si="565"/>
        <v>1.1929469121319238</v>
      </c>
      <c r="AL840" s="13">
        <f t="shared" si="566"/>
        <v>1.1929469121319238</v>
      </c>
      <c r="AM840" s="13">
        <f t="shared" si="567"/>
        <v>0</v>
      </c>
      <c r="AN840" s="13">
        <f t="shared" si="568"/>
        <v>1.2254761885319372</v>
      </c>
      <c r="AO840" s="13">
        <f t="shared" si="569"/>
        <v>1.2254761885319372</v>
      </c>
      <c r="AP840" s="13">
        <f t="shared" si="570"/>
        <v>0</v>
      </c>
      <c r="AQ840" s="13">
        <f t="shared" si="571"/>
        <v>1.2601081456198495</v>
      </c>
      <c r="AR840" s="13">
        <f t="shared" si="572"/>
        <v>1.2601081456198495</v>
      </c>
      <c r="AS840" s="13">
        <f t="shared" si="573"/>
        <v>0</v>
      </c>
      <c r="AT840" s="13">
        <f t="shared" si="574"/>
        <v>1.2957188018150663</v>
      </c>
      <c r="AU840" s="13">
        <f t="shared" si="575"/>
        <v>1.2957188018150663</v>
      </c>
      <c r="AV840" s="13">
        <f t="shared" si="576"/>
        <v>0</v>
      </c>
      <c r="AW840" s="13">
        <f t="shared" si="577"/>
        <v>1.3336224639245622</v>
      </c>
      <c r="AX840" s="13">
        <f t="shared" si="578"/>
        <v>1.3336224639245622</v>
      </c>
      <c r="AY840" s="13">
        <f t="shared" si="579"/>
        <v>0</v>
      </c>
      <c r="AZ840" s="13">
        <f t="shared" si="580"/>
        <v>1.3739645434582803</v>
      </c>
      <c r="BA840" s="13">
        <f t="shared" si="581"/>
        <v>1.3739645434582803</v>
      </c>
      <c r="BB840" s="13">
        <f t="shared" si="582"/>
        <v>0</v>
      </c>
      <c r="BC840" s="13">
        <f t="shared" si="583"/>
        <v>1.4168871957959168</v>
      </c>
      <c r="BD840" s="13">
        <f t="shared" si="584"/>
        <v>1.4168871957959168</v>
      </c>
      <c r="BE840" s="13">
        <f t="shared" si="585"/>
        <v>0</v>
      </c>
      <c r="BF840" s="13">
        <f t="shared" si="586"/>
        <v>17.505216865764815</v>
      </c>
    </row>
    <row r="841" spans="1:58" ht="15.75" hidden="1">
      <c r="A841" s="17" t="s">
        <v>446</v>
      </c>
      <c r="B841" s="8"/>
      <c r="C841" s="8">
        <v>7</v>
      </c>
      <c r="D841" s="8">
        <v>5</v>
      </c>
      <c r="E841" s="8">
        <v>2</v>
      </c>
      <c r="F841" s="13">
        <f t="shared" ref="F841:F892" si="588">G841+H841</f>
        <v>6.892199999999999</v>
      </c>
      <c r="G841" s="13">
        <f t="shared" ref="G841:G904" si="589">D841*98.46/100</f>
        <v>4.9229999999999992</v>
      </c>
      <c r="H841" s="13">
        <f t="shared" ref="H841:H904" si="590">E841*98.46/100</f>
        <v>1.9691999999999998</v>
      </c>
      <c r="I841" s="13">
        <f t="shared" ref="I841:I904" si="591">J841+K841</f>
        <v>7.0515476639999992</v>
      </c>
      <c r="J841" s="13">
        <f t="shared" ref="J841:J904" si="592">G841*102.312/100</f>
        <v>5.0368197599999993</v>
      </c>
      <c r="K841" s="13">
        <f t="shared" ref="K841:K904" si="593">H841*102.312/100</f>
        <v>2.0147279039999999</v>
      </c>
      <c r="L841" s="13">
        <f t="shared" ref="L841:L894" si="594">M841+N841</f>
        <v>7.1945530506259194</v>
      </c>
      <c r="M841" s="13">
        <f t="shared" ref="M841:M894" si="595">J841*102.028/100</f>
        <v>5.1389664647327997</v>
      </c>
      <c r="N841" s="13">
        <f t="shared" ref="N841:N894" si="596">K841*102.028/100</f>
        <v>2.0555865858931197</v>
      </c>
      <c r="O841" s="13">
        <f t="shared" ref="O841:O892" si="597">P841+Q841</f>
        <v>7.3621861367055033</v>
      </c>
      <c r="P841" s="13">
        <f t="shared" ref="P841:P892" si="598">M841*102.33/100</f>
        <v>5.2587043833610743</v>
      </c>
      <c r="Q841" s="13">
        <f t="shared" ref="Q841:Q892" si="599">N841*102.33/100</f>
        <v>2.1034817533444294</v>
      </c>
      <c r="R841" s="13">
        <f t="shared" ref="R841:R892" si="600">S841+T841</f>
        <v>7.5162030706853828</v>
      </c>
      <c r="S841" s="13">
        <f t="shared" ref="S841:S892" si="601">P841*102.092/100</f>
        <v>5.3687164790609883</v>
      </c>
      <c r="T841" s="13">
        <f t="shared" ref="T841:T892" si="602">Q841*102.092/100</f>
        <v>2.1474865916243946</v>
      </c>
      <c r="U841" s="13">
        <f t="shared" ref="U841:U892" si="603">V841+W841</f>
        <v>7.6913306022323518</v>
      </c>
      <c r="V841" s="13">
        <f t="shared" ref="V841:V892" si="604">S841*102.33/100</f>
        <v>5.4938075730231093</v>
      </c>
      <c r="W841" s="13">
        <f t="shared" ref="W841:W892" si="605">T841*102.33/100</f>
        <v>2.1975230292092429</v>
      </c>
      <c r="X841" s="8">
        <f t="shared" si="587"/>
        <v>50.708020524249164</v>
      </c>
      <c r="Y841" s="8"/>
      <c r="Z841" s="8"/>
      <c r="AA841" s="8"/>
      <c r="AB841" s="8"/>
      <c r="AC841" s="8"/>
      <c r="AD841" s="8"/>
      <c r="AE841" s="8"/>
      <c r="AF841" s="8"/>
      <c r="AG841" s="16">
        <f t="shared" ref="AG841:AG874" si="606">U841*AF841/100</f>
        <v>0</v>
      </c>
      <c r="AH841" s="13">
        <f t="shared" ref="AH841:AH892" si="607">AI841+AJ841</f>
        <v>8.1374277771618289</v>
      </c>
      <c r="AI841" s="13">
        <f t="shared" ref="AI841:AI892" si="608">V841*105.8/100</f>
        <v>5.8124484122584503</v>
      </c>
      <c r="AJ841" s="13">
        <f t="shared" ref="AJ841:AJ892" si="609">W841*105.8/100</f>
        <v>2.324979364903379</v>
      </c>
      <c r="AK841" s="13">
        <f t="shared" ref="AK841:AK892" si="610">AL841+AM841</f>
        <v>8.3506283849234695</v>
      </c>
      <c r="AL841" s="13">
        <f t="shared" ref="AL841:AL892" si="611">AI841*102.62/100</f>
        <v>5.9647345606596218</v>
      </c>
      <c r="AM841" s="13">
        <f t="shared" ref="AM841:AM892" si="612">AJ841*102.62/100</f>
        <v>2.3858938242638477</v>
      </c>
      <c r="AN841" s="13">
        <f t="shared" ref="AN841:AN892" si="613">AO841+AP841</f>
        <v>8.5783333197235621</v>
      </c>
      <c r="AO841" s="13">
        <f t="shared" ref="AO841:AO892" si="614">AL841*102.7268/100</f>
        <v>6.1273809426596877</v>
      </c>
      <c r="AP841" s="13">
        <f t="shared" ref="AP841:AP892" si="615">AM841*102.7268/100</f>
        <v>2.4509523770638744</v>
      </c>
      <c r="AQ841" s="13">
        <f t="shared" ref="AQ841:AQ892" si="616">AR841+AS841</f>
        <v>8.8207570193389504</v>
      </c>
      <c r="AR841" s="13">
        <f t="shared" ref="AR841:AR892" si="617">AO841*102.826/100</f>
        <v>6.3005407280992509</v>
      </c>
      <c r="AS841" s="13">
        <f t="shared" ref="AS841:AS892" si="618">AP841*102.826/100</f>
        <v>2.520216291239699</v>
      </c>
      <c r="AT841" s="13">
        <f t="shared" ref="AT841:AT892" si="619">AU841+AV841</f>
        <v>9.0698803997279924</v>
      </c>
      <c r="AU841" s="13">
        <f t="shared" ref="AU841:AU892" si="620">AR841*102.826/100</f>
        <v>6.4785940090753353</v>
      </c>
      <c r="AV841" s="13">
        <f t="shared" ref="AV841:AV892" si="621">AS841*102.82/100</f>
        <v>2.591286390652658</v>
      </c>
      <c r="AW841" s="13">
        <f t="shared" ref="AW841:AW892" si="622">AX841+AY841</f>
        <v>9.3352016110612368</v>
      </c>
      <c r="AX841" s="13">
        <f t="shared" ref="AX841:AX892" si="623">AU841*102.9253/100</f>
        <v>6.668112319622816</v>
      </c>
      <c r="AY841" s="13">
        <f t="shared" ref="AY841:AY892" si="624">AV841*102.9253/100</f>
        <v>2.6670892914384199</v>
      </c>
      <c r="AZ841" s="13">
        <f t="shared" ref="AZ841:AZ892" si="625">BA841+BB841</f>
        <v>9.6175914597958378</v>
      </c>
      <c r="BA841" s="13">
        <f t="shared" ref="BA841:BA892" si="626">AX841*103.025/100</f>
        <v>6.8698227172914059</v>
      </c>
      <c r="BB841" s="13">
        <f t="shared" ref="BB841:BB892" si="627">AY841*103.025/100</f>
        <v>2.7477687425044319</v>
      </c>
      <c r="BC841" s="13">
        <f t="shared" ref="BC841:BC892" si="628">BD841+BE841</f>
        <v>9.9180450169998604</v>
      </c>
      <c r="BD841" s="13">
        <f t="shared" ref="BD841:BD892" si="629">BA841*103.124/100</f>
        <v>7.0844359789795899</v>
      </c>
      <c r="BE841" s="13">
        <f t="shared" ref="BE841:BE892" si="630">BB841*103.124/100</f>
        <v>2.8336090380202705</v>
      </c>
      <c r="BF841" s="13">
        <f t="shared" si="586"/>
        <v>122.53588551298189</v>
      </c>
    </row>
    <row r="842" spans="1:58" ht="15.75" hidden="1">
      <c r="A842" s="17" t="s">
        <v>447</v>
      </c>
      <c r="B842" s="8"/>
      <c r="C842" s="8">
        <v>0</v>
      </c>
      <c r="D842" s="8">
        <v>0</v>
      </c>
      <c r="E842" s="8">
        <v>0</v>
      </c>
      <c r="F842" s="13">
        <f t="shared" si="588"/>
        <v>0</v>
      </c>
      <c r="G842" s="13">
        <f t="shared" si="589"/>
        <v>0</v>
      </c>
      <c r="H842" s="13">
        <f t="shared" si="590"/>
        <v>0</v>
      </c>
      <c r="I842" s="13">
        <f t="shared" si="591"/>
        <v>0</v>
      </c>
      <c r="J842" s="13">
        <f t="shared" si="592"/>
        <v>0</v>
      </c>
      <c r="K842" s="13">
        <f t="shared" si="593"/>
        <v>0</v>
      </c>
      <c r="L842" s="13">
        <f t="shared" si="594"/>
        <v>0</v>
      </c>
      <c r="M842" s="13">
        <f t="shared" si="595"/>
        <v>0</v>
      </c>
      <c r="N842" s="13">
        <f t="shared" si="596"/>
        <v>0</v>
      </c>
      <c r="O842" s="13">
        <f t="shared" si="597"/>
        <v>0</v>
      </c>
      <c r="P842" s="13">
        <f t="shared" si="598"/>
        <v>0</v>
      </c>
      <c r="Q842" s="13">
        <f t="shared" si="599"/>
        <v>0</v>
      </c>
      <c r="R842" s="13">
        <f t="shared" si="600"/>
        <v>0</v>
      </c>
      <c r="S842" s="13">
        <f t="shared" si="601"/>
        <v>0</v>
      </c>
      <c r="T842" s="13">
        <f t="shared" si="602"/>
        <v>0</v>
      </c>
      <c r="U842" s="13">
        <f t="shared" si="603"/>
        <v>0</v>
      </c>
      <c r="V842" s="13">
        <f t="shared" si="604"/>
        <v>0</v>
      </c>
      <c r="W842" s="13">
        <f t="shared" si="605"/>
        <v>0</v>
      </c>
      <c r="X842" s="8">
        <f t="shared" si="587"/>
        <v>0</v>
      </c>
      <c r="Y842" s="8"/>
      <c r="Z842" s="8"/>
      <c r="AA842" s="8"/>
      <c r="AB842" s="8"/>
      <c r="AC842" s="8"/>
      <c r="AD842" s="8"/>
      <c r="AE842" s="8"/>
      <c r="AF842" s="8"/>
      <c r="AG842" s="16">
        <f t="shared" si="606"/>
        <v>0</v>
      </c>
      <c r="AH842" s="13">
        <f t="shared" si="607"/>
        <v>0</v>
      </c>
      <c r="AI842" s="13">
        <f t="shared" si="608"/>
        <v>0</v>
      </c>
      <c r="AJ842" s="13">
        <f t="shared" si="609"/>
        <v>0</v>
      </c>
      <c r="AK842" s="13">
        <f t="shared" si="610"/>
        <v>0</v>
      </c>
      <c r="AL842" s="13">
        <f t="shared" si="611"/>
        <v>0</v>
      </c>
      <c r="AM842" s="13">
        <f t="shared" si="612"/>
        <v>0</v>
      </c>
      <c r="AN842" s="13">
        <f t="shared" si="613"/>
        <v>0</v>
      </c>
      <c r="AO842" s="13">
        <f t="shared" si="614"/>
        <v>0</v>
      </c>
      <c r="AP842" s="13">
        <f t="shared" si="615"/>
        <v>0</v>
      </c>
      <c r="AQ842" s="13">
        <f t="shared" si="616"/>
        <v>0</v>
      </c>
      <c r="AR842" s="13">
        <f t="shared" si="617"/>
        <v>0</v>
      </c>
      <c r="AS842" s="13">
        <f t="shared" si="618"/>
        <v>0</v>
      </c>
      <c r="AT842" s="13">
        <f t="shared" si="619"/>
        <v>0</v>
      </c>
      <c r="AU842" s="13">
        <f t="shared" si="620"/>
        <v>0</v>
      </c>
      <c r="AV842" s="13">
        <f t="shared" si="621"/>
        <v>0</v>
      </c>
      <c r="AW842" s="13">
        <f t="shared" si="622"/>
        <v>0</v>
      </c>
      <c r="AX842" s="13">
        <f t="shared" si="623"/>
        <v>0</v>
      </c>
      <c r="AY842" s="13">
        <f t="shared" si="624"/>
        <v>0</v>
      </c>
      <c r="AZ842" s="13">
        <f t="shared" si="625"/>
        <v>0</v>
      </c>
      <c r="BA842" s="13">
        <f t="shared" si="626"/>
        <v>0</v>
      </c>
      <c r="BB842" s="13">
        <f t="shared" si="627"/>
        <v>0</v>
      </c>
      <c r="BC842" s="13">
        <f t="shared" si="628"/>
        <v>0</v>
      </c>
      <c r="BD842" s="13">
        <f t="shared" si="629"/>
        <v>0</v>
      </c>
      <c r="BE842" s="13">
        <f t="shared" si="630"/>
        <v>0</v>
      </c>
      <c r="BF842" s="13">
        <f t="shared" si="586"/>
        <v>0</v>
      </c>
    </row>
    <row r="843" spans="1:58" ht="15.75" hidden="1">
      <c r="A843" s="17" t="s">
        <v>448</v>
      </c>
      <c r="B843" s="8"/>
      <c r="C843" s="8">
        <v>0</v>
      </c>
      <c r="D843" s="8">
        <v>0</v>
      </c>
      <c r="E843" s="8">
        <v>0</v>
      </c>
      <c r="F843" s="13">
        <f t="shared" si="588"/>
        <v>0</v>
      </c>
      <c r="G843" s="13">
        <f t="shared" si="589"/>
        <v>0</v>
      </c>
      <c r="H843" s="13">
        <f t="shared" si="590"/>
        <v>0</v>
      </c>
      <c r="I843" s="13">
        <f t="shared" si="591"/>
        <v>0</v>
      </c>
      <c r="J843" s="13">
        <f t="shared" si="592"/>
        <v>0</v>
      </c>
      <c r="K843" s="13">
        <f t="shared" si="593"/>
        <v>0</v>
      </c>
      <c r="L843" s="13">
        <f t="shared" si="594"/>
        <v>0</v>
      </c>
      <c r="M843" s="13">
        <f t="shared" si="595"/>
        <v>0</v>
      </c>
      <c r="N843" s="13">
        <f t="shared" si="596"/>
        <v>0</v>
      </c>
      <c r="O843" s="13">
        <f t="shared" si="597"/>
        <v>0</v>
      </c>
      <c r="P843" s="13">
        <f t="shared" si="598"/>
        <v>0</v>
      </c>
      <c r="Q843" s="13">
        <f t="shared" si="599"/>
        <v>0</v>
      </c>
      <c r="R843" s="13">
        <f t="shared" si="600"/>
        <v>0</v>
      </c>
      <c r="S843" s="13">
        <f t="shared" si="601"/>
        <v>0</v>
      </c>
      <c r="T843" s="13">
        <f t="shared" si="602"/>
        <v>0</v>
      </c>
      <c r="U843" s="13">
        <f t="shared" si="603"/>
        <v>0</v>
      </c>
      <c r="V843" s="13">
        <f t="shared" si="604"/>
        <v>0</v>
      </c>
      <c r="W843" s="13">
        <f t="shared" si="605"/>
        <v>0</v>
      </c>
      <c r="X843" s="8">
        <f t="shared" si="587"/>
        <v>0</v>
      </c>
      <c r="Y843" s="8"/>
      <c r="Z843" s="8"/>
      <c r="AA843" s="8"/>
      <c r="AB843" s="8"/>
      <c r="AC843" s="8"/>
      <c r="AD843" s="8"/>
      <c r="AE843" s="8"/>
      <c r="AF843" s="8"/>
      <c r="AG843" s="16">
        <f t="shared" si="606"/>
        <v>0</v>
      </c>
      <c r="AH843" s="13">
        <f t="shared" si="607"/>
        <v>0</v>
      </c>
      <c r="AI843" s="13">
        <f t="shared" si="608"/>
        <v>0</v>
      </c>
      <c r="AJ843" s="13">
        <f t="shared" si="609"/>
        <v>0</v>
      </c>
      <c r="AK843" s="13">
        <f t="shared" si="610"/>
        <v>0</v>
      </c>
      <c r="AL843" s="13">
        <f t="shared" si="611"/>
        <v>0</v>
      </c>
      <c r="AM843" s="13">
        <f t="shared" si="612"/>
        <v>0</v>
      </c>
      <c r="AN843" s="13">
        <f t="shared" si="613"/>
        <v>0</v>
      </c>
      <c r="AO843" s="13">
        <f t="shared" si="614"/>
        <v>0</v>
      </c>
      <c r="AP843" s="13">
        <f t="shared" si="615"/>
        <v>0</v>
      </c>
      <c r="AQ843" s="13">
        <f t="shared" si="616"/>
        <v>0</v>
      </c>
      <c r="AR843" s="13">
        <f t="shared" si="617"/>
        <v>0</v>
      </c>
      <c r="AS843" s="13">
        <f t="shared" si="618"/>
        <v>0</v>
      </c>
      <c r="AT843" s="13">
        <f t="shared" si="619"/>
        <v>0</v>
      </c>
      <c r="AU843" s="13">
        <f t="shared" si="620"/>
        <v>0</v>
      </c>
      <c r="AV843" s="13">
        <f t="shared" si="621"/>
        <v>0</v>
      </c>
      <c r="AW843" s="13">
        <f t="shared" si="622"/>
        <v>0</v>
      </c>
      <c r="AX843" s="13">
        <f t="shared" si="623"/>
        <v>0</v>
      </c>
      <c r="AY843" s="13">
        <f t="shared" si="624"/>
        <v>0</v>
      </c>
      <c r="AZ843" s="13">
        <f t="shared" si="625"/>
        <v>0</v>
      </c>
      <c r="BA843" s="13">
        <f t="shared" si="626"/>
        <v>0</v>
      </c>
      <c r="BB843" s="13">
        <f t="shared" si="627"/>
        <v>0</v>
      </c>
      <c r="BC843" s="13">
        <f t="shared" si="628"/>
        <v>0</v>
      </c>
      <c r="BD843" s="13">
        <f t="shared" si="629"/>
        <v>0</v>
      </c>
      <c r="BE843" s="13">
        <f t="shared" si="630"/>
        <v>0</v>
      </c>
      <c r="BF843" s="13">
        <f t="shared" si="586"/>
        <v>0</v>
      </c>
    </row>
    <row r="844" spans="1:58" ht="15.75" hidden="1">
      <c r="A844" s="17" t="s">
        <v>449</v>
      </c>
      <c r="B844" s="8"/>
      <c r="C844" s="8">
        <v>4</v>
      </c>
      <c r="D844" s="8">
        <v>3</v>
      </c>
      <c r="E844" s="8">
        <v>1</v>
      </c>
      <c r="F844" s="13">
        <f t="shared" si="588"/>
        <v>3.9383999999999997</v>
      </c>
      <c r="G844" s="13">
        <f t="shared" si="589"/>
        <v>2.9537999999999998</v>
      </c>
      <c r="H844" s="13">
        <f t="shared" si="590"/>
        <v>0.98459999999999992</v>
      </c>
      <c r="I844" s="13">
        <f t="shared" si="591"/>
        <v>4.0294558079999998</v>
      </c>
      <c r="J844" s="13">
        <f t="shared" si="592"/>
        <v>3.0220918559999994</v>
      </c>
      <c r="K844" s="13">
        <f t="shared" si="593"/>
        <v>1.007363952</v>
      </c>
      <c r="L844" s="13">
        <f t="shared" si="594"/>
        <v>4.1111731717862394</v>
      </c>
      <c r="M844" s="13">
        <f t="shared" si="595"/>
        <v>3.0833798788396796</v>
      </c>
      <c r="N844" s="13">
        <f t="shared" si="596"/>
        <v>1.0277932929465599</v>
      </c>
      <c r="O844" s="13">
        <f t="shared" si="597"/>
        <v>4.2069635066888589</v>
      </c>
      <c r="P844" s="13">
        <f t="shared" si="598"/>
        <v>3.1552226300166439</v>
      </c>
      <c r="Q844" s="13">
        <f t="shared" si="599"/>
        <v>1.0517408766722147</v>
      </c>
      <c r="R844" s="13">
        <f t="shared" si="600"/>
        <v>4.2949731832487892</v>
      </c>
      <c r="S844" s="13">
        <f t="shared" si="601"/>
        <v>3.2212298874365923</v>
      </c>
      <c r="T844" s="13">
        <f t="shared" si="602"/>
        <v>1.0737432958121973</v>
      </c>
      <c r="U844" s="13">
        <f t="shared" si="603"/>
        <v>4.3950460584184858</v>
      </c>
      <c r="V844" s="13">
        <f t="shared" si="604"/>
        <v>3.2962845438138646</v>
      </c>
      <c r="W844" s="13">
        <f t="shared" si="605"/>
        <v>1.0987615146046215</v>
      </c>
      <c r="X844" s="8">
        <f t="shared" si="587"/>
        <v>28.976011728142371</v>
      </c>
      <c r="Y844" s="8"/>
      <c r="Z844" s="8"/>
      <c r="AA844" s="8"/>
      <c r="AB844" s="8"/>
      <c r="AC844" s="8"/>
      <c r="AD844" s="8"/>
      <c r="AE844" s="8"/>
      <c r="AF844" s="8"/>
      <c r="AG844" s="16">
        <f t="shared" si="606"/>
        <v>0</v>
      </c>
      <c r="AH844" s="13">
        <f t="shared" si="607"/>
        <v>4.649958729806758</v>
      </c>
      <c r="AI844" s="13">
        <f t="shared" si="608"/>
        <v>3.4874690473550687</v>
      </c>
      <c r="AJ844" s="13">
        <f t="shared" si="609"/>
        <v>1.1624896824516895</v>
      </c>
      <c r="AK844" s="13">
        <f t="shared" si="610"/>
        <v>4.7717876485276953</v>
      </c>
      <c r="AL844" s="13">
        <f t="shared" si="611"/>
        <v>3.5788407363957715</v>
      </c>
      <c r="AM844" s="13">
        <f t="shared" si="612"/>
        <v>1.1929469121319238</v>
      </c>
      <c r="AN844" s="13">
        <f t="shared" si="613"/>
        <v>4.9019047541277487</v>
      </c>
      <c r="AO844" s="13">
        <f t="shared" si="614"/>
        <v>3.6764285655958111</v>
      </c>
      <c r="AP844" s="13">
        <f t="shared" si="615"/>
        <v>1.2254761885319372</v>
      </c>
      <c r="AQ844" s="13">
        <f t="shared" si="616"/>
        <v>5.0404325824793981</v>
      </c>
      <c r="AR844" s="13">
        <f t="shared" si="617"/>
        <v>3.7803244368595483</v>
      </c>
      <c r="AS844" s="13">
        <f t="shared" si="618"/>
        <v>1.2601081456198495</v>
      </c>
      <c r="AT844" s="13">
        <f t="shared" si="619"/>
        <v>5.1827996007715278</v>
      </c>
      <c r="AU844" s="13">
        <f t="shared" si="620"/>
        <v>3.8871564054451988</v>
      </c>
      <c r="AV844" s="13">
        <f t="shared" si="621"/>
        <v>1.295643195326329</v>
      </c>
      <c r="AW844" s="13">
        <f t="shared" si="622"/>
        <v>5.3344120374928963</v>
      </c>
      <c r="AX844" s="13">
        <f t="shared" si="623"/>
        <v>4.0008673917736868</v>
      </c>
      <c r="AY844" s="13">
        <f t="shared" si="624"/>
        <v>1.3335446457192099</v>
      </c>
      <c r="AZ844" s="13">
        <f t="shared" si="625"/>
        <v>5.4957780016270572</v>
      </c>
      <c r="BA844" s="13">
        <f t="shared" si="626"/>
        <v>4.1218936303748412</v>
      </c>
      <c r="BB844" s="13">
        <f t="shared" si="627"/>
        <v>1.373884371252216</v>
      </c>
      <c r="BC844" s="13">
        <f t="shared" si="628"/>
        <v>5.6674661063978862</v>
      </c>
      <c r="BD844" s="13">
        <f t="shared" si="629"/>
        <v>4.2506615873877509</v>
      </c>
      <c r="BE844" s="13">
        <f t="shared" si="630"/>
        <v>1.4168045190101353</v>
      </c>
      <c r="BF844" s="13">
        <f t="shared" si="586"/>
        <v>70.020551189373336</v>
      </c>
    </row>
    <row r="845" spans="1:58" ht="15.75" hidden="1">
      <c r="A845" s="17" t="s">
        <v>450</v>
      </c>
      <c r="B845" s="8"/>
      <c r="C845" s="8">
        <v>9</v>
      </c>
      <c r="D845" s="8">
        <v>7</v>
      </c>
      <c r="E845" s="8">
        <v>2</v>
      </c>
      <c r="F845" s="13">
        <f t="shared" si="588"/>
        <v>8.8613999999999997</v>
      </c>
      <c r="G845" s="13">
        <f t="shared" si="589"/>
        <v>6.892199999999999</v>
      </c>
      <c r="H845" s="13">
        <f t="shared" si="590"/>
        <v>1.9691999999999998</v>
      </c>
      <c r="I845" s="13">
        <f t="shared" si="591"/>
        <v>9.0662755679999982</v>
      </c>
      <c r="J845" s="13">
        <f t="shared" si="592"/>
        <v>7.0515476639999983</v>
      </c>
      <c r="K845" s="13">
        <f t="shared" si="593"/>
        <v>2.0147279039999999</v>
      </c>
      <c r="L845" s="13">
        <f t="shared" si="594"/>
        <v>9.2501396365190374</v>
      </c>
      <c r="M845" s="13">
        <f t="shared" si="595"/>
        <v>7.1945530506259185</v>
      </c>
      <c r="N845" s="13">
        <f t="shared" si="596"/>
        <v>2.0555865858931197</v>
      </c>
      <c r="O845" s="13">
        <f t="shared" si="597"/>
        <v>9.4656678900499323</v>
      </c>
      <c r="P845" s="13">
        <f t="shared" si="598"/>
        <v>7.3621861367055024</v>
      </c>
      <c r="Q845" s="13">
        <f t="shared" si="599"/>
        <v>2.1034817533444294</v>
      </c>
      <c r="R845" s="13">
        <f t="shared" si="600"/>
        <v>9.6636896623097766</v>
      </c>
      <c r="S845" s="13">
        <f t="shared" si="601"/>
        <v>7.516203070685382</v>
      </c>
      <c r="T845" s="13">
        <f t="shared" si="602"/>
        <v>2.1474865916243946</v>
      </c>
      <c r="U845" s="13">
        <f t="shared" si="603"/>
        <v>9.8888536314415951</v>
      </c>
      <c r="V845" s="13">
        <f t="shared" si="604"/>
        <v>7.6913306022323518</v>
      </c>
      <c r="W845" s="13">
        <f t="shared" si="605"/>
        <v>2.1975230292092429</v>
      </c>
      <c r="X845" s="8">
        <f t="shared" si="587"/>
        <v>65.196026388320334</v>
      </c>
      <c r="Y845" s="8"/>
      <c r="Z845" s="8"/>
      <c r="AA845" s="8"/>
      <c r="AB845" s="8"/>
      <c r="AC845" s="8"/>
      <c r="AD845" s="8"/>
      <c r="AE845" s="8"/>
      <c r="AF845" s="8"/>
      <c r="AG845" s="16">
        <f t="shared" si="606"/>
        <v>0</v>
      </c>
      <c r="AH845" s="13">
        <f t="shared" si="607"/>
        <v>10.462407142065207</v>
      </c>
      <c r="AI845" s="13">
        <f t="shared" si="608"/>
        <v>8.1374277771618271</v>
      </c>
      <c r="AJ845" s="13">
        <f t="shared" si="609"/>
        <v>2.324979364903379</v>
      </c>
      <c r="AK845" s="13">
        <f t="shared" si="610"/>
        <v>10.736522209187315</v>
      </c>
      <c r="AL845" s="13">
        <f t="shared" si="611"/>
        <v>8.3506283849234677</v>
      </c>
      <c r="AM845" s="13">
        <f t="shared" si="612"/>
        <v>2.3858938242638477</v>
      </c>
      <c r="AN845" s="13">
        <f t="shared" si="613"/>
        <v>11.029285696787435</v>
      </c>
      <c r="AO845" s="13">
        <f t="shared" si="614"/>
        <v>8.5783333197235603</v>
      </c>
      <c r="AP845" s="13">
        <f t="shared" si="615"/>
        <v>2.4509523770638744</v>
      </c>
      <c r="AQ845" s="13">
        <f t="shared" si="616"/>
        <v>11.340973310578645</v>
      </c>
      <c r="AR845" s="13">
        <f t="shared" si="617"/>
        <v>8.8207570193389468</v>
      </c>
      <c r="AS845" s="13">
        <f t="shared" si="618"/>
        <v>2.520216291239699</v>
      </c>
      <c r="AT845" s="13">
        <f t="shared" si="619"/>
        <v>11.661318003358122</v>
      </c>
      <c r="AU845" s="13">
        <f t="shared" si="620"/>
        <v>9.0700316127054652</v>
      </c>
      <c r="AV845" s="13">
        <f t="shared" si="621"/>
        <v>2.591286390652658</v>
      </c>
      <c r="AW845" s="13">
        <f t="shared" si="622"/>
        <v>12.002446538910359</v>
      </c>
      <c r="AX845" s="13">
        <f t="shared" si="623"/>
        <v>9.3353572474719382</v>
      </c>
      <c r="AY845" s="13">
        <f t="shared" si="624"/>
        <v>2.6670892914384199</v>
      </c>
      <c r="AZ845" s="13">
        <f t="shared" si="625"/>
        <v>12.365520546712396</v>
      </c>
      <c r="BA845" s="13">
        <f t="shared" si="626"/>
        <v>9.6177518042079644</v>
      </c>
      <c r="BB845" s="13">
        <f t="shared" si="627"/>
        <v>2.7477687425044319</v>
      </c>
      <c r="BC845" s="13">
        <f t="shared" si="628"/>
        <v>12.751819408591691</v>
      </c>
      <c r="BD845" s="13">
        <f t="shared" si="629"/>
        <v>9.9182103705714209</v>
      </c>
      <c r="BE845" s="13">
        <f t="shared" si="630"/>
        <v>2.8336090380202705</v>
      </c>
      <c r="BF845" s="13">
        <f t="shared" si="586"/>
        <v>157.54631924451152</v>
      </c>
    </row>
    <row r="846" spans="1:58" ht="31.5">
      <c r="A846" s="19" t="s">
        <v>776</v>
      </c>
      <c r="B846" s="20"/>
      <c r="C846" s="20">
        <v>30</v>
      </c>
      <c r="D846" s="20">
        <v>28</v>
      </c>
      <c r="E846" s="20">
        <v>2</v>
      </c>
      <c r="F846" s="21">
        <f t="shared" si="588"/>
        <v>29.537999999999997</v>
      </c>
      <c r="G846" s="21">
        <f t="shared" si="589"/>
        <v>27.568799999999996</v>
      </c>
      <c r="H846" s="21">
        <f t="shared" si="590"/>
        <v>1.9691999999999998</v>
      </c>
      <c r="I846" s="21">
        <f t="shared" si="591"/>
        <v>30.220918559999994</v>
      </c>
      <c r="J846" s="21">
        <f t="shared" si="592"/>
        <v>28.206190655999993</v>
      </c>
      <c r="K846" s="21">
        <f t="shared" si="593"/>
        <v>2.0147279039999999</v>
      </c>
      <c r="L846" s="21">
        <f t="shared" si="594"/>
        <v>30.833798788396795</v>
      </c>
      <c r="M846" s="21">
        <f t="shared" si="595"/>
        <v>28.778212202503674</v>
      </c>
      <c r="N846" s="21">
        <f t="shared" si="596"/>
        <v>2.0555865858931197</v>
      </c>
      <c r="O846" s="21">
        <f t="shared" si="597"/>
        <v>31.552226300166438</v>
      </c>
      <c r="P846" s="21">
        <f t="shared" si="598"/>
        <v>29.448744546822009</v>
      </c>
      <c r="Q846" s="21">
        <f t="shared" si="599"/>
        <v>2.1034817533444294</v>
      </c>
      <c r="R846" s="21">
        <f t="shared" si="600"/>
        <v>32.212298874365921</v>
      </c>
      <c r="S846" s="21">
        <f t="shared" si="601"/>
        <v>30.064812282741528</v>
      </c>
      <c r="T846" s="21">
        <f t="shared" si="602"/>
        <v>2.1474865916243946</v>
      </c>
      <c r="U846" s="21">
        <f t="shared" si="603"/>
        <v>32.96284543813865</v>
      </c>
      <c r="V846" s="21">
        <f t="shared" si="604"/>
        <v>30.765322408929407</v>
      </c>
      <c r="W846" s="21">
        <f t="shared" si="605"/>
        <v>2.1975230292092429</v>
      </c>
      <c r="X846" s="20">
        <f t="shared" si="587"/>
        <v>217.3200879610678</v>
      </c>
      <c r="Y846" s="20"/>
      <c r="Z846" s="20"/>
      <c r="AA846" s="20"/>
      <c r="AB846" s="20"/>
      <c r="AC846" s="20"/>
      <c r="AD846" s="20"/>
      <c r="AE846" s="20"/>
      <c r="AF846" s="20"/>
      <c r="AG846" s="22">
        <f t="shared" si="606"/>
        <v>0</v>
      </c>
      <c r="AH846" s="21">
        <f t="shared" si="607"/>
        <v>34.874690473550686</v>
      </c>
      <c r="AI846" s="21">
        <f t="shared" si="608"/>
        <v>32.549711108647308</v>
      </c>
      <c r="AJ846" s="21">
        <f t="shared" si="609"/>
        <v>2.324979364903379</v>
      </c>
      <c r="AK846" s="21">
        <f t="shared" si="610"/>
        <v>35.788407363957717</v>
      </c>
      <c r="AL846" s="21">
        <f t="shared" si="611"/>
        <v>33.402513539693871</v>
      </c>
      <c r="AM846" s="21">
        <f t="shared" si="612"/>
        <v>2.3858938242638477</v>
      </c>
      <c r="AN846" s="21">
        <f t="shared" si="613"/>
        <v>36.764285655958119</v>
      </c>
      <c r="AO846" s="21">
        <f t="shared" si="614"/>
        <v>34.313333278894241</v>
      </c>
      <c r="AP846" s="21">
        <f t="shared" si="615"/>
        <v>2.4509523770638744</v>
      </c>
      <c r="AQ846" s="21">
        <f t="shared" si="616"/>
        <v>37.803244368595486</v>
      </c>
      <c r="AR846" s="21">
        <f t="shared" si="617"/>
        <v>35.283028077355787</v>
      </c>
      <c r="AS846" s="21">
        <f t="shared" si="618"/>
        <v>2.520216291239699</v>
      </c>
      <c r="AT846" s="21">
        <f t="shared" si="619"/>
        <v>38.871412841474516</v>
      </c>
      <c r="AU846" s="21">
        <f t="shared" si="620"/>
        <v>36.280126450821861</v>
      </c>
      <c r="AV846" s="21">
        <f t="shared" si="621"/>
        <v>2.591286390652658</v>
      </c>
      <c r="AW846" s="21">
        <f t="shared" si="622"/>
        <v>40.008518281326175</v>
      </c>
      <c r="AX846" s="21">
        <f t="shared" si="623"/>
        <v>37.341428989887753</v>
      </c>
      <c r="AY846" s="21">
        <f t="shared" si="624"/>
        <v>2.6670892914384199</v>
      </c>
      <c r="AZ846" s="21">
        <f t="shared" si="625"/>
        <v>41.218775959336291</v>
      </c>
      <c r="BA846" s="21">
        <f t="shared" si="626"/>
        <v>38.471007216831858</v>
      </c>
      <c r="BB846" s="21">
        <f t="shared" si="627"/>
        <v>2.7477687425044319</v>
      </c>
      <c r="BC846" s="21">
        <f t="shared" si="628"/>
        <v>42.506450520305954</v>
      </c>
      <c r="BD846" s="21">
        <f t="shared" si="629"/>
        <v>39.672841482285683</v>
      </c>
      <c r="BE846" s="21">
        <f t="shared" si="630"/>
        <v>2.8336090380202705</v>
      </c>
      <c r="BF846" s="21">
        <f t="shared" si="586"/>
        <v>525.15587342557274</v>
      </c>
    </row>
    <row r="847" spans="1:58" ht="15.75" hidden="1">
      <c r="A847" s="17" t="s">
        <v>451</v>
      </c>
      <c r="B847" s="8">
        <v>5113</v>
      </c>
      <c r="C847" s="8">
        <v>0</v>
      </c>
      <c r="D847" s="8">
        <v>0</v>
      </c>
      <c r="E847" s="8">
        <v>0</v>
      </c>
      <c r="F847" s="13">
        <f t="shared" si="588"/>
        <v>0</v>
      </c>
      <c r="G847" s="13">
        <f t="shared" si="589"/>
        <v>0</v>
      </c>
      <c r="H847" s="13">
        <f t="shared" si="590"/>
        <v>0</v>
      </c>
      <c r="I847" s="13">
        <f t="shared" si="591"/>
        <v>0</v>
      </c>
      <c r="J847" s="13">
        <f t="shared" si="592"/>
        <v>0</v>
      </c>
      <c r="K847" s="13">
        <f t="shared" si="593"/>
        <v>0</v>
      </c>
      <c r="L847" s="13">
        <f t="shared" si="594"/>
        <v>0</v>
      </c>
      <c r="M847" s="13">
        <f t="shared" si="595"/>
        <v>0</v>
      </c>
      <c r="N847" s="13">
        <f t="shared" si="596"/>
        <v>0</v>
      </c>
      <c r="O847" s="13">
        <f t="shared" si="597"/>
        <v>0</v>
      </c>
      <c r="P847" s="13">
        <f t="shared" si="598"/>
        <v>0</v>
      </c>
      <c r="Q847" s="13">
        <f t="shared" si="599"/>
        <v>0</v>
      </c>
      <c r="R847" s="13">
        <f t="shared" si="600"/>
        <v>0</v>
      </c>
      <c r="S847" s="13">
        <f t="shared" si="601"/>
        <v>0</v>
      </c>
      <c r="T847" s="13">
        <f t="shared" si="602"/>
        <v>0</v>
      </c>
      <c r="U847" s="13">
        <f t="shared" si="603"/>
        <v>0</v>
      </c>
      <c r="V847" s="13">
        <f t="shared" si="604"/>
        <v>0</v>
      </c>
      <c r="W847" s="13">
        <f t="shared" si="605"/>
        <v>0</v>
      </c>
      <c r="X847" s="8">
        <f t="shared" si="587"/>
        <v>0</v>
      </c>
      <c r="Y847" s="8"/>
      <c r="Z847" s="8"/>
      <c r="AA847" s="8"/>
      <c r="AB847" s="8"/>
      <c r="AC847" s="8"/>
      <c r="AD847" s="8"/>
      <c r="AE847" s="8"/>
      <c r="AF847" s="8"/>
      <c r="AG847" s="16">
        <f t="shared" si="606"/>
        <v>0</v>
      </c>
      <c r="AH847" s="13">
        <f t="shared" si="607"/>
        <v>0</v>
      </c>
      <c r="AI847" s="13">
        <f t="shared" si="608"/>
        <v>0</v>
      </c>
      <c r="AJ847" s="13">
        <f t="shared" si="609"/>
        <v>0</v>
      </c>
      <c r="AK847" s="13">
        <f t="shared" si="610"/>
        <v>0</v>
      </c>
      <c r="AL847" s="13">
        <f t="shared" si="611"/>
        <v>0</v>
      </c>
      <c r="AM847" s="13">
        <f t="shared" si="612"/>
        <v>0</v>
      </c>
      <c r="AN847" s="13">
        <f t="shared" si="613"/>
        <v>0</v>
      </c>
      <c r="AO847" s="13">
        <f t="shared" si="614"/>
        <v>0</v>
      </c>
      <c r="AP847" s="13">
        <f t="shared" si="615"/>
        <v>0</v>
      </c>
      <c r="AQ847" s="13">
        <f t="shared" si="616"/>
        <v>0</v>
      </c>
      <c r="AR847" s="13">
        <f t="shared" si="617"/>
        <v>0</v>
      </c>
      <c r="AS847" s="13">
        <f t="shared" si="618"/>
        <v>0</v>
      </c>
      <c r="AT847" s="13">
        <f t="shared" si="619"/>
        <v>0</v>
      </c>
      <c r="AU847" s="13">
        <f t="shared" si="620"/>
        <v>0</v>
      </c>
      <c r="AV847" s="13">
        <f t="shared" si="621"/>
        <v>0</v>
      </c>
      <c r="AW847" s="13">
        <f t="shared" si="622"/>
        <v>0</v>
      </c>
      <c r="AX847" s="13">
        <f t="shared" si="623"/>
        <v>0</v>
      </c>
      <c r="AY847" s="13">
        <f t="shared" si="624"/>
        <v>0</v>
      </c>
      <c r="AZ847" s="13">
        <f t="shared" si="625"/>
        <v>0</v>
      </c>
      <c r="BA847" s="13">
        <f t="shared" si="626"/>
        <v>0</v>
      </c>
      <c r="BB847" s="13">
        <f t="shared" si="627"/>
        <v>0</v>
      </c>
      <c r="BC847" s="13">
        <f t="shared" si="628"/>
        <v>0</v>
      </c>
      <c r="BD847" s="13">
        <f t="shared" si="629"/>
        <v>0</v>
      </c>
      <c r="BE847" s="13">
        <f t="shared" si="630"/>
        <v>0</v>
      </c>
      <c r="BF847" s="13">
        <f t="shared" si="586"/>
        <v>0</v>
      </c>
    </row>
    <row r="848" spans="1:58" ht="15.75" hidden="1">
      <c r="A848" s="17" t="s">
        <v>452</v>
      </c>
      <c r="B848" s="8">
        <v>2622</v>
      </c>
      <c r="C848" s="8">
        <v>25</v>
      </c>
      <c r="D848" s="8">
        <v>24</v>
      </c>
      <c r="E848" s="8">
        <v>1</v>
      </c>
      <c r="F848" s="13">
        <f t="shared" si="588"/>
        <v>24.614999999999998</v>
      </c>
      <c r="G848" s="13">
        <f t="shared" si="589"/>
        <v>23.630399999999998</v>
      </c>
      <c r="H848" s="13">
        <f t="shared" si="590"/>
        <v>0.98459999999999992</v>
      </c>
      <c r="I848" s="13">
        <f t="shared" si="591"/>
        <v>25.184098799999994</v>
      </c>
      <c r="J848" s="13">
        <f t="shared" si="592"/>
        <v>24.176734847999995</v>
      </c>
      <c r="K848" s="13">
        <f t="shared" si="593"/>
        <v>1.007363952</v>
      </c>
      <c r="L848" s="13">
        <f t="shared" si="594"/>
        <v>25.694832323663995</v>
      </c>
      <c r="M848" s="13">
        <f t="shared" si="595"/>
        <v>24.667039030717437</v>
      </c>
      <c r="N848" s="13">
        <f t="shared" si="596"/>
        <v>1.0277932929465599</v>
      </c>
      <c r="O848" s="13">
        <f t="shared" si="597"/>
        <v>26.293521916805368</v>
      </c>
      <c r="P848" s="13">
        <f t="shared" si="598"/>
        <v>25.241781040133151</v>
      </c>
      <c r="Q848" s="13">
        <f t="shared" si="599"/>
        <v>1.0517408766722147</v>
      </c>
      <c r="R848" s="13">
        <f t="shared" si="600"/>
        <v>26.843582395304935</v>
      </c>
      <c r="S848" s="13">
        <f t="shared" si="601"/>
        <v>25.769839099492739</v>
      </c>
      <c r="T848" s="13">
        <f t="shared" si="602"/>
        <v>1.0737432958121973</v>
      </c>
      <c r="U848" s="13">
        <f t="shared" si="603"/>
        <v>27.469037865115538</v>
      </c>
      <c r="V848" s="13">
        <f t="shared" si="604"/>
        <v>26.370276350510917</v>
      </c>
      <c r="W848" s="13">
        <f t="shared" si="605"/>
        <v>1.0987615146046215</v>
      </c>
      <c r="X848" s="8">
        <f t="shared" si="587"/>
        <v>181.10007330088985</v>
      </c>
      <c r="Y848" s="8"/>
      <c r="Z848" s="8"/>
      <c r="AA848" s="8"/>
      <c r="AB848" s="8"/>
      <c r="AC848" s="8"/>
      <c r="AD848" s="8"/>
      <c r="AE848" s="8"/>
      <c r="AF848" s="8"/>
      <c r="AG848" s="16">
        <f t="shared" si="606"/>
        <v>0</v>
      </c>
      <c r="AH848" s="13">
        <f t="shared" si="607"/>
        <v>29.062242061292238</v>
      </c>
      <c r="AI848" s="13">
        <f t="shared" si="608"/>
        <v>27.899752378840549</v>
      </c>
      <c r="AJ848" s="13">
        <f t="shared" si="609"/>
        <v>1.1624896824516895</v>
      </c>
      <c r="AK848" s="13">
        <f t="shared" si="610"/>
        <v>29.823672803298095</v>
      </c>
      <c r="AL848" s="13">
        <f t="shared" si="611"/>
        <v>28.630725891166172</v>
      </c>
      <c r="AM848" s="13">
        <f t="shared" si="612"/>
        <v>1.1929469121319238</v>
      </c>
      <c r="AN848" s="13">
        <f t="shared" si="613"/>
        <v>30.636904713298428</v>
      </c>
      <c r="AO848" s="13">
        <f t="shared" si="614"/>
        <v>29.411428524766489</v>
      </c>
      <c r="AP848" s="13">
        <f t="shared" si="615"/>
        <v>1.2254761885319372</v>
      </c>
      <c r="AQ848" s="13">
        <f t="shared" si="616"/>
        <v>31.502703640496236</v>
      </c>
      <c r="AR848" s="13">
        <f t="shared" si="617"/>
        <v>30.242595494876387</v>
      </c>
      <c r="AS848" s="13">
        <f t="shared" si="618"/>
        <v>1.2601081456198495</v>
      </c>
      <c r="AT848" s="13">
        <f t="shared" si="619"/>
        <v>32.392894438887922</v>
      </c>
      <c r="AU848" s="13">
        <f t="shared" si="620"/>
        <v>31.09725124356159</v>
      </c>
      <c r="AV848" s="13">
        <f t="shared" si="621"/>
        <v>1.295643195326329</v>
      </c>
      <c r="AW848" s="13">
        <f t="shared" si="622"/>
        <v>33.340483779908702</v>
      </c>
      <c r="AX848" s="13">
        <f t="shared" si="623"/>
        <v>32.006939134189494</v>
      </c>
      <c r="AY848" s="13">
        <f t="shared" si="624"/>
        <v>1.3335446457192099</v>
      </c>
      <c r="AZ848" s="13">
        <f t="shared" si="625"/>
        <v>34.349033414250947</v>
      </c>
      <c r="BA848" s="13">
        <f t="shared" si="626"/>
        <v>32.97514904299873</v>
      </c>
      <c r="BB848" s="13">
        <f t="shared" si="627"/>
        <v>1.373884371252216</v>
      </c>
      <c r="BC848" s="13">
        <f t="shared" si="628"/>
        <v>35.422097218112143</v>
      </c>
      <c r="BD848" s="13">
        <f t="shared" si="629"/>
        <v>34.005292699102007</v>
      </c>
      <c r="BE848" s="13">
        <f t="shared" si="630"/>
        <v>1.4168045190101353</v>
      </c>
      <c r="BF848" s="13">
        <f t="shared" si="586"/>
        <v>437.63010537043459</v>
      </c>
    </row>
    <row r="849" spans="1:58" ht="15.75" hidden="1">
      <c r="A849" s="17" t="s">
        <v>453</v>
      </c>
      <c r="B849" s="8"/>
      <c r="C849" s="8">
        <v>20</v>
      </c>
      <c r="D849" s="8">
        <v>19</v>
      </c>
      <c r="E849" s="8">
        <v>1</v>
      </c>
      <c r="F849" s="13">
        <f t="shared" si="588"/>
        <v>19.691999999999997</v>
      </c>
      <c r="G849" s="13">
        <f t="shared" si="589"/>
        <v>18.707399999999996</v>
      </c>
      <c r="H849" s="13">
        <f t="shared" si="590"/>
        <v>0.98459999999999992</v>
      </c>
      <c r="I849" s="13">
        <f t="shared" si="591"/>
        <v>20.147279039999994</v>
      </c>
      <c r="J849" s="13">
        <f t="shared" si="592"/>
        <v>19.139915087999995</v>
      </c>
      <c r="K849" s="13">
        <f t="shared" si="593"/>
        <v>1.007363952</v>
      </c>
      <c r="L849" s="13">
        <f t="shared" si="594"/>
        <v>20.555865858931195</v>
      </c>
      <c r="M849" s="13">
        <f t="shared" si="595"/>
        <v>19.528072565984637</v>
      </c>
      <c r="N849" s="13">
        <f t="shared" si="596"/>
        <v>1.0277932929465599</v>
      </c>
      <c r="O849" s="13">
        <f t="shared" si="597"/>
        <v>21.034817533444294</v>
      </c>
      <c r="P849" s="13">
        <f t="shared" si="598"/>
        <v>19.983076656772077</v>
      </c>
      <c r="Q849" s="13">
        <f t="shared" si="599"/>
        <v>1.0517408766722147</v>
      </c>
      <c r="R849" s="13">
        <f t="shared" si="600"/>
        <v>21.474865916243946</v>
      </c>
      <c r="S849" s="13">
        <f t="shared" si="601"/>
        <v>20.40112262043175</v>
      </c>
      <c r="T849" s="13">
        <f t="shared" si="602"/>
        <v>1.0737432958121973</v>
      </c>
      <c r="U849" s="13">
        <f t="shared" si="603"/>
        <v>21.97523029209243</v>
      </c>
      <c r="V849" s="13">
        <f t="shared" si="604"/>
        <v>20.876468777487808</v>
      </c>
      <c r="W849" s="13">
        <f t="shared" si="605"/>
        <v>1.0987615146046215</v>
      </c>
      <c r="X849" s="8">
        <f t="shared" si="587"/>
        <v>144.88005864071184</v>
      </c>
      <c r="Y849" s="8"/>
      <c r="Z849" s="8"/>
      <c r="AA849" s="8"/>
      <c r="AB849" s="8"/>
      <c r="AC849" s="8"/>
      <c r="AD849" s="8"/>
      <c r="AE849" s="8"/>
      <c r="AF849" s="8"/>
      <c r="AG849" s="16">
        <f t="shared" si="606"/>
        <v>0</v>
      </c>
      <c r="AH849" s="13">
        <f t="shared" si="607"/>
        <v>23.249793649033787</v>
      </c>
      <c r="AI849" s="13">
        <f t="shared" si="608"/>
        <v>22.087303966582098</v>
      </c>
      <c r="AJ849" s="13">
        <f t="shared" si="609"/>
        <v>1.1624896824516895</v>
      </c>
      <c r="AK849" s="13">
        <f t="shared" si="610"/>
        <v>23.858938242638473</v>
      </c>
      <c r="AL849" s="13">
        <f t="shared" si="611"/>
        <v>22.66599133050655</v>
      </c>
      <c r="AM849" s="13">
        <f t="shared" si="612"/>
        <v>1.1929469121319238</v>
      </c>
      <c r="AN849" s="13">
        <f t="shared" si="613"/>
        <v>24.509523770638737</v>
      </c>
      <c r="AO849" s="13">
        <f t="shared" si="614"/>
        <v>23.284047582106801</v>
      </c>
      <c r="AP849" s="13">
        <f t="shared" si="615"/>
        <v>1.2254761885319372</v>
      </c>
      <c r="AQ849" s="13">
        <f t="shared" si="616"/>
        <v>25.202162912396986</v>
      </c>
      <c r="AR849" s="13">
        <f t="shared" si="617"/>
        <v>23.942054766777137</v>
      </c>
      <c r="AS849" s="13">
        <f t="shared" si="618"/>
        <v>1.2601081456198495</v>
      </c>
      <c r="AT849" s="13">
        <f t="shared" si="619"/>
        <v>25.914300429812588</v>
      </c>
      <c r="AU849" s="13">
        <f t="shared" si="620"/>
        <v>24.61865723448626</v>
      </c>
      <c r="AV849" s="13">
        <f t="shared" si="621"/>
        <v>1.295643195326329</v>
      </c>
      <c r="AW849" s="13">
        <f t="shared" si="622"/>
        <v>26.672371460285898</v>
      </c>
      <c r="AX849" s="13">
        <f t="shared" si="623"/>
        <v>25.338826814566687</v>
      </c>
      <c r="AY849" s="13">
        <f t="shared" si="624"/>
        <v>1.3335446457192099</v>
      </c>
      <c r="AZ849" s="13">
        <f t="shared" si="625"/>
        <v>27.479210696959544</v>
      </c>
      <c r="BA849" s="13">
        <f t="shared" si="626"/>
        <v>26.105326325707328</v>
      </c>
      <c r="BB849" s="13">
        <f t="shared" si="627"/>
        <v>1.373884371252216</v>
      </c>
      <c r="BC849" s="13">
        <f t="shared" si="628"/>
        <v>28.337661239132558</v>
      </c>
      <c r="BD849" s="13">
        <f t="shared" si="629"/>
        <v>26.920856720122423</v>
      </c>
      <c r="BE849" s="13">
        <f t="shared" si="630"/>
        <v>1.4168045190101353</v>
      </c>
      <c r="BF849" s="13">
        <f t="shared" si="586"/>
        <v>350.10402104161045</v>
      </c>
    </row>
    <row r="850" spans="1:58" ht="15.75" hidden="1">
      <c r="A850" s="17" t="s">
        <v>228</v>
      </c>
      <c r="B850" s="8">
        <v>2621</v>
      </c>
      <c r="C850" s="8">
        <v>1</v>
      </c>
      <c r="D850" s="8">
        <v>1</v>
      </c>
      <c r="E850" s="8">
        <v>0</v>
      </c>
      <c r="F850" s="13">
        <f t="shared" si="588"/>
        <v>0.98459999999999992</v>
      </c>
      <c r="G850" s="13">
        <f t="shared" si="589"/>
        <v>0.98459999999999992</v>
      </c>
      <c r="H850" s="13">
        <f t="shared" si="590"/>
        <v>0</v>
      </c>
      <c r="I850" s="13">
        <f t="shared" si="591"/>
        <v>1.007363952</v>
      </c>
      <c r="J850" s="13">
        <f t="shared" si="592"/>
        <v>1.007363952</v>
      </c>
      <c r="K850" s="13">
        <f t="shared" si="593"/>
        <v>0</v>
      </c>
      <c r="L850" s="13">
        <f t="shared" si="594"/>
        <v>1.0277932929465599</v>
      </c>
      <c r="M850" s="13">
        <f t="shared" si="595"/>
        <v>1.0277932929465599</v>
      </c>
      <c r="N850" s="13">
        <f t="shared" si="596"/>
        <v>0</v>
      </c>
      <c r="O850" s="13">
        <f t="shared" si="597"/>
        <v>1.0517408766722147</v>
      </c>
      <c r="P850" s="13">
        <f t="shared" si="598"/>
        <v>1.0517408766722147</v>
      </c>
      <c r="Q850" s="13">
        <f t="shared" si="599"/>
        <v>0</v>
      </c>
      <c r="R850" s="13">
        <f t="shared" si="600"/>
        <v>1.0737432958121973</v>
      </c>
      <c r="S850" s="13">
        <f t="shared" si="601"/>
        <v>1.0737432958121973</v>
      </c>
      <c r="T850" s="13">
        <f t="shared" si="602"/>
        <v>0</v>
      </c>
      <c r="U850" s="13">
        <f t="shared" si="603"/>
        <v>1.0987615146046215</v>
      </c>
      <c r="V850" s="13">
        <f t="shared" si="604"/>
        <v>1.0987615146046215</v>
      </c>
      <c r="W850" s="13">
        <f t="shared" si="605"/>
        <v>0</v>
      </c>
      <c r="X850" s="8">
        <f t="shared" si="587"/>
        <v>7.2440029320355928</v>
      </c>
      <c r="Y850" s="8"/>
      <c r="Z850" s="8"/>
      <c r="AA850" s="8"/>
      <c r="AB850" s="8"/>
      <c r="AC850" s="8"/>
      <c r="AD850" s="8"/>
      <c r="AE850" s="8"/>
      <c r="AF850" s="8"/>
      <c r="AG850" s="16">
        <f t="shared" si="606"/>
        <v>0</v>
      </c>
      <c r="AH850" s="13">
        <f t="shared" si="607"/>
        <v>1.1624896824516895</v>
      </c>
      <c r="AI850" s="13">
        <f t="shared" si="608"/>
        <v>1.1624896824516895</v>
      </c>
      <c r="AJ850" s="13">
        <f t="shared" si="609"/>
        <v>0</v>
      </c>
      <c r="AK850" s="13">
        <f t="shared" si="610"/>
        <v>1.1929469121319238</v>
      </c>
      <c r="AL850" s="13">
        <f t="shared" si="611"/>
        <v>1.1929469121319238</v>
      </c>
      <c r="AM850" s="13">
        <f t="shared" si="612"/>
        <v>0</v>
      </c>
      <c r="AN850" s="13">
        <f t="shared" si="613"/>
        <v>1.2254761885319372</v>
      </c>
      <c r="AO850" s="13">
        <f t="shared" si="614"/>
        <v>1.2254761885319372</v>
      </c>
      <c r="AP850" s="13">
        <f t="shared" si="615"/>
        <v>0</v>
      </c>
      <c r="AQ850" s="13">
        <f t="shared" si="616"/>
        <v>1.2601081456198495</v>
      </c>
      <c r="AR850" s="13">
        <f t="shared" si="617"/>
        <v>1.2601081456198495</v>
      </c>
      <c r="AS850" s="13">
        <f t="shared" si="618"/>
        <v>0</v>
      </c>
      <c r="AT850" s="13">
        <f t="shared" si="619"/>
        <v>1.2957188018150663</v>
      </c>
      <c r="AU850" s="13">
        <f t="shared" si="620"/>
        <v>1.2957188018150663</v>
      </c>
      <c r="AV850" s="13">
        <f t="shared" si="621"/>
        <v>0</v>
      </c>
      <c r="AW850" s="13">
        <f t="shared" si="622"/>
        <v>1.3336224639245622</v>
      </c>
      <c r="AX850" s="13">
        <f t="shared" si="623"/>
        <v>1.3336224639245622</v>
      </c>
      <c r="AY850" s="13">
        <f t="shared" si="624"/>
        <v>0</v>
      </c>
      <c r="AZ850" s="13">
        <f t="shared" si="625"/>
        <v>1.3739645434582803</v>
      </c>
      <c r="BA850" s="13">
        <f t="shared" si="626"/>
        <v>1.3739645434582803</v>
      </c>
      <c r="BB850" s="13">
        <f t="shared" si="627"/>
        <v>0</v>
      </c>
      <c r="BC850" s="13">
        <f t="shared" si="628"/>
        <v>1.4168871957959168</v>
      </c>
      <c r="BD850" s="13">
        <f t="shared" si="629"/>
        <v>1.4168871957959168</v>
      </c>
      <c r="BE850" s="13">
        <f t="shared" si="630"/>
        <v>0</v>
      </c>
      <c r="BF850" s="13">
        <f t="shared" si="586"/>
        <v>17.505216865764815</v>
      </c>
    </row>
    <row r="851" spans="1:58" ht="15.75" hidden="1">
      <c r="A851" s="17" t="s">
        <v>454</v>
      </c>
      <c r="B851" s="8">
        <v>2522</v>
      </c>
      <c r="C851" s="8">
        <v>2</v>
      </c>
      <c r="D851" s="8">
        <v>1</v>
      </c>
      <c r="E851" s="8">
        <v>1</v>
      </c>
      <c r="F851" s="13">
        <f t="shared" si="588"/>
        <v>1.9691999999999998</v>
      </c>
      <c r="G851" s="13">
        <f t="shared" si="589"/>
        <v>0.98459999999999992</v>
      </c>
      <c r="H851" s="13">
        <f t="shared" si="590"/>
        <v>0.98459999999999992</v>
      </c>
      <c r="I851" s="13">
        <f t="shared" si="591"/>
        <v>2.0147279039999999</v>
      </c>
      <c r="J851" s="13">
        <f t="shared" si="592"/>
        <v>1.007363952</v>
      </c>
      <c r="K851" s="13">
        <f t="shared" si="593"/>
        <v>1.007363952</v>
      </c>
      <c r="L851" s="13">
        <f t="shared" si="594"/>
        <v>2.0555865858931197</v>
      </c>
      <c r="M851" s="13">
        <f t="shared" si="595"/>
        <v>1.0277932929465599</v>
      </c>
      <c r="N851" s="13">
        <f t="shared" si="596"/>
        <v>1.0277932929465599</v>
      </c>
      <c r="O851" s="13">
        <f t="shared" si="597"/>
        <v>2.1034817533444294</v>
      </c>
      <c r="P851" s="13">
        <f t="shared" si="598"/>
        <v>1.0517408766722147</v>
      </c>
      <c r="Q851" s="13">
        <f t="shared" si="599"/>
        <v>1.0517408766722147</v>
      </c>
      <c r="R851" s="13">
        <f t="shared" si="600"/>
        <v>2.1474865916243946</v>
      </c>
      <c r="S851" s="13">
        <f t="shared" si="601"/>
        <v>1.0737432958121973</v>
      </c>
      <c r="T851" s="13">
        <f t="shared" si="602"/>
        <v>1.0737432958121973</v>
      </c>
      <c r="U851" s="13">
        <f t="shared" si="603"/>
        <v>2.1975230292092429</v>
      </c>
      <c r="V851" s="13">
        <f t="shared" si="604"/>
        <v>1.0987615146046215</v>
      </c>
      <c r="W851" s="13">
        <f t="shared" si="605"/>
        <v>1.0987615146046215</v>
      </c>
      <c r="X851" s="8">
        <f t="shared" si="587"/>
        <v>14.488005864071186</v>
      </c>
      <c r="Y851" s="8"/>
      <c r="Z851" s="8"/>
      <c r="AA851" s="8"/>
      <c r="AB851" s="8"/>
      <c r="AC851" s="8"/>
      <c r="AD851" s="8"/>
      <c r="AE851" s="8"/>
      <c r="AF851" s="8"/>
      <c r="AG851" s="16">
        <f t="shared" si="606"/>
        <v>0</v>
      </c>
      <c r="AH851" s="13">
        <f t="shared" si="607"/>
        <v>2.324979364903379</v>
      </c>
      <c r="AI851" s="13">
        <f t="shared" si="608"/>
        <v>1.1624896824516895</v>
      </c>
      <c r="AJ851" s="13">
        <f t="shared" si="609"/>
        <v>1.1624896824516895</v>
      </c>
      <c r="AK851" s="13">
        <f t="shared" si="610"/>
        <v>2.3858938242638477</v>
      </c>
      <c r="AL851" s="13">
        <f t="shared" si="611"/>
        <v>1.1929469121319238</v>
      </c>
      <c r="AM851" s="13">
        <f t="shared" si="612"/>
        <v>1.1929469121319238</v>
      </c>
      <c r="AN851" s="13">
        <f t="shared" si="613"/>
        <v>2.4509523770638744</v>
      </c>
      <c r="AO851" s="13">
        <f t="shared" si="614"/>
        <v>1.2254761885319372</v>
      </c>
      <c r="AP851" s="13">
        <f t="shared" si="615"/>
        <v>1.2254761885319372</v>
      </c>
      <c r="AQ851" s="13">
        <f t="shared" si="616"/>
        <v>2.520216291239699</v>
      </c>
      <c r="AR851" s="13">
        <f t="shared" si="617"/>
        <v>1.2601081456198495</v>
      </c>
      <c r="AS851" s="13">
        <f t="shared" si="618"/>
        <v>1.2601081456198495</v>
      </c>
      <c r="AT851" s="13">
        <f t="shared" si="619"/>
        <v>2.5913619971413953</v>
      </c>
      <c r="AU851" s="13">
        <f t="shared" si="620"/>
        <v>1.2957188018150663</v>
      </c>
      <c r="AV851" s="13">
        <f t="shared" si="621"/>
        <v>1.295643195326329</v>
      </c>
      <c r="AW851" s="13">
        <f t="shared" si="622"/>
        <v>2.6671671096437723</v>
      </c>
      <c r="AX851" s="13">
        <f t="shared" si="623"/>
        <v>1.3336224639245622</v>
      </c>
      <c r="AY851" s="13">
        <f t="shared" si="624"/>
        <v>1.3335446457192099</v>
      </c>
      <c r="AZ851" s="13">
        <f t="shared" si="625"/>
        <v>2.7478489147104961</v>
      </c>
      <c r="BA851" s="13">
        <f t="shared" si="626"/>
        <v>1.3739645434582803</v>
      </c>
      <c r="BB851" s="13">
        <f t="shared" si="627"/>
        <v>1.373884371252216</v>
      </c>
      <c r="BC851" s="13">
        <f t="shared" si="628"/>
        <v>2.8336917148060521</v>
      </c>
      <c r="BD851" s="13">
        <f t="shared" si="629"/>
        <v>1.4168871957959168</v>
      </c>
      <c r="BE851" s="13">
        <f t="shared" si="630"/>
        <v>1.4168045190101353</v>
      </c>
      <c r="BF851" s="13">
        <f t="shared" si="586"/>
        <v>35.010117457843698</v>
      </c>
    </row>
    <row r="852" spans="1:58" ht="15.75" hidden="1">
      <c r="A852" s="17" t="s">
        <v>412</v>
      </c>
      <c r="B852" s="8">
        <v>4120</v>
      </c>
      <c r="C852" s="8">
        <v>1</v>
      </c>
      <c r="D852" s="8">
        <v>1</v>
      </c>
      <c r="E852" s="8">
        <v>0</v>
      </c>
      <c r="F852" s="13">
        <f t="shared" si="588"/>
        <v>0.98459999999999992</v>
      </c>
      <c r="G852" s="13">
        <f t="shared" si="589"/>
        <v>0.98459999999999992</v>
      </c>
      <c r="H852" s="13">
        <f t="shared" si="590"/>
        <v>0</v>
      </c>
      <c r="I852" s="13">
        <f t="shared" si="591"/>
        <v>1.007363952</v>
      </c>
      <c r="J852" s="13">
        <f t="shared" si="592"/>
        <v>1.007363952</v>
      </c>
      <c r="K852" s="13">
        <f t="shared" si="593"/>
        <v>0</v>
      </c>
      <c r="L852" s="13">
        <f t="shared" si="594"/>
        <v>1.0277932929465599</v>
      </c>
      <c r="M852" s="13">
        <f t="shared" si="595"/>
        <v>1.0277932929465599</v>
      </c>
      <c r="N852" s="13">
        <f t="shared" si="596"/>
        <v>0</v>
      </c>
      <c r="O852" s="13">
        <f t="shared" si="597"/>
        <v>1.0517408766722147</v>
      </c>
      <c r="P852" s="13">
        <f t="shared" si="598"/>
        <v>1.0517408766722147</v>
      </c>
      <c r="Q852" s="13">
        <f t="shared" si="599"/>
        <v>0</v>
      </c>
      <c r="R852" s="13">
        <f t="shared" si="600"/>
        <v>1.0737432958121973</v>
      </c>
      <c r="S852" s="13">
        <f t="shared" si="601"/>
        <v>1.0737432958121973</v>
      </c>
      <c r="T852" s="13">
        <f t="shared" si="602"/>
        <v>0</v>
      </c>
      <c r="U852" s="13">
        <f t="shared" si="603"/>
        <v>1.0987615146046215</v>
      </c>
      <c r="V852" s="13">
        <f t="shared" si="604"/>
        <v>1.0987615146046215</v>
      </c>
      <c r="W852" s="13">
        <f t="shared" si="605"/>
        <v>0</v>
      </c>
      <c r="X852" s="8">
        <f t="shared" si="587"/>
        <v>7.2440029320355928</v>
      </c>
      <c r="Y852" s="8"/>
      <c r="Z852" s="8"/>
      <c r="AA852" s="8"/>
      <c r="AB852" s="8"/>
      <c r="AC852" s="8"/>
      <c r="AD852" s="8"/>
      <c r="AE852" s="8"/>
      <c r="AF852" s="8"/>
      <c r="AG852" s="16">
        <f t="shared" si="606"/>
        <v>0</v>
      </c>
      <c r="AH852" s="13">
        <f t="shared" si="607"/>
        <v>1.1624896824516895</v>
      </c>
      <c r="AI852" s="13">
        <f t="shared" si="608"/>
        <v>1.1624896824516895</v>
      </c>
      <c r="AJ852" s="13">
        <f t="shared" si="609"/>
        <v>0</v>
      </c>
      <c r="AK852" s="13">
        <f t="shared" si="610"/>
        <v>1.1929469121319238</v>
      </c>
      <c r="AL852" s="13">
        <f t="shared" si="611"/>
        <v>1.1929469121319238</v>
      </c>
      <c r="AM852" s="13">
        <f t="shared" si="612"/>
        <v>0</v>
      </c>
      <c r="AN852" s="13">
        <f t="shared" si="613"/>
        <v>1.2254761885319372</v>
      </c>
      <c r="AO852" s="13">
        <f t="shared" si="614"/>
        <v>1.2254761885319372</v>
      </c>
      <c r="AP852" s="13">
        <f t="shared" si="615"/>
        <v>0</v>
      </c>
      <c r="AQ852" s="13">
        <f t="shared" si="616"/>
        <v>1.2601081456198495</v>
      </c>
      <c r="AR852" s="13">
        <f t="shared" si="617"/>
        <v>1.2601081456198495</v>
      </c>
      <c r="AS852" s="13">
        <f t="shared" si="618"/>
        <v>0</v>
      </c>
      <c r="AT852" s="13">
        <f t="shared" si="619"/>
        <v>1.2957188018150663</v>
      </c>
      <c r="AU852" s="13">
        <f t="shared" si="620"/>
        <v>1.2957188018150663</v>
      </c>
      <c r="AV852" s="13">
        <f t="shared" si="621"/>
        <v>0</v>
      </c>
      <c r="AW852" s="13">
        <f t="shared" si="622"/>
        <v>1.3336224639245622</v>
      </c>
      <c r="AX852" s="13">
        <f t="shared" si="623"/>
        <v>1.3336224639245622</v>
      </c>
      <c r="AY852" s="13">
        <f t="shared" si="624"/>
        <v>0</v>
      </c>
      <c r="AZ852" s="13">
        <f t="shared" si="625"/>
        <v>1.3739645434582803</v>
      </c>
      <c r="BA852" s="13">
        <f t="shared" si="626"/>
        <v>1.3739645434582803</v>
      </c>
      <c r="BB852" s="13">
        <f t="shared" si="627"/>
        <v>0</v>
      </c>
      <c r="BC852" s="13">
        <f t="shared" si="628"/>
        <v>1.4168871957959168</v>
      </c>
      <c r="BD852" s="13">
        <f t="shared" si="629"/>
        <v>1.4168871957959168</v>
      </c>
      <c r="BE852" s="13">
        <f t="shared" si="630"/>
        <v>0</v>
      </c>
      <c r="BF852" s="13">
        <f t="shared" si="586"/>
        <v>17.505216865764815</v>
      </c>
    </row>
    <row r="853" spans="1:58" ht="63" hidden="1">
      <c r="A853" s="17" t="s">
        <v>455</v>
      </c>
      <c r="B853" s="8"/>
      <c r="C853" s="8">
        <v>0</v>
      </c>
      <c r="D853" s="8">
        <v>0</v>
      </c>
      <c r="E853" s="8">
        <v>0</v>
      </c>
      <c r="F853" s="13">
        <f t="shared" si="588"/>
        <v>0</v>
      </c>
      <c r="G853" s="13">
        <f t="shared" si="589"/>
        <v>0</v>
      </c>
      <c r="H853" s="13">
        <f t="shared" si="590"/>
        <v>0</v>
      </c>
      <c r="I853" s="13">
        <f t="shared" si="591"/>
        <v>0</v>
      </c>
      <c r="J853" s="13">
        <f t="shared" si="592"/>
        <v>0</v>
      </c>
      <c r="K853" s="13">
        <f t="shared" si="593"/>
        <v>0</v>
      </c>
      <c r="L853" s="13">
        <f t="shared" si="594"/>
        <v>0</v>
      </c>
      <c r="M853" s="13">
        <f t="shared" si="595"/>
        <v>0</v>
      </c>
      <c r="N853" s="13">
        <f t="shared" si="596"/>
        <v>0</v>
      </c>
      <c r="O853" s="13">
        <f t="shared" si="597"/>
        <v>0</v>
      </c>
      <c r="P853" s="13">
        <f t="shared" si="598"/>
        <v>0</v>
      </c>
      <c r="Q853" s="13">
        <f t="shared" si="599"/>
        <v>0</v>
      </c>
      <c r="R853" s="13">
        <f t="shared" si="600"/>
        <v>0</v>
      </c>
      <c r="S853" s="13">
        <f t="shared" si="601"/>
        <v>0</v>
      </c>
      <c r="T853" s="13">
        <f t="shared" si="602"/>
        <v>0</v>
      </c>
      <c r="U853" s="13">
        <f t="shared" si="603"/>
        <v>0</v>
      </c>
      <c r="V853" s="13">
        <f t="shared" si="604"/>
        <v>0</v>
      </c>
      <c r="W853" s="13">
        <f t="shared" si="605"/>
        <v>0</v>
      </c>
      <c r="X853" s="8">
        <f t="shared" si="587"/>
        <v>0</v>
      </c>
      <c r="Y853" s="8"/>
      <c r="Z853" s="8"/>
      <c r="AA853" s="8"/>
      <c r="AB853" s="8"/>
      <c r="AC853" s="8"/>
      <c r="AD853" s="8"/>
      <c r="AE853" s="8"/>
      <c r="AF853" s="8"/>
      <c r="AG853" s="16">
        <f t="shared" si="606"/>
        <v>0</v>
      </c>
      <c r="AH853" s="13">
        <f t="shared" si="607"/>
        <v>0</v>
      </c>
      <c r="AI853" s="13">
        <f t="shared" si="608"/>
        <v>0</v>
      </c>
      <c r="AJ853" s="13">
        <f t="shared" si="609"/>
        <v>0</v>
      </c>
      <c r="AK853" s="13">
        <f t="shared" si="610"/>
        <v>0</v>
      </c>
      <c r="AL853" s="13">
        <f t="shared" si="611"/>
        <v>0</v>
      </c>
      <c r="AM853" s="13">
        <f t="shared" si="612"/>
        <v>0</v>
      </c>
      <c r="AN853" s="13">
        <f t="shared" si="613"/>
        <v>0</v>
      </c>
      <c r="AO853" s="13">
        <f t="shared" si="614"/>
        <v>0</v>
      </c>
      <c r="AP853" s="13">
        <f t="shared" si="615"/>
        <v>0</v>
      </c>
      <c r="AQ853" s="13">
        <f t="shared" si="616"/>
        <v>0</v>
      </c>
      <c r="AR853" s="13">
        <f t="shared" si="617"/>
        <v>0</v>
      </c>
      <c r="AS853" s="13">
        <f t="shared" si="618"/>
        <v>0</v>
      </c>
      <c r="AT853" s="13">
        <f t="shared" si="619"/>
        <v>0</v>
      </c>
      <c r="AU853" s="13">
        <f t="shared" si="620"/>
        <v>0</v>
      </c>
      <c r="AV853" s="13">
        <f t="shared" si="621"/>
        <v>0</v>
      </c>
      <c r="AW853" s="13">
        <f t="shared" si="622"/>
        <v>0</v>
      </c>
      <c r="AX853" s="13">
        <f t="shared" si="623"/>
        <v>0</v>
      </c>
      <c r="AY853" s="13">
        <f t="shared" si="624"/>
        <v>0</v>
      </c>
      <c r="AZ853" s="13">
        <f t="shared" si="625"/>
        <v>0</v>
      </c>
      <c r="BA853" s="13">
        <f t="shared" si="626"/>
        <v>0</v>
      </c>
      <c r="BB853" s="13">
        <f t="shared" si="627"/>
        <v>0</v>
      </c>
      <c r="BC853" s="13">
        <f t="shared" si="628"/>
        <v>0</v>
      </c>
      <c r="BD853" s="13">
        <f t="shared" si="629"/>
        <v>0</v>
      </c>
      <c r="BE853" s="13">
        <f t="shared" si="630"/>
        <v>0</v>
      </c>
      <c r="BF853" s="13">
        <f t="shared" si="586"/>
        <v>0</v>
      </c>
    </row>
    <row r="854" spans="1:58" ht="15.75" hidden="1">
      <c r="A854" s="17"/>
      <c r="B854" s="8"/>
      <c r="C854" s="8">
        <v>0</v>
      </c>
      <c r="D854" s="8">
        <v>0</v>
      </c>
      <c r="E854" s="8">
        <v>0</v>
      </c>
      <c r="F854" s="13">
        <f t="shared" si="588"/>
        <v>0</v>
      </c>
      <c r="G854" s="13">
        <f t="shared" si="589"/>
        <v>0</v>
      </c>
      <c r="H854" s="13">
        <f t="shared" si="590"/>
        <v>0</v>
      </c>
      <c r="I854" s="13">
        <f t="shared" si="591"/>
        <v>0</v>
      </c>
      <c r="J854" s="13">
        <f t="shared" si="592"/>
        <v>0</v>
      </c>
      <c r="K854" s="13">
        <f t="shared" si="593"/>
        <v>0</v>
      </c>
      <c r="L854" s="13">
        <f t="shared" si="594"/>
        <v>0</v>
      </c>
      <c r="M854" s="13">
        <f t="shared" si="595"/>
        <v>0</v>
      </c>
      <c r="N854" s="13">
        <f t="shared" si="596"/>
        <v>0</v>
      </c>
      <c r="O854" s="13">
        <f t="shared" si="597"/>
        <v>0</v>
      </c>
      <c r="P854" s="13">
        <f t="shared" si="598"/>
        <v>0</v>
      </c>
      <c r="Q854" s="13">
        <f t="shared" si="599"/>
        <v>0</v>
      </c>
      <c r="R854" s="13">
        <f t="shared" si="600"/>
        <v>0</v>
      </c>
      <c r="S854" s="13">
        <f t="shared" si="601"/>
        <v>0</v>
      </c>
      <c r="T854" s="13">
        <f t="shared" si="602"/>
        <v>0</v>
      </c>
      <c r="U854" s="13">
        <f t="shared" si="603"/>
        <v>0</v>
      </c>
      <c r="V854" s="13">
        <f t="shared" si="604"/>
        <v>0</v>
      </c>
      <c r="W854" s="13">
        <f t="shared" si="605"/>
        <v>0</v>
      </c>
      <c r="X854" s="8">
        <f t="shared" si="587"/>
        <v>0</v>
      </c>
      <c r="Y854" s="8"/>
      <c r="Z854" s="8"/>
      <c r="AA854" s="8"/>
      <c r="AB854" s="8"/>
      <c r="AC854" s="8"/>
      <c r="AD854" s="8"/>
      <c r="AE854" s="8"/>
      <c r="AF854" s="8"/>
      <c r="AG854" s="16">
        <f t="shared" si="606"/>
        <v>0</v>
      </c>
      <c r="AH854" s="13">
        <f t="shared" si="607"/>
        <v>0</v>
      </c>
      <c r="AI854" s="13">
        <f t="shared" si="608"/>
        <v>0</v>
      </c>
      <c r="AJ854" s="13">
        <f t="shared" si="609"/>
        <v>0</v>
      </c>
      <c r="AK854" s="13">
        <f t="shared" si="610"/>
        <v>0</v>
      </c>
      <c r="AL854" s="13">
        <f t="shared" si="611"/>
        <v>0</v>
      </c>
      <c r="AM854" s="13">
        <f t="shared" si="612"/>
        <v>0</v>
      </c>
      <c r="AN854" s="13">
        <f t="shared" si="613"/>
        <v>0</v>
      </c>
      <c r="AO854" s="13">
        <f t="shared" si="614"/>
        <v>0</v>
      </c>
      <c r="AP854" s="13">
        <f t="shared" si="615"/>
        <v>0</v>
      </c>
      <c r="AQ854" s="13">
        <f t="shared" si="616"/>
        <v>0</v>
      </c>
      <c r="AR854" s="13">
        <f t="shared" si="617"/>
        <v>0</v>
      </c>
      <c r="AS854" s="13">
        <f t="shared" si="618"/>
        <v>0</v>
      </c>
      <c r="AT854" s="13">
        <f t="shared" si="619"/>
        <v>0</v>
      </c>
      <c r="AU854" s="13">
        <f t="shared" si="620"/>
        <v>0</v>
      </c>
      <c r="AV854" s="13">
        <f t="shared" si="621"/>
        <v>0</v>
      </c>
      <c r="AW854" s="13">
        <f t="shared" si="622"/>
        <v>0</v>
      </c>
      <c r="AX854" s="13">
        <f t="shared" si="623"/>
        <v>0</v>
      </c>
      <c r="AY854" s="13">
        <f t="shared" si="624"/>
        <v>0</v>
      </c>
      <c r="AZ854" s="13">
        <f t="shared" si="625"/>
        <v>0</v>
      </c>
      <c r="BA854" s="13">
        <f t="shared" si="626"/>
        <v>0</v>
      </c>
      <c r="BB854" s="13">
        <f t="shared" si="627"/>
        <v>0</v>
      </c>
      <c r="BC854" s="13">
        <f t="shared" si="628"/>
        <v>0</v>
      </c>
      <c r="BD854" s="13">
        <f t="shared" si="629"/>
        <v>0</v>
      </c>
      <c r="BE854" s="13">
        <f t="shared" si="630"/>
        <v>0</v>
      </c>
      <c r="BF854" s="13">
        <f t="shared" si="586"/>
        <v>0</v>
      </c>
    </row>
    <row r="855" spans="1:58" ht="15.75" hidden="1">
      <c r="A855" s="17"/>
      <c r="B855" s="8"/>
      <c r="C855" s="8">
        <v>0</v>
      </c>
      <c r="D855" s="8">
        <v>0</v>
      </c>
      <c r="E855" s="8">
        <v>0</v>
      </c>
      <c r="F855" s="13">
        <f t="shared" si="588"/>
        <v>0</v>
      </c>
      <c r="G855" s="13">
        <f t="shared" si="589"/>
        <v>0</v>
      </c>
      <c r="H855" s="13">
        <f t="shared" si="590"/>
        <v>0</v>
      </c>
      <c r="I855" s="13">
        <f t="shared" si="591"/>
        <v>0</v>
      </c>
      <c r="J855" s="13">
        <f t="shared" si="592"/>
        <v>0</v>
      </c>
      <c r="K855" s="13">
        <f t="shared" si="593"/>
        <v>0</v>
      </c>
      <c r="L855" s="13">
        <f t="shared" si="594"/>
        <v>0</v>
      </c>
      <c r="M855" s="13">
        <f t="shared" si="595"/>
        <v>0</v>
      </c>
      <c r="N855" s="13">
        <f t="shared" si="596"/>
        <v>0</v>
      </c>
      <c r="O855" s="13">
        <f t="shared" si="597"/>
        <v>0</v>
      </c>
      <c r="P855" s="13">
        <f t="shared" si="598"/>
        <v>0</v>
      </c>
      <c r="Q855" s="13">
        <f t="shared" si="599"/>
        <v>0</v>
      </c>
      <c r="R855" s="13">
        <f t="shared" si="600"/>
        <v>0</v>
      </c>
      <c r="S855" s="13">
        <f t="shared" si="601"/>
        <v>0</v>
      </c>
      <c r="T855" s="13">
        <f t="shared" si="602"/>
        <v>0</v>
      </c>
      <c r="U855" s="13">
        <f t="shared" si="603"/>
        <v>0</v>
      </c>
      <c r="V855" s="13">
        <f t="shared" si="604"/>
        <v>0</v>
      </c>
      <c r="W855" s="13">
        <f t="shared" si="605"/>
        <v>0</v>
      </c>
      <c r="X855" s="8">
        <f t="shared" si="587"/>
        <v>0</v>
      </c>
      <c r="Y855" s="8"/>
      <c r="Z855" s="8"/>
      <c r="AA855" s="8"/>
      <c r="AB855" s="8"/>
      <c r="AC855" s="8"/>
      <c r="AD855" s="8"/>
      <c r="AE855" s="8"/>
      <c r="AF855" s="8"/>
      <c r="AG855" s="16">
        <f t="shared" si="606"/>
        <v>0</v>
      </c>
      <c r="AH855" s="13">
        <f t="shared" si="607"/>
        <v>0</v>
      </c>
      <c r="AI855" s="13">
        <f t="shared" si="608"/>
        <v>0</v>
      </c>
      <c r="AJ855" s="13">
        <f t="shared" si="609"/>
        <v>0</v>
      </c>
      <c r="AK855" s="13">
        <f t="shared" si="610"/>
        <v>0</v>
      </c>
      <c r="AL855" s="13">
        <f t="shared" si="611"/>
        <v>0</v>
      </c>
      <c r="AM855" s="13">
        <f t="shared" si="612"/>
        <v>0</v>
      </c>
      <c r="AN855" s="13">
        <f t="shared" si="613"/>
        <v>0</v>
      </c>
      <c r="AO855" s="13">
        <f t="shared" si="614"/>
        <v>0</v>
      </c>
      <c r="AP855" s="13">
        <f t="shared" si="615"/>
        <v>0</v>
      </c>
      <c r="AQ855" s="13">
        <f t="shared" si="616"/>
        <v>0</v>
      </c>
      <c r="AR855" s="13">
        <f t="shared" si="617"/>
        <v>0</v>
      </c>
      <c r="AS855" s="13">
        <f t="shared" si="618"/>
        <v>0</v>
      </c>
      <c r="AT855" s="13">
        <f t="shared" si="619"/>
        <v>0</v>
      </c>
      <c r="AU855" s="13">
        <f t="shared" si="620"/>
        <v>0</v>
      </c>
      <c r="AV855" s="13">
        <f t="shared" si="621"/>
        <v>0</v>
      </c>
      <c r="AW855" s="13">
        <f t="shared" si="622"/>
        <v>0</v>
      </c>
      <c r="AX855" s="13">
        <f t="shared" si="623"/>
        <v>0</v>
      </c>
      <c r="AY855" s="13">
        <f t="shared" si="624"/>
        <v>0</v>
      </c>
      <c r="AZ855" s="13">
        <f t="shared" si="625"/>
        <v>0</v>
      </c>
      <c r="BA855" s="13">
        <f t="shared" si="626"/>
        <v>0</v>
      </c>
      <c r="BB855" s="13">
        <f t="shared" si="627"/>
        <v>0</v>
      </c>
      <c r="BC855" s="13">
        <f t="shared" si="628"/>
        <v>0</v>
      </c>
      <c r="BD855" s="13">
        <f t="shared" si="629"/>
        <v>0</v>
      </c>
      <c r="BE855" s="13">
        <f t="shared" si="630"/>
        <v>0</v>
      </c>
      <c r="BF855" s="13">
        <f t="shared" si="586"/>
        <v>0</v>
      </c>
    </row>
    <row r="856" spans="1:58" ht="15.75" hidden="1">
      <c r="A856" s="17"/>
      <c r="B856" s="8"/>
      <c r="C856" s="8">
        <v>0</v>
      </c>
      <c r="D856" s="8">
        <v>0</v>
      </c>
      <c r="E856" s="8">
        <v>0</v>
      </c>
      <c r="F856" s="13">
        <f t="shared" si="588"/>
        <v>0</v>
      </c>
      <c r="G856" s="13">
        <f t="shared" si="589"/>
        <v>0</v>
      </c>
      <c r="H856" s="13">
        <f t="shared" si="590"/>
        <v>0</v>
      </c>
      <c r="I856" s="13">
        <f t="shared" si="591"/>
        <v>0</v>
      </c>
      <c r="J856" s="13">
        <f t="shared" si="592"/>
        <v>0</v>
      </c>
      <c r="K856" s="13">
        <f t="shared" si="593"/>
        <v>0</v>
      </c>
      <c r="L856" s="13">
        <f t="shared" si="594"/>
        <v>0</v>
      </c>
      <c r="M856" s="13">
        <f t="shared" si="595"/>
        <v>0</v>
      </c>
      <c r="N856" s="13">
        <f t="shared" si="596"/>
        <v>0</v>
      </c>
      <c r="O856" s="13">
        <f t="shared" si="597"/>
        <v>0</v>
      </c>
      <c r="P856" s="13">
        <f t="shared" si="598"/>
        <v>0</v>
      </c>
      <c r="Q856" s="13">
        <f t="shared" si="599"/>
        <v>0</v>
      </c>
      <c r="R856" s="13">
        <f t="shared" si="600"/>
        <v>0</v>
      </c>
      <c r="S856" s="13">
        <f t="shared" si="601"/>
        <v>0</v>
      </c>
      <c r="T856" s="13">
        <f t="shared" si="602"/>
        <v>0</v>
      </c>
      <c r="U856" s="13">
        <f t="shared" si="603"/>
        <v>0</v>
      </c>
      <c r="V856" s="13">
        <f t="shared" si="604"/>
        <v>0</v>
      </c>
      <c r="W856" s="13">
        <f t="shared" si="605"/>
        <v>0</v>
      </c>
      <c r="X856" s="8">
        <f t="shared" si="587"/>
        <v>0</v>
      </c>
      <c r="Y856" s="8"/>
      <c r="Z856" s="8"/>
      <c r="AA856" s="8"/>
      <c r="AB856" s="8"/>
      <c r="AC856" s="8"/>
      <c r="AD856" s="8"/>
      <c r="AE856" s="8"/>
      <c r="AF856" s="8"/>
      <c r="AG856" s="16">
        <f t="shared" si="606"/>
        <v>0</v>
      </c>
      <c r="AH856" s="13">
        <f t="shared" si="607"/>
        <v>0</v>
      </c>
      <c r="AI856" s="13">
        <f t="shared" si="608"/>
        <v>0</v>
      </c>
      <c r="AJ856" s="13">
        <f t="shared" si="609"/>
        <v>0</v>
      </c>
      <c r="AK856" s="13">
        <f t="shared" si="610"/>
        <v>0</v>
      </c>
      <c r="AL856" s="13">
        <f t="shared" si="611"/>
        <v>0</v>
      </c>
      <c r="AM856" s="13">
        <f t="shared" si="612"/>
        <v>0</v>
      </c>
      <c r="AN856" s="13">
        <f t="shared" si="613"/>
        <v>0</v>
      </c>
      <c r="AO856" s="13">
        <f t="shared" si="614"/>
        <v>0</v>
      </c>
      <c r="AP856" s="13">
        <f t="shared" si="615"/>
        <v>0</v>
      </c>
      <c r="AQ856" s="13">
        <f t="shared" si="616"/>
        <v>0</v>
      </c>
      <c r="AR856" s="13">
        <f t="shared" si="617"/>
        <v>0</v>
      </c>
      <c r="AS856" s="13">
        <f t="shared" si="618"/>
        <v>0</v>
      </c>
      <c r="AT856" s="13">
        <f t="shared" si="619"/>
        <v>0</v>
      </c>
      <c r="AU856" s="13">
        <f t="shared" si="620"/>
        <v>0</v>
      </c>
      <c r="AV856" s="13">
        <f t="shared" si="621"/>
        <v>0</v>
      </c>
      <c r="AW856" s="13">
        <f t="shared" si="622"/>
        <v>0</v>
      </c>
      <c r="AX856" s="13">
        <f t="shared" si="623"/>
        <v>0</v>
      </c>
      <c r="AY856" s="13">
        <f t="shared" si="624"/>
        <v>0</v>
      </c>
      <c r="AZ856" s="13">
        <f t="shared" si="625"/>
        <v>0</v>
      </c>
      <c r="BA856" s="13">
        <f t="shared" si="626"/>
        <v>0</v>
      </c>
      <c r="BB856" s="13">
        <f t="shared" si="627"/>
        <v>0</v>
      </c>
      <c r="BC856" s="13">
        <f t="shared" si="628"/>
        <v>0</v>
      </c>
      <c r="BD856" s="13">
        <f t="shared" si="629"/>
        <v>0</v>
      </c>
      <c r="BE856" s="13">
        <f t="shared" si="630"/>
        <v>0</v>
      </c>
      <c r="BF856" s="13">
        <f t="shared" si="586"/>
        <v>0</v>
      </c>
    </row>
    <row r="857" spans="1:58" ht="31.5">
      <c r="A857" s="19" t="s">
        <v>777</v>
      </c>
      <c r="B857" s="20"/>
      <c r="C857" s="20">
        <v>13</v>
      </c>
      <c r="D857" s="20">
        <v>10</v>
      </c>
      <c r="E857" s="20">
        <v>3</v>
      </c>
      <c r="F857" s="21">
        <f t="shared" si="588"/>
        <v>12.799799999999998</v>
      </c>
      <c r="G857" s="21">
        <f t="shared" si="589"/>
        <v>9.8459999999999983</v>
      </c>
      <c r="H857" s="21">
        <f t="shared" si="590"/>
        <v>2.9537999999999998</v>
      </c>
      <c r="I857" s="21">
        <f t="shared" si="591"/>
        <v>13.095731375999998</v>
      </c>
      <c r="J857" s="21">
        <f t="shared" si="592"/>
        <v>10.073639519999999</v>
      </c>
      <c r="K857" s="21">
        <f t="shared" si="593"/>
        <v>3.0220918559999994</v>
      </c>
      <c r="L857" s="21">
        <f t="shared" si="594"/>
        <v>13.361312808305279</v>
      </c>
      <c r="M857" s="21">
        <f t="shared" si="595"/>
        <v>10.277932929465599</v>
      </c>
      <c r="N857" s="21">
        <f t="shared" si="596"/>
        <v>3.0833798788396796</v>
      </c>
      <c r="O857" s="21">
        <f t="shared" si="597"/>
        <v>13.672631396738792</v>
      </c>
      <c r="P857" s="21">
        <f t="shared" si="598"/>
        <v>10.517408766722149</v>
      </c>
      <c r="Q857" s="21">
        <f t="shared" si="599"/>
        <v>3.1552226300166439</v>
      </c>
      <c r="R857" s="21">
        <f t="shared" si="600"/>
        <v>13.958662845558569</v>
      </c>
      <c r="S857" s="21">
        <f t="shared" si="601"/>
        <v>10.737432958121977</v>
      </c>
      <c r="T857" s="21">
        <f t="shared" si="602"/>
        <v>3.2212298874365923</v>
      </c>
      <c r="U857" s="21">
        <f t="shared" si="603"/>
        <v>14.283899689860084</v>
      </c>
      <c r="V857" s="21">
        <f t="shared" si="604"/>
        <v>10.987615146046219</v>
      </c>
      <c r="W857" s="21">
        <f t="shared" si="605"/>
        <v>3.2962845438138646</v>
      </c>
      <c r="X857" s="20">
        <f t="shared" si="587"/>
        <v>94.172038116462701</v>
      </c>
      <c r="Y857" s="20"/>
      <c r="Z857" s="20"/>
      <c r="AA857" s="20"/>
      <c r="AB857" s="20"/>
      <c r="AC857" s="20"/>
      <c r="AD857" s="20"/>
      <c r="AE857" s="20"/>
      <c r="AF857" s="20"/>
      <c r="AG857" s="22">
        <f t="shared" si="606"/>
        <v>0</v>
      </c>
      <c r="AH857" s="21">
        <f t="shared" si="607"/>
        <v>15.112365871871969</v>
      </c>
      <c r="AI857" s="21">
        <f t="shared" si="608"/>
        <v>11.624896824516901</v>
      </c>
      <c r="AJ857" s="21">
        <f t="shared" si="609"/>
        <v>3.4874690473550687</v>
      </c>
      <c r="AK857" s="21">
        <f t="shared" si="610"/>
        <v>15.508309857715016</v>
      </c>
      <c r="AL857" s="21">
        <f t="shared" si="611"/>
        <v>11.929469121319244</v>
      </c>
      <c r="AM857" s="21">
        <f t="shared" si="612"/>
        <v>3.5788407363957715</v>
      </c>
      <c r="AN857" s="21">
        <f t="shared" si="613"/>
        <v>15.931190450915187</v>
      </c>
      <c r="AO857" s="21">
        <f t="shared" si="614"/>
        <v>12.254761885319375</v>
      </c>
      <c r="AP857" s="21">
        <f t="shared" si="615"/>
        <v>3.6764285655958111</v>
      </c>
      <c r="AQ857" s="21">
        <f t="shared" si="616"/>
        <v>16.381405893058052</v>
      </c>
      <c r="AR857" s="21">
        <f t="shared" si="617"/>
        <v>12.601081456198502</v>
      </c>
      <c r="AS857" s="21">
        <f t="shared" si="618"/>
        <v>3.7803244368595483</v>
      </c>
      <c r="AT857" s="21">
        <f t="shared" si="619"/>
        <v>16.844117604129657</v>
      </c>
      <c r="AU857" s="21">
        <f t="shared" si="620"/>
        <v>12.957188018150671</v>
      </c>
      <c r="AV857" s="21">
        <f t="shared" si="621"/>
        <v>3.8869295859789874</v>
      </c>
      <c r="AW857" s="21">
        <f t="shared" si="622"/>
        <v>17.336858576403262</v>
      </c>
      <c r="AX857" s="21">
        <f t="shared" si="623"/>
        <v>13.336224639245632</v>
      </c>
      <c r="AY857" s="21">
        <f t="shared" si="624"/>
        <v>4.0006339371576303</v>
      </c>
      <c r="AZ857" s="21">
        <f t="shared" si="625"/>
        <v>17.861298548339462</v>
      </c>
      <c r="BA857" s="21">
        <f t="shared" si="626"/>
        <v>13.739645434582812</v>
      </c>
      <c r="BB857" s="21">
        <f t="shared" si="627"/>
        <v>4.1216531137566488</v>
      </c>
      <c r="BC857" s="21">
        <f t="shared" si="628"/>
        <v>18.419285514989586</v>
      </c>
      <c r="BD857" s="21">
        <f t="shared" si="629"/>
        <v>14.16887195795918</v>
      </c>
      <c r="BE857" s="21">
        <f t="shared" si="630"/>
        <v>4.2504135570304058</v>
      </c>
      <c r="BF857" s="21">
        <f t="shared" si="586"/>
        <v>227.5668704338849</v>
      </c>
    </row>
    <row r="858" spans="1:58" ht="31.5" hidden="1">
      <c r="A858" s="17" t="s">
        <v>236</v>
      </c>
      <c r="B858" s="8">
        <v>5153</v>
      </c>
      <c r="C858" s="8">
        <v>1</v>
      </c>
      <c r="D858" s="8">
        <v>1</v>
      </c>
      <c r="E858" s="8">
        <v>0</v>
      </c>
      <c r="F858" s="13">
        <f t="shared" si="588"/>
        <v>0.98459999999999992</v>
      </c>
      <c r="G858" s="13">
        <f t="shared" si="589"/>
        <v>0.98459999999999992</v>
      </c>
      <c r="H858" s="13">
        <f t="shared" si="590"/>
        <v>0</v>
      </c>
      <c r="I858" s="13">
        <f t="shared" si="591"/>
        <v>1.007363952</v>
      </c>
      <c r="J858" s="13">
        <f t="shared" si="592"/>
        <v>1.007363952</v>
      </c>
      <c r="K858" s="13">
        <f t="shared" si="593"/>
        <v>0</v>
      </c>
      <c r="L858" s="13">
        <f t="shared" si="594"/>
        <v>1.0277932929465599</v>
      </c>
      <c r="M858" s="13">
        <f t="shared" si="595"/>
        <v>1.0277932929465599</v>
      </c>
      <c r="N858" s="13">
        <f t="shared" si="596"/>
        <v>0</v>
      </c>
      <c r="O858" s="13">
        <f t="shared" si="597"/>
        <v>1.0517408766722147</v>
      </c>
      <c r="P858" s="13">
        <f t="shared" si="598"/>
        <v>1.0517408766722147</v>
      </c>
      <c r="Q858" s="13">
        <f t="shared" si="599"/>
        <v>0</v>
      </c>
      <c r="R858" s="13">
        <f t="shared" si="600"/>
        <v>1.0737432958121973</v>
      </c>
      <c r="S858" s="13">
        <f t="shared" si="601"/>
        <v>1.0737432958121973</v>
      </c>
      <c r="T858" s="13">
        <f t="shared" si="602"/>
        <v>0</v>
      </c>
      <c r="U858" s="13">
        <f t="shared" si="603"/>
        <v>1.0987615146046215</v>
      </c>
      <c r="V858" s="13">
        <f t="shared" si="604"/>
        <v>1.0987615146046215</v>
      </c>
      <c r="W858" s="13">
        <f t="shared" si="605"/>
        <v>0</v>
      </c>
      <c r="X858" s="8">
        <f t="shared" si="587"/>
        <v>7.2440029320355928</v>
      </c>
      <c r="Y858" s="8"/>
      <c r="Z858" s="8"/>
      <c r="AA858" s="8"/>
      <c r="AB858" s="8"/>
      <c r="AC858" s="8"/>
      <c r="AD858" s="8"/>
      <c r="AE858" s="8"/>
      <c r="AF858" s="8"/>
      <c r="AG858" s="16">
        <f t="shared" si="606"/>
        <v>0</v>
      </c>
      <c r="AH858" s="13">
        <f t="shared" si="607"/>
        <v>1.1624896824516895</v>
      </c>
      <c r="AI858" s="13">
        <f t="shared" si="608"/>
        <v>1.1624896824516895</v>
      </c>
      <c r="AJ858" s="13">
        <f t="shared" si="609"/>
        <v>0</v>
      </c>
      <c r="AK858" s="13">
        <f t="shared" si="610"/>
        <v>1.1929469121319238</v>
      </c>
      <c r="AL858" s="13">
        <f t="shared" si="611"/>
        <v>1.1929469121319238</v>
      </c>
      <c r="AM858" s="13">
        <f t="shared" si="612"/>
        <v>0</v>
      </c>
      <c r="AN858" s="13">
        <f t="shared" si="613"/>
        <v>1.2254761885319372</v>
      </c>
      <c r="AO858" s="13">
        <f t="shared" si="614"/>
        <v>1.2254761885319372</v>
      </c>
      <c r="AP858" s="13">
        <f t="shared" si="615"/>
        <v>0</v>
      </c>
      <c r="AQ858" s="13">
        <f t="shared" si="616"/>
        <v>1.2601081456198495</v>
      </c>
      <c r="AR858" s="13">
        <f t="shared" si="617"/>
        <v>1.2601081456198495</v>
      </c>
      <c r="AS858" s="13">
        <f t="shared" si="618"/>
        <v>0</v>
      </c>
      <c r="AT858" s="13">
        <f t="shared" si="619"/>
        <v>1.2957188018150663</v>
      </c>
      <c r="AU858" s="13">
        <f t="shared" si="620"/>
        <v>1.2957188018150663</v>
      </c>
      <c r="AV858" s="13">
        <f t="shared" si="621"/>
        <v>0</v>
      </c>
      <c r="AW858" s="13">
        <f t="shared" si="622"/>
        <v>1.3336224639245622</v>
      </c>
      <c r="AX858" s="13">
        <f t="shared" si="623"/>
        <v>1.3336224639245622</v>
      </c>
      <c r="AY858" s="13">
        <f t="shared" si="624"/>
        <v>0</v>
      </c>
      <c r="AZ858" s="13">
        <f t="shared" si="625"/>
        <v>1.3739645434582803</v>
      </c>
      <c r="BA858" s="13">
        <f t="shared" si="626"/>
        <v>1.3739645434582803</v>
      </c>
      <c r="BB858" s="13">
        <f t="shared" si="627"/>
        <v>0</v>
      </c>
      <c r="BC858" s="13">
        <f t="shared" si="628"/>
        <v>1.4168871957959168</v>
      </c>
      <c r="BD858" s="13">
        <f t="shared" si="629"/>
        <v>1.4168871957959168</v>
      </c>
      <c r="BE858" s="13">
        <f t="shared" si="630"/>
        <v>0</v>
      </c>
      <c r="BF858" s="13">
        <f t="shared" si="586"/>
        <v>17.505216865764815</v>
      </c>
    </row>
    <row r="859" spans="1:58" ht="31.5" hidden="1">
      <c r="A859" s="17" t="s">
        <v>456</v>
      </c>
      <c r="B859" s="8"/>
      <c r="C859" s="8">
        <v>1</v>
      </c>
      <c r="D859" s="8">
        <v>1</v>
      </c>
      <c r="E859" s="8">
        <v>0</v>
      </c>
      <c r="F859" s="13">
        <f t="shared" si="588"/>
        <v>0.98459999999999992</v>
      </c>
      <c r="G859" s="13">
        <f t="shared" si="589"/>
        <v>0.98459999999999992</v>
      </c>
      <c r="H859" s="13">
        <f t="shared" si="590"/>
        <v>0</v>
      </c>
      <c r="I859" s="13">
        <f t="shared" si="591"/>
        <v>1.007363952</v>
      </c>
      <c r="J859" s="13">
        <f t="shared" si="592"/>
        <v>1.007363952</v>
      </c>
      <c r="K859" s="13">
        <f t="shared" si="593"/>
        <v>0</v>
      </c>
      <c r="L859" s="13">
        <f t="shared" si="594"/>
        <v>1.0277932929465599</v>
      </c>
      <c r="M859" s="13">
        <f t="shared" si="595"/>
        <v>1.0277932929465599</v>
      </c>
      <c r="N859" s="13">
        <f t="shared" si="596"/>
        <v>0</v>
      </c>
      <c r="O859" s="13">
        <f t="shared" si="597"/>
        <v>1.0517408766722147</v>
      </c>
      <c r="P859" s="13">
        <f t="shared" si="598"/>
        <v>1.0517408766722147</v>
      </c>
      <c r="Q859" s="13">
        <f t="shared" si="599"/>
        <v>0</v>
      </c>
      <c r="R859" s="13">
        <f t="shared" si="600"/>
        <v>1.0737432958121973</v>
      </c>
      <c r="S859" s="13">
        <f t="shared" si="601"/>
        <v>1.0737432958121973</v>
      </c>
      <c r="T859" s="13">
        <f t="shared" si="602"/>
        <v>0</v>
      </c>
      <c r="U859" s="13">
        <f t="shared" si="603"/>
        <v>1.0987615146046215</v>
      </c>
      <c r="V859" s="13">
        <f t="shared" si="604"/>
        <v>1.0987615146046215</v>
      </c>
      <c r="W859" s="13">
        <f t="shared" si="605"/>
        <v>0</v>
      </c>
      <c r="X859" s="8">
        <f t="shared" si="587"/>
        <v>7.2440029320355928</v>
      </c>
      <c r="Y859" s="8"/>
      <c r="Z859" s="8"/>
      <c r="AA859" s="8"/>
      <c r="AB859" s="8"/>
      <c r="AC859" s="8"/>
      <c r="AD859" s="8"/>
      <c r="AE859" s="8"/>
      <c r="AF859" s="8"/>
      <c r="AG859" s="16">
        <f t="shared" si="606"/>
        <v>0</v>
      </c>
      <c r="AH859" s="13">
        <f t="shared" si="607"/>
        <v>1.1624896824516895</v>
      </c>
      <c r="AI859" s="13">
        <f t="shared" si="608"/>
        <v>1.1624896824516895</v>
      </c>
      <c r="AJ859" s="13">
        <f t="shared" si="609"/>
        <v>0</v>
      </c>
      <c r="AK859" s="13">
        <f t="shared" si="610"/>
        <v>1.1929469121319238</v>
      </c>
      <c r="AL859" s="13">
        <f t="shared" si="611"/>
        <v>1.1929469121319238</v>
      </c>
      <c r="AM859" s="13">
        <f t="shared" si="612"/>
        <v>0</v>
      </c>
      <c r="AN859" s="13">
        <f t="shared" si="613"/>
        <v>1.2254761885319372</v>
      </c>
      <c r="AO859" s="13">
        <f t="shared" si="614"/>
        <v>1.2254761885319372</v>
      </c>
      <c r="AP859" s="13">
        <f t="shared" si="615"/>
        <v>0</v>
      </c>
      <c r="AQ859" s="13">
        <f t="shared" si="616"/>
        <v>1.2601081456198495</v>
      </c>
      <c r="AR859" s="13">
        <f t="shared" si="617"/>
        <v>1.2601081456198495</v>
      </c>
      <c r="AS859" s="13">
        <f t="shared" si="618"/>
        <v>0</v>
      </c>
      <c r="AT859" s="13">
        <f t="shared" si="619"/>
        <v>1.2957188018150663</v>
      </c>
      <c r="AU859" s="13">
        <f t="shared" si="620"/>
        <v>1.2957188018150663</v>
      </c>
      <c r="AV859" s="13">
        <f t="shared" si="621"/>
        <v>0</v>
      </c>
      <c r="AW859" s="13">
        <f t="shared" si="622"/>
        <v>1.3336224639245622</v>
      </c>
      <c r="AX859" s="13">
        <f t="shared" si="623"/>
        <v>1.3336224639245622</v>
      </c>
      <c r="AY859" s="13">
        <f t="shared" si="624"/>
        <v>0</v>
      </c>
      <c r="AZ859" s="13">
        <f t="shared" si="625"/>
        <v>1.3739645434582803</v>
      </c>
      <c r="BA859" s="13">
        <f t="shared" si="626"/>
        <v>1.3739645434582803</v>
      </c>
      <c r="BB859" s="13">
        <f t="shared" si="627"/>
        <v>0</v>
      </c>
      <c r="BC859" s="13">
        <f t="shared" si="628"/>
        <v>1.4168871957959168</v>
      </c>
      <c r="BD859" s="13">
        <f t="shared" si="629"/>
        <v>1.4168871957959168</v>
      </c>
      <c r="BE859" s="13">
        <f t="shared" si="630"/>
        <v>0</v>
      </c>
      <c r="BF859" s="13">
        <f t="shared" si="586"/>
        <v>17.505216865764815</v>
      </c>
    </row>
    <row r="860" spans="1:58" ht="31.5" hidden="1">
      <c r="A860" s="17" t="s">
        <v>457</v>
      </c>
      <c r="B860" s="8">
        <v>2358</v>
      </c>
      <c r="C860" s="8">
        <v>12</v>
      </c>
      <c r="D860" s="8">
        <v>9</v>
      </c>
      <c r="E860" s="8">
        <v>3</v>
      </c>
      <c r="F860" s="13">
        <f t="shared" si="588"/>
        <v>11.815199999999999</v>
      </c>
      <c r="G860" s="13">
        <f t="shared" si="589"/>
        <v>8.8613999999999997</v>
      </c>
      <c r="H860" s="13">
        <f t="shared" si="590"/>
        <v>2.9537999999999998</v>
      </c>
      <c r="I860" s="13">
        <f t="shared" si="591"/>
        <v>12.088367423999999</v>
      </c>
      <c r="J860" s="13">
        <f t="shared" si="592"/>
        <v>9.066275568</v>
      </c>
      <c r="K860" s="13">
        <f t="shared" si="593"/>
        <v>3.0220918559999994</v>
      </c>
      <c r="L860" s="13">
        <f t="shared" si="594"/>
        <v>12.33351951535872</v>
      </c>
      <c r="M860" s="13">
        <f t="shared" si="595"/>
        <v>9.2501396365190409</v>
      </c>
      <c r="N860" s="13">
        <f t="shared" si="596"/>
        <v>3.0833798788396796</v>
      </c>
      <c r="O860" s="13">
        <f t="shared" si="597"/>
        <v>12.620890520066578</v>
      </c>
      <c r="P860" s="13">
        <f t="shared" si="598"/>
        <v>9.465667890049934</v>
      </c>
      <c r="Q860" s="13">
        <f t="shared" si="599"/>
        <v>3.1552226300166439</v>
      </c>
      <c r="R860" s="13">
        <f t="shared" si="600"/>
        <v>12.884919549746371</v>
      </c>
      <c r="S860" s="13">
        <f t="shared" si="601"/>
        <v>9.6636896623097783</v>
      </c>
      <c r="T860" s="13">
        <f t="shared" si="602"/>
        <v>3.2212298874365923</v>
      </c>
      <c r="U860" s="13">
        <f t="shared" si="603"/>
        <v>13.18513817525546</v>
      </c>
      <c r="V860" s="13">
        <f t="shared" si="604"/>
        <v>9.8888536314415951</v>
      </c>
      <c r="W860" s="13">
        <f t="shared" si="605"/>
        <v>3.2962845438138646</v>
      </c>
      <c r="X860" s="8">
        <f t="shared" si="587"/>
        <v>86.928035184427131</v>
      </c>
      <c r="Y860" s="8"/>
      <c r="Z860" s="8"/>
      <c r="AA860" s="8"/>
      <c r="AB860" s="8"/>
      <c r="AC860" s="8"/>
      <c r="AD860" s="8"/>
      <c r="AE860" s="8"/>
      <c r="AF860" s="8"/>
      <c r="AG860" s="16">
        <f t="shared" si="606"/>
        <v>0</v>
      </c>
      <c r="AH860" s="13">
        <f t="shared" si="607"/>
        <v>13.949876189420277</v>
      </c>
      <c r="AI860" s="13">
        <f t="shared" si="608"/>
        <v>10.462407142065208</v>
      </c>
      <c r="AJ860" s="13">
        <f t="shared" si="609"/>
        <v>3.4874690473550687</v>
      </c>
      <c r="AK860" s="13">
        <f t="shared" si="610"/>
        <v>14.31536294558309</v>
      </c>
      <c r="AL860" s="13">
        <f t="shared" si="611"/>
        <v>10.736522209187317</v>
      </c>
      <c r="AM860" s="13">
        <f t="shared" si="612"/>
        <v>3.5788407363957715</v>
      </c>
      <c r="AN860" s="13">
        <f t="shared" si="613"/>
        <v>14.70571426238325</v>
      </c>
      <c r="AO860" s="13">
        <f t="shared" si="614"/>
        <v>11.029285696787438</v>
      </c>
      <c r="AP860" s="13">
        <f t="shared" si="615"/>
        <v>3.6764285655958111</v>
      </c>
      <c r="AQ860" s="13">
        <f t="shared" si="616"/>
        <v>15.121297747438197</v>
      </c>
      <c r="AR860" s="13">
        <f t="shared" si="617"/>
        <v>11.340973310578649</v>
      </c>
      <c r="AS860" s="13">
        <f t="shared" si="618"/>
        <v>3.7803244368595483</v>
      </c>
      <c r="AT860" s="13">
        <f t="shared" si="619"/>
        <v>15.54839880231459</v>
      </c>
      <c r="AU860" s="13">
        <f t="shared" si="620"/>
        <v>11.661469216335602</v>
      </c>
      <c r="AV860" s="13">
        <f t="shared" si="621"/>
        <v>3.8869295859789874</v>
      </c>
      <c r="AW860" s="13">
        <f t="shared" si="622"/>
        <v>16.003236112478696</v>
      </c>
      <c r="AX860" s="13">
        <f t="shared" si="623"/>
        <v>12.002602175321067</v>
      </c>
      <c r="AY860" s="13">
        <f t="shared" si="624"/>
        <v>4.0006339371576303</v>
      </c>
      <c r="AZ860" s="13">
        <f t="shared" si="625"/>
        <v>16.487334004881177</v>
      </c>
      <c r="BA860" s="13">
        <f t="shared" si="626"/>
        <v>12.36568089112453</v>
      </c>
      <c r="BB860" s="13">
        <f t="shared" si="627"/>
        <v>4.1216531137566488</v>
      </c>
      <c r="BC860" s="13">
        <f t="shared" si="628"/>
        <v>17.002398319193667</v>
      </c>
      <c r="BD860" s="13">
        <f t="shared" si="629"/>
        <v>12.751984762163261</v>
      </c>
      <c r="BE860" s="13">
        <f t="shared" si="630"/>
        <v>4.2504135570304058</v>
      </c>
      <c r="BF860" s="13">
        <f t="shared" si="586"/>
        <v>210.06165356812008</v>
      </c>
    </row>
    <row r="861" spans="1:58" ht="31.5">
      <c r="A861" s="14" t="s">
        <v>778</v>
      </c>
      <c r="B861" s="11"/>
      <c r="C861" s="11">
        <v>13</v>
      </c>
      <c r="D861" s="11">
        <v>10</v>
      </c>
      <c r="E861" s="11">
        <v>3</v>
      </c>
      <c r="F861" s="12">
        <f t="shared" si="588"/>
        <v>12.799799999999998</v>
      </c>
      <c r="G861" s="12">
        <f t="shared" si="589"/>
        <v>9.8459999999999983</v>
      </c>
      <c r="H861" s="12">
        <f t="shared" si="590"/>
        <v>2.9537999999999998</v>
      </c>
      <c r="I861" s="12">
        <f t="shared" si="591"/>
        <v>13.095731375999998</v>
      </c>
      <c r="J861" s="12">
        <f t="shared" si="592"/>
        <v>10.073639519999999</v>
      </c>
      <c r="K861" s="12">
        <f t="shared" si="593"/>
        <v>3.0220918559999994</v>
      </c>
      <c r="L861" s="12">
        <f t="shared" si="594"/>
        <v>13.361312808305279</v>
      </c>
      <c r="M861" s="12">
        <f t="shared" si="595"/>
        <v>10.277932929465599</v>
      </c>
      <c r="N861" s="12">
        <f t="shared" si="596"/>
        <v>3.0833798788396796</v>
      </c>
      <c r="O861" s="12">
        <f t="shared" si="597"/>
        <v>13.672631396738792</v>
      </c>
      <c r="P861" s="12">
        <f t="shared" si="598"/>
        <v>10.517408766722149</v>
      </c>
      <c r="Q861" s="12">
        <f t="shared" si="599"/>
        <v>3.1552226300166439</v>
      </c>
      <c r="R861" s="12">
        <f t="shared" si="600"/>
        <v>13.958662845558569</v>
      </c>
      <c r="S861" s="12">
        <f t="shared" si="601"/>
        <v>10.737432958121977</v>
      </c>
      <c r="T861" s="12">
        <f t="shared" si="602"/>
        <v>3.2212298874365923</v>
      </c>
      <c r="U861" s="12">
        <f t="shared" si="603"/>
        <v>14.283899689860084</v>
      </c>
      <c r="V861" s="12">
        <f t="shared" si="604"/>
        <v>10.987615146046219</v>
      </c>
      <c r="W861" s="12">
        <f t="shared" si="605"/>
        <v>3.2962845438138646</v>
      </c>
      <c r="X861" s="11">
        <f t="shared" si="587"/>
        <v>94.172038116462701</v>
      </c>
      <c r="Y861" s="15">
        <f>X861/X892*100</f>
        <v>0.2549519513630123</v>
      </c>
      <c r="Z861" s="15">
        <f>Y861</f>
        <v>0.2549519513630123</v>
      </c>
      <c r="AA861" s="15">
        <v>0.5</v>
      </c>
      <c r="AB861" s="15">
        <v>4.5999999999999996</v>
      </c>
      <c r="AC861" s="15">
        <f>AB861/262.9*100</f>
        <v>1.7497147204260175</v>
      </c>
      <c r="AD861" s="15">
        <v>103.2</v>
      </c>
      <c r="AE861" s="15">
        <f>U861*AD861/100</f>
        <v>14.740984479935607</v>
      </c>
      <c r="AF861" s="15">
        <v>103.2</v>
      </c>
      <c r="AG861" s="15">
        <f t="shared" si="606"/>
        <v>14.740984479935607</v>
      </c>
      <c r="AH861" s="12">
        <f t="shared" si="607"/>
        <v>15.112365871871969</v>
      </c>
      <c r="AI861" s="12">
        <f t="shared" si="608"/>
        <v>11.624896824516901</v>
      </c>
      <c r="AJ861" s="12">
        <f t="shared" si="609"/>
        <v>3.4874690473550687</v>
      </c>
      <c r="AK861" s="12">
        <f t="shared" si="610"/>
        <v>15.508309857715016</v>
      </c>
      <c r="AL861" s="12">
        <f t="shared" si="611"/>
        <v>11.929469121319244</v>
      </c>
      <c r="AM861" s="12">
        <f t="shared" si="612"/>
        <v>3.5788407363957715</v>
      </c>
      <c r="AN861" s="12">
        <f t="shared" si="613"/>
        <v>15.931190450915187</v>
      </c>
      <c r="AO861" s="12">
        <f t="shared" si="614"/>
        <v>12.254761885319375</v>
      </c>
      <c r="AP861" s="12">
        <f t="shared" si="615"/>
        <v>3.6764285655958111</v>
      </c>
      <c r="AQ861" s="12">
        <f t="shared" si="616"/>
        <v>16.381405893058052</v>
      </c>
      <c r="AR861" s="12">
        <f t="shared" si="617"/>
        <v>12.601081456198502</v>
      </c>
      <c r="AS861" s="12">
        <f t="shared" si="618"/>
        <v>3.7803244368595483</v>
      </c>
      <c r="AT861" s="12">
        <f t="shared" si="619"/>
        <v>16.844117604129657</v>
      </c>
      <c r="AU861" s="12">
        <f t="shared" si="620"/>
        <v>12.957188018150671</v>
      </c>
      <c r="AV861" s="12">
        <f t="shared" si="621"/>
        <v>3.8869295859789874</v>
      </c>
      <c r="AW861" s="12">
        <f t="shared" si="622"/>
        <v>17.336858576403262</v>
      </c>
      <c r="AX861" s="12">
        <f t="shared" si="623"/>
        <v>13.336224639245632</v>
      </c>
      <c r="AY861" s="12">
        <f t="shared" si="624"/>
        <v>4.0006339371576303</v>
      </c>
      <c r="AZ861" s="12">
        <f t="shared" si="625"/>
        <v>17.861298548339462</v>
      </c>
      <c r="BA861" s="12">
        <f t="shared" si="626"/>
        <v>13.739645434582812</v>
      </c>
      <c r="BB861" s="12">
        <f t="shared" si="627"/>
        <v>4.1216531137566488</v>
      </c>
      <c r="BC861" s="12">
        <f t="shared" si="628"/>
        <v>18.419285514989586</v>
      </c>
      <c r="BD861" s="12">
        <f t="shared" si="629"/>
        <v>14.16887195795918</v>
      </c>
      <c r="BE861" s="12">
        <f t="shared" si="630"/>
        <v>4.2504135570304058</v>
      </c>
      <c r="BF861" s="12">
        <f t="shared" si="586"/>
        <v>227.5668704338849</v>
      </c>
    </row>
    <row r="862" spans="1:58" ht="31.5" hidden="1">
      <c r="A862" s="17" t="s">
        <v>459</v>
      </c>
      <c r="B862" s="8"/>
      <c r="C862" s="8">
        <v>0</v>
      </c>
      <c r="D862" s="8">
        <v>0</v>
      </c>
      <c r="E862" s="8">
        <v>0</v>
      </c>
      <c r="F862" s="13">
        <f t="shared" si="588"/>
        <v>0</v>
      </c>
      <c r="G862" s="13">
        <f t="shared" si="589"/>
        <v>0</v>
      </c>
      <c r="H862" s="13">
        <f t="shared" si="590"/>
        <v>0</v>
      </c>
      <c r="I862" s="13">
        <f t="shared" si="591"/>
        <v>0</v>
      </c>
      <c r="J862" s="13">
        <f t="shared" si="592"/>
        <v>0</v>
      </c>
      <c r="K862" s="13">
        <f t="shared" si="593"/>
        <v>0</v>
      </c>
      <c r="L862" s="13">
        <f t="shared" si="594"/>
        <v>0</v>
      </c>
      <c r="M862" s="13">
        <f t="shared" si="595"/>
        <v>0</v>
      </c>
      <c r="N862" s="13">
        <f t="shared" si="596"/>
        <v>0</v>
      </c>
      <c r="O862" s="13">
        <f t="shared" si="597"/>
        <v>0</v>
      </c>
      <c r="P862" s="13">
        <f t="shared" si="598"/>
        <v>0</v>
      </c>
      <c r="Q862" s="13">
        <f t="shared" si="599"/>
        <v>0</v>
      </c>
      <c r="R862" s="13">
        <f t="shared" si="600"/>
        <v>0</v>
      </c>
      <c r="S862" s="13">
        <f t="shared" si="601"/>
        <v>0</v>
      </c>
      <c r="T862" s="13">
        <f t="shared" si="602"/>
        <v>0</v>
      </c>
      <c r="U862" s="13">
        <f t="shared" si="603"/>
        <v>0</v>
      </c>
      <c r="V862" s="13">
        <f t="shared" si="604"/>
        <v>0</v>
      </c>
      <c r="W862" s="13">
        <f t="shared" si="605"/>
        <v>0</v>
      </c>
      <c r="X862" s="8">
        <f t="shared" si="587"/>
        <v>0</v>
      </c>
      <c r="Y862" s="8"/>
      <c r="Z862" s="8"/>
      <c r="AA862" s="8"/>
      <c r="AB862" s="8"/>
      <c r="AC862" s="8"/>
      <c r="AD862" s="8"/>
      <c r="AE862" s="8"/>
      <c r="AF862" s="8"/>
      <c r="AG862" s="16">
        <f t="shared" si="606"/>
        <v>0</v>
      </c>
      <c r="AH862" s="13">
        <f t="shared" si="607"/>
        <v>0</v>
      </c>
      <c r="AI862" s="13">
        <f t="shared" si="608"/>
        <v>0</v>
      </c>
      <c r="AJ862" s="13">
        <f t="shared" si="609"/>
        <v>0</v>
      </c>
      <c r="AK862" s="13">
        <f t="shared" si="610"/>
        <v>0</v>
      </c>
      <c r="AL862" s="13">
        <f t="shared" si="611"/>
        <v>0</v>
      </c>
      <c r="AM862" s="13">
        <f t="shared" si="612"/>
        <v>0</v>
      </c>
      <c r="AN862" s="13">
        <f t="shared" si="613"/>
        <v>0</v>
      </c>
      <c r="AO862" s="13">
        <f t="shared" si="614"/>
        <v>0</v>
      </c>
      <c r="AP862" s="13">
        <f t="shared" si="615"/>
        <v>0</v>
      </c>
      <c r="AQ862" s="13">
        <f t="shared" si="616"/>
        <v>0</v>
      </c>
      <c r="AR862" s="13">
        <f t="shared" si="617"/>
        <v>0</v>
      </c>
      <c r="AS862" s="13">
        <f t="shared" si="618"/>
        <v>0</v>
      </c>
      <c r="AT862" s="13">
        <f t="shared" si="619"/>
        <v>0</v>
      </c>
      <c r="AU862" s="13">
        <f t="shared" si="620"/>
        <v>0</v>
      </c>
      <c r="AV862" s="13">
        <f t="shared" si="621"/>
        <v>0</v>
      </c>
      <c r="AW862" s="13">
        <f t="shared" si="622"/>
        <v>0</v>
      </c>
      <c r="AX862" s="13">
        <f t="shared" si="623"/>
        <v>0</v>
      </c>
      <c r="AY862" s="13">
        <f t="shared" si="624"/>
        <v>0</v>
      </c>
      <c r="AZ862" s="13">
        <f t="shared" si="625"/>
        <v>0</v>
      </c>
      <c r="BA862" s="13">
        <f t="shared" si="626"/>
        <v>0</v>
      </c>
      <c r="BB862" s="13">
        <f t="shared" si="627"/>
        <v>0</v>
      </c>
      <c r="BC862" s="13">
        <f t="shared" si="628"/>
        <v>0</v>
      </c>
      <c r="BD862" s="13">
        <f t="shared" si="629"/>
        <v>0</v>
      </c>
      <c r="BE862" s="13">
        <f t="shared" si="630"/>
        <v>0</v>
      </c>
      <c r="BF862" s="13">
        <f t="shared" si="586"/>
        <v>0</v>
      </c>
    </row>
    <row r="863" spans="1:58" ht="15.75" hidden="1">
      <c r="A863" s="17"/>
      <c r="B863" s="8"/>
      <c r="C863" s="8">
        <v>0</v>
      </c>
      <c r="D863" s="8">
        <v>0</v>
      </c>
      <c r="E863" s="8">
        <v>0</v>
      </c>
      <c r="F863" s="13">
        <f t="shared" si="588"/>
        <v>0</v>
      </c>
      <c r="G863" s="13">
        <f t="shared" si="589"/>
        <v>0</v>
      </c>
      <c r="H863" s="13">
        <f t="shared" si="590"/>
        <v>0</v>
      </c>
      <c r="I863" s="13">
        <f t="shared" si="591"/>
        <v>0</v>
      </c>
      <c r="J863" s="13">
        <f t="shared" si="592"/>
        <v>0</v>
      </c>
      <c r="K863" s="13">
        <f t="shared" si="593"/>
        <v>0</v>
      </c>
      <c r="L863" s="13">
        <f t="shared" si="594"/>
        <v>0</v>
      </c>
      <c r="M863" s="13">
        <f t="shared" si="595"/>
        <v>0</v>
      </c>
      <c r="N863" s="13">
        <f t="shared" si="596"/>
        <v>0</v>
      </c>
      <c r="O863" s="13">
        <f t="shared" si="597"/>
        <v>0</v>
      </c>
      <c r="P863" s="13">
        <f t="shared" si="598"/>
        <v>0</v>
      </c>
      <c r="Q863" s="13">
        <f t="shared" si="599"/>
        <v>0</v>
      </c>
      <c r="R863" s="13">
        <f t="shared" si="600"/>
        <v>0</v>
      </c>
      <c r="S863" s="13">
        <f t="shared" si="601"/>
        <v>0</v>
      </c>
      <c r="T863" s="13">
        <f t="shared" si="602"/>
        <v>0</v>
      </c>
      <c r="U863" s="13">
        <f t="shared" si="603"/>
        <v>0</v>
      </c>
      <c r="V863" s="13">
        <f t="shared" si="604"/>
        <v>0</v>
      </c>
      <c r="W863" s="13">
        <f t="shared" si="605"/>
        <v>0</v>
      </c>
      <c r="X863" s="8">
        <f t="shared" si="587"/>
        <v>0</v>
      </c>
      <c r="Y863" s="8"/>
      <c r="Z863" s="8"/>
      <c r="AA863" s="8"/>
      <c r="AB863" s="8"/>
      <c r="AC863" s="8"/>
      <c r="AD863" s="8"/>
      <c r="AE863" s="8"/>
      <c r="AF863" s="8"/>
      <c r="AG863" s="16">
        <f t="shared" si="606"/>
        <v>0</v>
      </c>
      <c r="AH863" s="13">
        <f t="shared" si="607"/>
        <v>0</v>
      </c>
      <c r="AI863" s="13">
        <f t="shared" si="608"/>
        <v>0</v>
      </c>
      <c r="AJ863" s="13">
        <f t="shared" si="609"/>
        <v>0</v>
      </c>
      <c r="AK863" s="13">
        <f t="shared" si="610"/>
        <v>0</v>
      </c>
      <c r="AL863" s="13">
        <f t="shared" si="611"/>
        <v>0</v>
      </c>
      <c r="AM863" s="13">
        <f t="shared" si="612"/>
        <v>0</v>
      </c>
      <c r="AN863" s="13">
        <f t="shared" si="613"/>
        <v>0</v>
      </c>
      <c r="AO863" s="13">
        <f t="shared" si="614"/>
        <v>0</v>
      </c>
      <c r="AP863" s="13">
        <f t="shared" si="615"/>
        <v>0</v>
      </c>
      <c r="AQ863" s="13">
        <f t="shared" si="616"/>
        <v>0</v>
      </c>
      <c r="AR863" s="13">
        <f t="shared" si="617"/>
        <v>0</v>
      </c>
      <c r="AS863" s="13">
        <f t="shared" si="618"/>
        <v>0</v>
      </c>
      <c r="AT863" s="13">
        <f t="shared" si="619"/>
        <v>0</v>
      </c>
      <c r="AU863" s="13">
        <f t="shared" si="620"/>
        <v>0</v>
      </c>
      <c r="AV863" s="13">
        <f t="shared" si="621"/>
        <v>0</v>
      </c>
      <c r="AW863" s="13">
        <f t="shared" si="622"/>
        <v>0</v>
      </c>
      <c r="AX863" s="13">
        <f t="shared" si="623"/>
        <v>0</v>
      </c>
      <c r="AY863" s="13">
        <f t="shared" si="624"/>
        <v>0</v>
      </c>
      <c r="AZ863" s="13">
        <f t="shared" si="625"/>
        <v>0</v>
      </c>
      <c r="BA863" s="13">
        <f t="shared" si="626"/>
        <v>0</v>
      </c>
      <c r="BB863" s="13">
        <f t="shared" si="627"/>
        <v>0</v>
      </c>
      <c r="BC863" s="13">
        <f t="shared" si="628"/>
        <v>0</v>
      </c>
      <c r="BD863" s="13">
        <f t="shared" si="629"/>
        <v>0</v>
      </c>
      <c r="BE863" s="13">
        <f t="shared" si="630"/>
        <v>0</v>
      </c>
      <c r="BF863" s="13">
        <f t="shared" si="586"/>
        <v>0</v>
      </c>
    </row>
    <row r="864" spans="1:58" ht="15.75" hidden="1">
      <c r="A864" s="17"/>
      <c r="B864" s="8"/>
      <c r="C864" s="8">
        <v>0</v>
      </c>
      <c r="D864" s="8">
        <v>0</v>
      </c>
      <c r="E864" s="8">
        <v>0</v>
      </c>
      <c r="F864" s="13">
        <f t="shared" si="588"/>
        <v>0</v>
      </c>
      <c r="G864" s="13">
        <f t="shared" si="589"/>
        <v>0</v>
      </c>
      <c r="H864" s="13">
        <f t="shared" si="590"/>
        <v>0</v>
      </c>
      <c r="I864" s="13">
        <f t="shared" si="591"/>
        <v>0</v>
      </c>
      <c r="J864" s="13">
        <f t="shared" si="592"/>
        <v>0</v>
      </c>
      <c r="K864" s="13">
        <f t="shared" si="593"/>
        <v>0</v>
      </c>
      <c r="L864" s="13">
        <f t="shared" si="594"/>
        <v>0</v>
      </c>
      <c r="M864" s="13">
        <f t="shared" si="595"/>
        <v>0</v>
      </c>
      <c r="N864" s="13">
        <f t="shared" si="596"/>
        <v>0</v>
      </c>
      <c r="O864" s="13">
        <f t="shared" si="597"/>
        <v>0</v>
      </c>
      <c r="P864" s="13">
        <f t="shared" si="598"/>
        <v>0</v>
      </c>
      <c r="Q864" s="13">
        <f t="shared" si="599"/>
        <v>0</v>
      </c>
      <c r="R864" s="13">
        <f t="shared" si="600"/>
        <v>0</v>
      </c>
      <c r="S864" s="13">
        <f t="shared" si="601"/>
        <v>0</v>
      </c>
      <c r="T864" s="13">
        <f t="shared" si="602"/>
        <v>0</v>
      </c>
      <c r="U864" s="13">
        <f t="shared" si="603"/>
        <v>0</v>
      </c>
      <c r="V864" s="13">
        <f t="shared" si="604"/>
        <v>0</v>
      </c>
      <c r="W864" s="13">
        <f t="shared" si="605"/>
        <v>0</v>
      </c>
      <c r="X864" s="8">
        <f t="shared" si="587"/>
        <v>0</v>
      </c>
      <c r="Y864" s="8"/>
      <c r="Z864" s="8"/>
      <c r="AA864" s="8"/>
      <c r="AB864" s="8"/>
      <c r="AC864" s="8"/>
      <c r="AD864" s="8"/>
      <c r="AE864" s="8"/>
      <c r="AF864" s="8"/>
      <c r="AG864" s="16">
        <f t="shared" si="606"/>
        <v>0</v>
      </c>
      <c r="AH864" s="13">
        <f t="shared" si="607"/>
        <v>0</v>
      </c>
      <c r="AI864" s="13">
        <f t="shared" si="608"/>
        <v>0</v>
      </c>
      <c r="AJ864" s="13">
        <f t="shared" si="609"/>
        <v>0</v>
      </c>
      <c r="AK864" s="13">
        <f t="shared" si="610"/>
        <v>0</v>
      </c>
      <c r="AL864" s="13">
        <f t="shared" si="611"/>
        <v>0</v>
      </c>
      <c r="AM864" s="13">
        <f t="shared" si="612"/>
        <v>0</v>
      </c>
      <c r="AN864" s="13">
        <f t="shared" si="613"/>
        <v>0</v>
      </c>
      <c r="AO864" s="13">
        <f t="shared" si="614"/>
        <v>0</v>
      </c>
      <c r="AP864" s="13">
        <f t="shared" si="615"/>
        <v>0</v>
      </c>
      <c r="AQ864" s="13">
        <f t="shared" si="616"/>
        <v>0</v>
      </c>
      <c r="AR864" s="13">
        <f t="shared" si="617"/>
        <v>0</v>
      </c>
      <c r="AS864" s="13">
        <f t="shared" si="618"/>
        <v>0</v>
      </c>
      <c r="AT864" s="13">
        <f t="shared" si="619"/>
        <v>0</v>
      </c>
      <c r="AU864" s="13">
        <f t="shared" si="620"/>
        <v>0</v>
      </c>
      <c r="AV864" s="13">
        <f t="shared" si="621"/>
        <v>0</v>
      </c>
      <c r="AW864" s="13">
        <f t="shared" si="622"/>
        <v>0</v>
      </c>
      <c r="AX864" s="13">
        <f t="shared" si="623"/>
        <v>0</v>
      </c>
      <c r="AY864" s="13">
        <f t="shared" si="624"/>
        <v>0</v>
      </c>
      <c r="AZ864" s="13">
        <f t="shared" si="625"/>
        <v>0</v>
      </c>
      <c r="BA864" s="13">
        <f t="shared" si="626"/>
        <v>0</v>
      </c>
      <c r="BB864" s="13">
        <f t="shared" si="627"/>
        <v>0</v>
      </c>
      <c r="BC864" s="13">
        <f t="shared" si="628"/>
        <v>0</v>
      </c>
      <c r="BD864" s="13">
        <f t="shared" si="629"/>
        <v>0</v>
      </c>
      <c r="BE864" s="13">
        <f t="shared" si="630"/>
        <v>0</v>
      </c>
      <c r="BF864" s="13">
        <f t="shared" si="586"/>
        <v>0</v>
      </c>
    </row>
    <row r="865" spans="1:58" ht="15.75" hidden="1">
      <c r="A865" s="17"/>
      <c r="B865" s="8"/>
      <c r="C865" s="8">
        <v>0</v>
      </c>
      <c r="D865" s="8">
        <v>0</v>
      </c>
      <c r="E865" s="8">
        <v>0</v>
      </c>
      <c r="F865" s="13">
        <f t="shared" si="588"/>
        <v>0</v>
      </c>
      <c r="G865" s="13">
        <f t="shared" si="589"/>
        <v>0</v>
      </c>
      <c r="H865" s="13">
        <f t="shared" si="590"/>
        <v>0</v>
      </c>
      <c r="I865" s="13">
        <f t="shared" si="591"/>
        <v>0</v>
      </c>
      <c r="J865" s="13">
        <f t="shared" si="592"/>
        <v>0</v>
      </c>
      <c r="K865" s="13">
        <f t="shared" si="593"/>
        <v>0</v>
      </c>
      <c r="L865" s="13">
        <f t="shared" si="594"/>
        <v>0</v>
      </c>
      <c r="M865" s="13">
        <f t="shared" si="595"/>
        <v>0</v>
      </c>
      <c r="N865" s="13">
        <f t="shared" si="596"/>
        <v>0</v>
      </c>
      <c r="O865" s="13">
        <f t="shared" si="597"/>
        <v>0</v>
      </c>
      <c r="P865" s="13">
        <f t="shared" si="598"/>
        <v>0</v>
      </c>
      <c r="Q865" s="13">
        <f t="shared" si="599"/>
        <v>0</v>
      </c>
      <c r="R865" s="13">
        <f t="shared" si="600"/>
        <v>0</v>
      </c>
      <c r="S865" s="13">
        <f t="shared" si="601"/>
        <v>0</v>
      </c>
      <c r="T865" s="13">
        <f t="shared" si="602"/>
        <v>0</v>
      </c>
      <c r="U865" s="13">
        <f t="shared" si="603"/>
        <v>0</v>
      </c>
      <c r="V865" s="13">
        <f t="shared" si="604"/>
        <v>0</v>
      </c>
      <c r="W865" s="13">
        <f t="shared" si="605"/>
        <v>0</v>
      </c>
      <c r="X865" s="8">
        <f t="shared" si="587"/>
        <v>0</v>
      </c>
      <c r="Y865" s="8"/>
      <c r="Z865" s="8"/>
      <c r="AA865" s="8"/>
      <c r="AB865" s="8"/>
      <c r="AC865" s="8"/>
      <c r="AD865" s="8"/>
      <c r="AE865" s="8"/>
      <c r="AF865" s="8"/>
      <c r="AG865" s="16">
        <f t="shared" si="606"/>
        <v>0</v>
      </c>
      <c r="AH865" s="13">
        <f t="shared" si="607"/>
        <v>0</v>
      </c>
      <c r="AI865" s="13">
        <f t="shared" si="608"/>
        <v>0</v>
      </c>
      <c r="AJ865" s="13">
        <f t="shared" si="609"/>
        <v>0</v>
      </c>
      <c r="AK865" s="13">
        <f t="shared" si="610"/>
        <v>0</v>
      </c>
      <c r="AL865" s="13">
        <f t="shared" si="611"/>
        <v>0</v>
      </c>
      <c r="AM865" s="13">
        <f t="shared" si="612"/>
        <v>0</v>
      </c>
      <c r="AN865" s="13">
        <f t="shared" si="613"/>
        <v>0</v>
      </c>
      <c r="AO865" s="13">
        <f t="shared" si="614"/>
        <v>0</v>
      </c>
      <c r="AP865" s="13">
        <f t="shared" si="615"/>
        <v>0</v>
      </c>
      <c r="AQ865" s="13">
        <f t="shared" si="616"/>
        <v>0</v>
      </c>
      <c r="AR865" s="13">
        <f t="shared" si="617"/>
        <v>0</v>
      </c>
      <c r="AS865" s="13">
        <f t="shared" si="618"/>
        <v>0</v>
      </c>
      <c r="AT865" s="13">
        <f t="shared" si="619"/>
        <v>0</v>
      </c>
      <c r="AU865" s="13">
        <f t="shared" si="620"/>
        <v>0</v>
      </c>
      <c r="AV865" s="13">
        <f t="shared" si="621"/>
        <v>0</v>
      </c>
      <c r="AW865" s="13">
        <f t="shared" si="622"/>
        <v>0</v>
      </c>
      <c r="AX865" s="13">
        <f t="shared" si="623"/>
        <v>0</v>
      </c>
      <c r="AY865" s="13">
        <f t="shared" si="624"/>
        <v>0</v>
      </c>
      <c r="AZ865" s="13">
        <f t="shared" si="625"/>
        <v>0</v>
      </c>
      <c r="BA865" s="13">
        <f t="shared" si="626"/>
        <v>0</v>
      </c>
      <c r="BB865" s="13">
        <f t="shared" si="627"/>
        <v>0</v>
      </c>
      <c r="BC865" s="13">
        <f t="shared" si="628"/>
        <v>0</v>
      </c>
      <c r="BD865" s="13">
        <f t="shared" si="629"/>
        <v>0</v>
      </c>
      <c r="BE865" s="13">
        <f t="shared" si="630"/>
        <v>0</v>
      </c>
      <c r="BF865" s="13">
        <f t="shared" si="586"/>
        <v>0</v>
      </c>
    </row>
    <row r="866" spans="1:58" ht="63" hidden="1">
      <c r="A866" s="17" t="s">
        <v>460</v>
      </c>
      <c r="B866" s="8"/>
      <c r="C866" s="8">
        <v>1</v>
      </c>
      <c r="D866" s="8">
        <v>0</v>
      </c>
      <c r="E866" s="8">
        <v>1</v>
      </c>
      <c r="F866" s="13">
        <f t="shared" si="588"/>
        <v>0.98459999999999992</v>
      </c>
      <c r="G866" s="13">
        <f t="shared" si="589"/>
        <v>0</v>
      </c>
      <c r="H866" s="13">
        <f t="shared" si="590"/>
        <v>0.98459999999999992</v>
      </c>
      <c r="I866" s="13">
        <f t="shared" si="591"/>
        <v>1.007363952</v>
      </c>
      <c r="J866" s="13">
        <f t="shared" si="592"/>
        <v>0</v>
      </c>
      <c r="K866" s="13">
        <f t="shared" si="593"/>
        <v>1.007363952</v>
      </c>
      <c r="L866" s="13">
        <f t="shared" si="594"/>
        <v>1.0277932929465599</v>
      </c>
      <c r="M866" s="13">
        <f t="shared" si="595"/>
        <v>0</v>
      </c>
      <c r="N866" s="13">
        <f t="shared" si="596"/>
        <v>1.0277932929465599</v>
      </c>
      <c r="O866" s="13">
        <f t="shared" si="597"/>
        <v>1.0517408766722147</v>
      </c>
      <c r="P866" s="13">
        <f t="shared" si="598"/>
        <v>0</v>
      </c>
      <c r="Q866" s="13">
        <f t="shared" si="599"/>
        <v>1.0517408766722147</v>
      </c>
      <c r="R866" s="13">
        <f t="shared" si="600"/>
        <v>1.0737432958121973</v>
      </c>
      <c r="S866" s="13">
        <f t="shared" si="601"/>
        <v>0</v>
      </c>
      <c r="T866" s="13">
        <f t="shared" si="602"/>
        <v>1.0737432958121973</v>
      </c>
      <c r="U866" s="13">
        <f t="shared" si="603"/>
        <v>1.0987615146046215</v>
      </c>
      <c r="V866" s="13">
        <f t="shared" si="604"/>
        <v>0</v>
      </c>
      <c r="W866" s="13">
        <f t="shared" si="605"/>
        <v>1.0987615146046215</v>
      </c>
      <c r="X866" s="8">
        <f t="shared" si="587"/>
        <v>7.2440029320355928</v>
      </c>
      <c r="Y866" s="8"/>
      <c r="Z866" s="8"/>
      <c r="AA866" s="8"/>
      <c r="AB866" s="8"/>
      <c r="AC866" s="8"/>
      <c r="AD866" s="8"/>
      <c r="AE866" s="8"/>
      <c r="AF866" s="8"/>
      <c r="AG866" s="16">
        <f t="shared" si="606"/>
        <v>0</v>
      </c>
      <c r="AH866" s="13">
        <f t="shared" si="607"/>
        <v>1.1624896824516895</v>
      </c>
      <c r="AI866" s="13">
        <f t="shared" si="608"/>
        <v>0</v>
      </c>
      <c r="AJ866" s="13">
        <f t="shared" si="609"/>
        <v>1.1624896824516895</v>
      </c>
      <c r="AK866" s="13">
        <f t="shared" si="610"/>
        <v>1.1929469121319238</v>
      </c>
      <c r="AL866" s="13">
        <f t="shared" si="611"/>
        <v>0</v>
      </c>
      <c r="AM866" s="13">
        <f t="shared" si="612"/>
        <v>1.1929469121319238</v>
      </c>
      <c r="AN866" s="13">
        <f t="shared" si="613"/>
        <v>1.2254761885319372</v>
      </c>
      <c r="AO866" s="13">
        <f t="shared" si="614"/>
        <v>0</v>
      </c>
      <c r="AP866" s="13">
        <f t="shared" si="615"/>
        <v>1.2254761885319372</v>
      </c>
      <c r="AQ866" s="13">
        <f t="shared" si="616"/>
        <v>1.2601081456198495</v>
      </c>
      <c r="AR866" s="13">
        <f t="shared" si="617"/>
        <v>0</v>
      </c>
      <c r="AS866" s="13">
        <f t="shared" si="618"/>
        <v>1.2601081456198495</v>
      </c>
      <c r="AT866" s="13">
        <f t="shared" si="619"/>
        <v>1.295643195326329</v>
      </c>
      <c r="AU866" s="13">
        <f t="shared" si="620"/>
        <v>0</v>
      </c>
      <c r="AV866" s="13">
        <f t="shared" si="621"/>
        <v>1.295643195326329</v>
      </c>
      <c r="AW866" s="13">
        <f t="shared" si="622"/>
        <v>1.3335446457192099</v>
      </c>
      <c r="AX866" s="13">
        <f t="shared" si="623"/>
        <v>0</v>
      </c>
      <c r="AY866" s="13">
        <f t="shared" si="624"/>
        <v>1.3335446457192099</v>
      </c>
      <c r="AZ866" s="13">
        <f t="shared" si="625"/>
        <v>1.373884371252216</v>
      </c>
      <c r="BA866" s="13">
        <f t="shared" si="626"/>
        <v>0</v>
      </c>
      <c r="BB866" s="13">
        <f t="shared" si="627"/>
        <v>1.373884371252216</v>
      </c>
      <c r="BC866" s="13">
        <f t="shared" si="628"/>
        <v>1.4168045190101353</v>
      </c>
      <c r="BD866" s="13">
        <f t="shared" si="629"/>
        <v>0</v>
      </c>
      <c r="BE866" s="13">
        <f t="shared" si="630"/>
        <v>1.4168045190101353</v>
      </c>
      <c r="BF866" s="13">
        <f t="shared" si="586"/>
        <v>17.504900592078883</v>
      </c>
    </row>
    <row r="867" spans="1:58" ht="15.75" hidden="1">
      <c r="A867" s="17" t="s">
        <v>461</v>
      </c>
      <c r="B867" s="8">
        <v>3522</v>
      </c>
      <c r="C867" s="8">
        <v>1</v>
      </c>
      <c r="D867" s="8">
        <v>0</v>
      </c>
      <c r="E867" s="8">
        <v>1</v>
      </c>
      <c r="F867" s="13">
        <f t="shared" si="588"/>
        <v>0.98459999999999992</v>
      </c>
      <c r="G867" s="13">
        <f t="shared" si="589"/>
        <v>0</v>
      </c>
      <c r="H867" s="13">
        <f t="shared" si="590"/>
        <v>0.98459999999999992</v>
      </c>
      <c r="I867" s="13">
        <f t="shared" si="591"/>
        <v>1.007363952</v>
      </c>
      <c r="J867" s="13">
        <f t="shared" si="592"/>
        <v>0</v>
      </c>
      <c r="K867" s="13">
        <f t="shared" si="593"/>
        <v>1.007363952</v>
      </c>
      <c r="L867" s="13">
        <f t="shared" si="594"/>
        <v>1.0277932929465599</v>
      </c>
      <c r="M867" s="13">
        <f t="shared" si="595"/>
        <v>0</v>
      </c>
      <c r="N867" s="13">
        <f t="shared" si="596"/>
        <v>1.0277932929465599</v>
      </c>
      <c r="O867" s="13">
        <f t="shared" si="597"/>
        <v>1.0517408766722147</v>
      </c>
      <c r="P867" s="13">
        <f t="shared" si="598"/>
        <v>0</v>
      </c>
      <c r="Q867" s="13">
        <f t="shared" si="599"/>
        <v>1.0517408766722147</v>
      </c>
      <c r="R867" s="13">
        <f t="shared" si="600"/>
        <v>1.0737432958121973</v>
      </c>
      <c r="S867" s="13">
        <f t="shared" si="601"/>
        <v>0</v>
      </c>
      <c r="T867" s="13">
        <f t="shared" si="602"/>
        <v>1.0737432958121973</v>
      </c>
      <c r="U867" s="13">
        <f t="shared" si="603"/>
        <v>1.0987615146046215</v>
      </c>
      <c r="V867" s="13">
        <f t="shared" si="604"/>
        <v>0</v>
      </c>
      <c r="W867" s="13">
        <f t="shared" si="605"/>
        <v>1.0987615146046215</v>
      </c>
      <c r="X867" s="8">
        <f t="shared" si="587"/>
        <v>7.2440029320355928</v>
      </c>
      <c r="Y867" s="8"/>
      <c r="Z867" s="8"/>
      <c r="AA867" s="8"/>
      <c r="AB867" s="8"/>
      <c r="AC867" s="8"/>
      <c r="AD867" s="8"/>
      <c r="AE867" s="8"/>
      <c r="AF867" s="8"/>
      <c r="AG867" s="16">
        <f t="shared" si="606"/>
        <v>0</v>
      </c>
      <c r="AH867" s="13">
        <f t="shared" si="607"/>
        <v>1.1624896824516895</v>
      </c>
      <c r="AI867" s="13">
        <f t="shared" si="608"/>
        <v>0</v>
      </c>
      <c r="AJ867" s="13">
        <f t="shared" si="609"/>
        <v>1.1624896824516895</v>
      </c>
      <c r="AK867" s="13">
        <f t="shared" si="610"/>
        <v>1.1929469121319238</v>
      </c>
      <c r="AL867" s="13">
        <f t="shared" si="611"/>
        <v>0</v>
      </c>
      <c r="AM867" s="13">
        <f t="shared" si="612"/>
        <v>1.1929469121319238</v>
      </c>
      <c r="AN867" s="13">
        <f t="shared" si="613"/>
        <v>1.2254761885319372</v>
      </c>
      <c r="AO867" s="13">
        <f t="shared" si="614"/>
        <v>0</v>
      </c>
      <c r="AP867" s="13">
        <f t="shared" si="615"/>
        <v>1.2254761885319372</v>
      </c>
      <c r="AQ867" s="13">
        <f t="shared" si="616"/>
        <v>1.2601081456198495</v>
      </c>
      <c r="AR867" s="13">
        <f t="shared" si="617"/>
        <v>0</v>
      </c>
      <c r="AS867" s="13">
        <f t="shared" si="618"/>
        <v>1.2601081456198495</v>
      </c>
      <c r="AT867" s="13">
        <f t="shared" si="619"/>
        <v>1.295643195326329</v>
      </c>
      <c r="AU867" s="13">
        <f t="shared" si="620"/>
        <v>0</v>
      </c>
      <c r="AV867" s="13">
        <f t="shared" si="621"/>
        <v>1.295643195326329</v>
      </c>
      <c r="AW867" s="13">
        <f t="shared" si="622"/>
        <v>1.3335446457192099</v>
      </c>
      <c r="AX867" s="13">
        <f t="shared" si="623"/>
        <v>0</v>
      </c>
      <c r="AY867" s="13">
        <f t="shared" si="624"/>
        <v>1.3335446457192099</v>
      </c>
      <c r="AZ867" s="13">
        <f t="shared" si="625"/>
        <v>1.373884371252216</v>
      </c>
      <c r="BA867" s="13">
        <f t="shared" si="626"/>
        <v>0</v>
      </c>
      <c r="BB867" s="13">
        <f t="shared" si="627"/>
        <v>1.373884371252216</v>
      </c>
      <c r="BC867" s="13">
        <f t="shared" si="628"/>
        <v>1.4168045190101353</v>
      </c>
      <c r="BD867" s="13">
        <f t="shared" si="629"/>
        <v>0</v>
      </c>
      <c r="BE867" s="13">
        <f t="shared" si="630"/>
        <v>1.4168045190101353</v>
      </c>
      <c r="BF867" s="13">
        <f t="shared" si="586"/>
        <v>17.504900592078883</v>
      </c>
    </row>
    <row r="868" spans="1:58" ht="15.75" hidden="1">
      <c r="A868" s="17"/>
      <c r="B868" s="8"/>
      <c r="C868" s="8">
        <v>0</v>
      </c>
      <c r="D868" s="8">
        <v>0</v>
      </c>
      <c r="E868" s="8">
        <v>0</v>
      </c>
      <c r="F868" s="13">
        <f t="shared" si="588"/>
        <v>0</v>
      </c>
      <c r="G868" s="13">
        <f t="shared" si="589"/>
        <v>0</v>
      </c>
      <c r="H868" s="13">
        <f t="shared" si="590"/>
        <v>0</v>
      </c>
      <c r="I868" s="13">
        <f t="shared" si="591"/>
        <v>0</v>
      </c>
      <c r="J868" s="13">
        <f t="shared" si="592"/>
        <v>0</v>
      </c>
      <c r="K868" s="13">
        <f t="shared" si="593"/>
        <v>0</v>
      </c>
      <c r="L868" s="13">
        <f t="shared" si="594"/>
        <v>0</v>
      </c>
      <c r="M868" s="13">
        <f t="shared" si="595"/>
        <v>0</v>
      </c>
      <c r="N868" s="13">
        <f t="shared" si="596"/>
        <v>0</v>
      </c>
      <c r="O868" s="13">
        <f t="shared" si="597"/>
        <v>0</v>
      </c>
      <c r="P868" s="13">
        <f t="shared" si="598"/>
        <v>0</v>
      </c>
      <c r="Q868" s="13">
        <f t="shared" si="599"/>
        <v>0</v>
      </c>
      <c r="R868" s="13">
        <f t="shared" si="600"/>
        <v>0</v>
      </c>
      <c r="S868" s="13">
        <f t="shared" si="601"/>
        <v>0</v>
      </c>
      <c r="T868" s="13">
        <f t="shared" si="602"/>
        <v>0</v>
      </c>
      <c r="U868" s="13">
        <f t="shared" si="603"/>
        <v>0</v>
      </c>
      <c r="V868" s="13">
        <f t="shared" si="604"/>
        <v>0</v>
      </c>
      <c r="W868" s="13">
        <f t="shared" si="605"/>
        <v>0</v>
      </c>
      <c r="X868" s="8">
        <f t="shared" si="587"/>
        <v>0</v>
      </c>
      <c r="Y868" s="8"/>
      <c r="Z868" s="8"/>
      <c r="AA868" s="8"/>
      <c r="AB868" s="8"/>
      <c r="AC868" s="8"/>
      <c r="AD868" s="8"/>
      <c r="AE868" s="8"/>
      <c r="AF868" s="8"/>
      <c r="AG868" s="16">
        <f t="shared" si="606"/>
        <v>0</v>
      </c>
      <c r="AH868" s="13">
        <f t="shared" si="607"/>
        <v>0</v>
      </c>
      <c r="AI868" s="13">
        <f t="shared" si="608"/>
        <v>0</v>
      </c>
      <c r="AJ868" s="13">
        <f t="shared" si="609"/>
        <v>0</v>
      </c>
      <c r="AK868" s="13">
        <f t="shared" si="610"/>
        <v>0</v>
      </c>
      <c r="AL868" s="13">
        <f t="shared" si="611"/>
        <v>0</v>
      </c>
      <c r="AM868" s="13">
        <f t="shared" si="612"/>
        <v>0</v>
      </c>
      <c r="AN868" s="13">
        <f t="shared" si="613"/>
        <v>0</v>
      </c>
      <c r="AO868" s="13">
        <f t="shared" si="614"/>
        <v>0</v>
      </c>
      <c r="AP868" s="13">
        <f t="shared" si="615"/>
        <v>0</v>
      </c>
      <c r="AQ868" s="13">
        <f t="shared" si="616"/>
        <v>0</v>
      </c>
      <c r="AR868" s="13">
        <f t="shared" si="617"/>
        <v>0</v>
      </c>
      <c r="AS868" s="13">
        <f t="shared" si="618"/>
        <v>0</v>
      </c>
      <c r="AT868" s="13">
        <f t="shared" si="619"/>
        <v>0</v>
      </c>
      <c r="AU868" s="13">
        <f t="shared" si="620"/>
        <v>0</v>
      </c>
      <c r="AV868" s="13">
        <f t="shared" si="621"/>
        <v>0</v>
      </c>
      <c r="AW868" s="13">
        <f t="shared" si="622"/>
        <v>0</v>
      </c>
      <c r="AX868" s="13">
        <f t="shared" si="623"/>
        <v>0</v>
      </c>
      <c r="AY868" s="13">
        <f t="shared" si="624"/>
        <v>0</v>
      </c>
      <c r="AZ868" s="13">
        <f t="shared" si="625"/>
        <v>0</v>
      </c>
      <c r="BA868" s="13">
        <f t="shared" si="626"/>
        <v>0</v>
      </c>
      <c r="BB868" s="13">
        <f t="shared" si="627"/>
        <v>0</v>
      </c>
      <c r="BC868" s="13">
        <f t="shared" si="628"/>
        <v>0</v>
      </c>
      <c r="BD868" s="13">
        <f t="shared" si="629"/>
        <v>0</v>
      </c>
      <c r="BE868" s="13">
        <f t="shared" si="630"/>
        <v>0</v>
      </c>
      <c r="BF868" s="13">
        <f t="shared" si="586"/>
        <v>0</v>
      </c>
    </row>
    <row r="869" spans="1:58" ht="15.75" hidden="1">
      <c r="A869" s="17"/>
      <c r="B869" s="8"/>
      <c r="C869" s="8">
        <v>0</v>
      </c>
      <c r="D869" s="8">
        <v>0</v>
      </c>
      <c r="E869" s="8">
        <v>0</v>
      </c>
      <c r="F869" s="13">
        <f t="shared" si="588"/>
        <v>0</v>
      </c>
      <c r="G869" s="13">
        <f t="shared" si="589"/>
        <v>0</v>
      </c>
      <c r="H869" s="13">
        <f t="shared" si="590"/>
        <v>0</v>
      </c>
      <c r="I869" s="13">
        <f t="shared" si="591"/>
        <v>0</v>
      </c>
      <c r="J869" s="13">
        <f t="shared" si="592"/>
        <v>0</v>
      </c>
      <c r="K869" s="13">
        <f t="shared" si="593"/>
        <v>0</v>
      </c>
      <c r="L869" s="13">
        <f t="shared" si="594"/>
        <v>0</v>
      </c>
      <c r="M869" s="13">
        <f t="shared" si="595"/>
        <v>0</v>
      </c>
      <c r="N869" s="13">
        <f t="shared" si="596"/>
        <v>0</v>
      </c>
      <c r="O869" s="13">
        <f t="shared" si="597"/>
        <v>0</v>
      </c>
      <c r="P869" s="13">
        <f t="shared" si="598"/>
        <v>0</v>
      </c>
      <c r="Q869" s="13">
        <f t="shared" si="599"/>
        <v>0</v>
      </c>
      <c r="R869" s="13">
        <f t="shared" si="600"/>
        <v>0</v>
      </c>
      <c r="S869" s="13">
        <f t="shared" si="601"/>
        <v>0</v>
      </c>
      <c r="T869" s="13">
        <f t="shared" si="602"/>
        <v>0</v>
      </c>
      <c r="U869" s="13">
        <f t="shared" si="603"/>
        <v>0</v>
      </c>
      <c r="V869" s="13">
        <f t="shared" si="604"/>
        <v>0</v>
      </c>
      <c r="W869" s="13">
        <f t="shared" si="605"/>
        <v>0</v>
      </c>
      <c r="X869" s="8">
        <f t="shared" si="587"/>
        <v>0</v>
      </c>
      <c r="Y869" s="8"/>
      <c r="Z869" s="8"/>
      <c r="AA869" s="8"/>
      <c r="AB869" s="8"/>
      <c r="AC869" s="8"/>
      <c r="AD869" s="8"/>
      <c r="AE869" s="8"/>
      <c r="AF869" s="8"/>
      <c r="AG869" s="16">
        <f t="shared" si="606"/>
        <v>0</v>
      </c>
      <c r="AH869" s="13">
        <f t="shared" si="607"/>
        <v>0</v>
      </c>
      <c r="AI869" s="13">
        <f t="shared" si="608"/>
        <v>0</v>
      </c>
      <c r="AJ869" s="13">
        <f t="shared" si="609"/>
        <v>0</v>
      </c>
      <c r="AK869" s="13">
        <f t="shared" si="610"/>
        <v>0</v>
      </c>
      <c r="AL869" s="13">
        <f t="shared" si="611"/>
        <v>0</v>
      </c>
      <c r="AM869" s="13">
        <f t="shared" si="612"/>
        <v>0</v>
      </c>
      <c r="AN869" s="13">
        <f t="shared" si="613"/>
        <v>0</v>
      </c>
      <c r="AO869" s="13">
        <f t="shared" si="614"/>
        <v>0</v>
      </c>
      <c r="AP869" s="13">
        <f t="shared" si="615"/>
        <v>0</v>
      </c>
      <c r="AQ869" s="13">
        <f t="shared" si="616"/>
        <v>0</v>
      </c>
      <c r="AR869" s="13">
        <f t="shared" si="617"/>
        <v>0</v>
      </c>
      <c r="AS869" s="13">
        <f t="shared" si="618"/>
        <v>0</v>
      </c>
      <c r="AT869" s="13">
        <f t="shared" si="619"/>
        <v>0</v>
      </c>
      <c r="AU869" s="13">
        <f t="shared" si="620"/>
        <v>0</v>
      </c>
      <c r="AV869" s="13">
        <f t="shared" si="621"/>
        <v>0</v>
      </c>
      <c r="AW869" s="13">
        <f t="shared" si="622"/>
        <v>0</v>
      </c>
      <c r="AX869" s="13">
        <f t="shared" si="623"/>
        <v>0</v>
      </c>
      <c r="AY869" s="13">
        <f t="shared" si="624"/>
        <v>0</v>
      </c>
      <c r="AZ869" s="13">
        <f t="shared" si="625"/>
        <v>0</v>
      </c>
      <c r="BA869" s="13">
        <f t="shared" si="626"/>
        <v>0</v>
      </c>
      <c r="BB869" s="13">
        <f t="shared" si="627"/>
        <v>0</v>
      </c>
      <c r="BC869" s="13">
        <f t="shared" si="628"/>
        <v>0</v>
      </c>
      <c r="BD869" s="13">
        <f t="shared" si="629"/>
        <v>0</v>
      </c>
      <c r="BE869" s="13">
        <f t="shared" si="630"/>
        <v>0</v>
      </c>
      <c r="BF869" s="13">
        <f t="shared" si="586"/>
        <v>0</v>
      </c>
    </row>
    <row r="870" spans="1:58" ht="31.5">
      <c r="A870" s="19" t="s">
        <v>462</v>
      </c>
      <c r="B870" s="20"/>
      <c r="C870" s="20">
        <v>12</v>
      </c>
      <c r="D870" s="20">
        <v>10</v>
      </c>
      <c r="E870" s="20">
        <v>2</v>
      </c>
      <c r="F870" s="21">
        <f t="shared" si="588"/>
        <v>11.815199999999997</v>
      </c>
      <c r="G870" s="21">
        <f t="shared" si="589"/>
        <v>9.8459999999999983</v>
      </c>
      <c r="H870" s="21">
        <f t="shared" si="590"/>
        <v>1.9691999999999998</v>
      </c>
      <c r="I870" s="21">
        <f t="shared" si="591"/>
        <v>12.088367423999998</v>
      </c>
      <c r="J870" s="21">
        <f t="shared" si="592"/>
        <v>10.073639519999999</v>
      </c>
      <c r="K870" s="21">
        <f t="shared" si="593"/>
        <v>2.0147279039999999</v>
      </c>
      <c r="L870" s="21">
        <f t="shared" si="594"/>
        <v>12.33351951535872</v>
      </c>
      <c r="M870" s="21">
        <f t="shared" si="595"/>
        <v>10.277932929465599</v>
      </c>
      <c r="N870" s="21">
        <f t="shared" si="596"/>
        <v>2.0555865858931197</v>
      </c>
      <c r="O870" s="21">
        <f t="shared" si="597"/>
        <v>12.620890520066578</v>
      </c>
      <c r="P870" s="21">
        <f t="shared" si="598"/>
        <v>10.517408766722149</v>
      </c>
      <c r="Q870" s="21">
        <f t="shared" si="599"/>
        <v>2.1034817533444294</v>
      </c>
      <c r="R870" s="21">
        <f t="shared" si="600"/>
        <v>12.884919549746371</v>
      </c>
      <c r="S870" s="21">
        <f t="shared" si="601"/>
        <v>10.737432958121977</v>
      </c>
      <c r="T870" s="21">
        <f t="shared" si="602"/>
        <v>2.1474865916243946</v>
      </c>
      <c r="U870" s="21">
        <f t="shared" si="603"/>
        <v>13.185138175255462</v>
      </c>
      <c r="V870" s="21">
        <f t="shared" si="604"/>
        <v>10.987615146046219</v>
      </c>
      <c r="W870" s="21">
        <f t="shared" si="605"/>
        <v>2.1975230292092429</v>
      </c>
      <c r="X870" s="20">
        <f t="shared" si="587"/>
        <v>86.928035184427131</v>
      </c>
      <c r="Y870" s="20"/>
      <c r="Z870" s="20"/>
      <c r="AA870" s="20"/>
      <c r="AB870" s="20"/>
      <c r="AC870" s="20"/>
      <c r="AD870" s="20"/>
      <c r="AE870" s="20"/>
      <c r="AF870" s="20"/>
      <c r="AG870" s="22">
        <f t="shared" si="606"/>
        <v>0</v>
      </c>
      <c r="AH870" s="21">
        <f t="shared" si="607"/>
        <v>13.94987618942028</v>
      </c>
      <c r="AI870" s="21">
        <f t="shared" si="608"/>
        <v>11.624896824516901</v>
      </c>
      <c r="AJ870" s="21">
        <f t="shared" si="609"/>
        <v>2.324979364903379</v>
      </c>
      <c r="AK870" s="21">
        <f t="shared" si="610"/>
        <v>14.315362945583091</v>
      </c>
      <c r="AL870" s="21">
        <f t="shared" si="611"/>
        <v>11.929469121319244</v>
      </c>
      <c r="AM870" s="21">
        <f t="shared" si="612"/>
        <v>2.3858938242638477</v>
      </c>
      <c r="AN870" s="21">
        <f t="shared" si="613"/>
        <v>14.70571426238325</v>
      </c>
      <c r="AO870" s="21">
        <f t="shared" si="614"/>
        <v>12.254761885319375</v>
      </c>
      <c r="AP870" s="21">
        <f t="shared" si="615"/>
        <v>2.4509523770638744</v>
      </c>
      <c r="AQ870" s="21">
        <f t="shared" si="616"/>
        <v>15.1212977474382</v>
      </c>
      <c r="AR870" s="21">
        <f t="shared" si="617"/>
        <v>12.601081456198502</v>
      </c>
      <c r="AS870" s="21">
        <f t="shared" si="618"/>
        <v>2.520216291239699</v>
      </c>
      <c r="AT870" s="21">
        <f t="shared" si="619"/>
        <v>15.54847440880333</v>
      </c>
      <c r="AU870" s="21">
        <f t="shared" si="620"/>
        <v>12.957188018150671</v>
      </c>
      <c r="AV870" s="21">
        <f t="shared" si="621"/>
        <v>2.591286390652658</v>
      </c>
      <c r="AW870" s="21">
        <f t="shared" si="622"/>
        <v>16.003313930684051</v>
      </c>
      <c r="AX870" s="21">
        <f t="shared" si="623"/>
        <v>13.336224639245632</v>
      </c>
      <c r="AY870" s="21">
        <f t="shared" si="624"/>
        <v>2.6670892914384199</v>
      </c>
      <c r="AZ870" s="21">
        <f t="shared" si="625"/>
        <v>16.487414177087246</v>
      </c>
      <c r="BA870" s="21">
        <f t="shared" si="626"/>
        <v>13.739645434582812</v>
      </c>
      <c r="BB870" s="21">
        <f t="shared" si="627"/>
        <v>2.7477687425044319</v>
      </c>
      <c r="BC870" s="21">
        <f t="shared" si="628"/>
        <v>17.00248099597945</v>
      </c>
      <c r="BD870" s="21">
        <f t="shared" si="629"/>
        <v>14.16887195795918</v>
      </c>
      <c r="BE870" s="21">
        <f t="shared" si="630"/>
        <v>2.8336090380202705</v>
      </c>
      <c r="BF870" s="21">
        <f t="shared" si="586"/>
        <v>210.06196984180605</v>
      </c>
    </row>
    <row r="871" spans="1:58" ht="15.75" hidden="1">
      <c r="A871" s="17" t="s">
        <v>463</v>
      </c>
      <c r="B871" s="8">
        <v>5165</v>
      </c>
      <c r="C871" s="8">
        <v>3</v>
      </c>
      <c r="D871" s="8">
        <v>3</v>
      </c>
      <c r="E871" s="8">
        <v>0</v>
      </c>
      <c r="F871" s="13">
        <f t="shared" si="588"/>
        <v>2.9537999999999998</v>
      </c>
      <c r="G871" s="13">
        <f t="shared" si="589"/>
        <v>2.9537999999999998</v>
      </c>
      <c r="H871" s="13">
        <f t="shared" si="590"/>
        <v>0</v>
      </c>
      <c r="I871" s="13">
        <f t="shared" si="591"/>
        <v>3.0220918559999994</v>
      </c>
      <c r="J871" s="13">
        <f t="shared" si="592"/>
        <v>3.0220918559999994</v>
      </c>
      <c r="K871" s="13">
        <f t="shared" si="593"/>
        <v>0</v>
      </c>
      <c r="L871" s="13">
        <f t="shared" si="594"/>
        <v>3.0833798788396796</v>
      </c>
      <c r="M871" s="13">
        <f t="shared" si="595"/>
        <v>3.0833798788396796</v>
      </c>
      <c r="N871" s="13">
        <f t="shared" si="596"/>
        <v>0</v>
      </c>
      <c r="O871" s="13">
        <f t="shared" si="597"/>
        <v>3.1552226300166439</v>
      </c>
      <c r="P871" s="13">
        <f t="shared" si="598"/>
        <v>3.1552226300166439</v>
      </c>
      <c r="Q871" s="13">
        <f t="shared" si="599"/>
        <v>0</v>
      </c>
      <c r="R871" s="13">
        <f t="shared" si="600"/>
        <v>3.2212298874365923</v>
      </c>
      <c r="S871" s="13">
        <f t="shared" si="601"/>
        <v>3.2212298874365923</v>
      </c>
      <c r="T871" s="13">
        <f t="shared" si="602"/>
        <v>0</v>
      </c>
      <c r="U871" s="13">
        <f t="shared" si="603"/>
        <v>3.2962845438138646</v>
      </c>
      <c r="V871" s="13">
        <f t="shared" si="604"/>
        <v>3.2962845438138646</v>
      </c>
      <c r="W871" s="13">
        <f t="shared" si="605"/>
        <v>0</v>
      </c>
      <c r="X871" s="8">
        <f t="shared" si="587"/>
        <v>21.732008796106779</v>
      </c>
      <c r="Y871" s="8"/>
      <c r="Z871" s="8"/>
      <c r="AA871" s="8"/>
      <c r="AB871" s="8"/>
      <c r="AC871" s="8"/>
      <c r="AD871" s="8"/>
      <c r="AE871" s="8"/>
      <c r="AF871" s="8"/>
      <c r="AG871" s="16">
        <f t="shared" si="606"/>
        <v>0</v>
      </c>
      <c r="AH871" s="13">
        <f t="shared" si="607"/>
        <v>3.4874690473550687</v>
      </c>
      <c r="AI871" s="13">
        <f t="shared" si="608"/>
        <v>3.4874690473550687</v>
      </c>
      <c r="AJ871" s="13">
        <f t="shared" si="609"/>
        <v>0</v>
      </c>
      <c r="AK871" s="13">
        <f t="shared" si="610"/>
        <v>3.5788407363957715</v>
      </c>
      <c r="AL871" s="13">
        <f t="shared" si="611"/>
        <v>3.5788407363957715</v>
      </c>
      <c r="AM871" s="13">
        <f t="shared" si="612"/>
        <v>0</v>
      </c>
      <c r="AN871" s="13">
        <f t="shared" si="613"/>
        <v>3.6764285655958111</v>
      </c>
      <c r="AO871" s="13">
        <f t="shared" si="614"/>
        <v>3.6764285655958111</v>
      </c>
      <c r="AP871" s="13">
        <f t="shared" si="615"/>
        <v>0</v>
      </c>
      <c r="AQ871" s="13">
        <f t="shared" si="616"/>
        <v>3.7803244368595483</v>
      </c>
      <c r="AR871" s="13">
        <f t="shared" si="617"/>
        <v>3.7803244368595483</v>
      </c>
      <c r="AS871" s="13">
        <f t="shared" si="618"/>
        <v>0</v>
      </c>
      <c r="AT871" s="13">
        <f t="shared" si="619"/>
        <v>3.8871564054451988</v>
      </c>
      <c r="AU871" s="13">
        <f t="shared" si="620"/>
        <v>3.8871564054451988</v>
      </c>
      <c r="AV871" s="13">
        <f t="shared" si="621"/>
        <v>0</v>
      </c>
      <c r="AW871" s="13">
        <f t="shared" si="622"/>
        <v>4.0008673917736868</v>
      </c>
      <c r="AX871" s="13">
        <f t="shared" si="623"/>
        <v>4.0008673917736868</v>
      </c>
      <c r="AY871" s="13">
        <f t="shared" si="624"/>
        <v>0</v>
      </c>
      <c r="AZ871" s="13">
        <f t="shared" si="625"/>
        <v>4.1218936303748412</v>
      </c>
      <c r="BA871" s="13">
        <f t="shared" si="626"/>
        <v>4.1218936303748412</v>
      </c>
      <c r="BB871" s="13">
        <f t="shared" si="627"/>
        <v>0</v>
      </c>
      <c r="BC871" s="13">
        <f t="shared" si="628"/>
        <v>4.2506615873877509</v>
      </c>
      <c r="BD871" s="13">
        <f t="shared" si="629"/>
        <v>4.2506615873877509</v>
      </c>
      <c r="BE871" s="13">
        <f t="shared" si="630"/>
        <v>0</v>
      </c>
      <c r="BF871" s="13">
        <f t="shared" si="586"/>
        <v>52.515650597294453</v>
      </c>
    </row>
    <row r="872" spans="1:58" ht="15.75" hidden="1">
      <c r="A872" s="17" t="s">
        <v>28</v>
      </c>
      <c r="B872" s="8">
        <v>5230</v>
      </c>
      <c r="C872" s="8">
        <v>3</v>
      </c>
      <c r="D872" s="8">
        <v>3</v>
      </c>
      <c r="E872" s="8">
        <v>0</v>
      </c>
      <c r="F872" s="13">
        <f t="shared" si="588"/>
        <v>2.9537999999999998</v>
      </c>
      <c r="G872" s="13">
        <f t="shared" si="589"/>
        <v>2.9537999999999998</v>
      </c>
      <c r="H872" s="13">
        <f t="shared" si="590"/>
        <v>0</v>
      </c>
      <c r="I872" s="13">
        <f t="shared" si="591"/>
        <v>3.0220918559999994</v>
      </c>
      <c r="J872" s="13">
        <f t="shared" si="592"/>
        <v>3.0220918559999994</v>
      </c>
      <c r="K872" s="13">
        <f t="shared" si="593"/>
        <v>0</v>
      </c>
      <c r="L872" s="13">
        <f t="shared" si="594"/>
        <v>3.0833798788396796</v>
      </c>
      <c r="M872" s="13">
        <f t="shared" si="595"/>
        <v>3.0833798788396796</v>
      </c>
      <c r="N872" s="13">
        <f t="shared" si="596"/>
        <v>0</v>
      </c>
      <c r="O872" s="13">
        <f t="shared" si="597"/>
        <v>3.1552226300166439</v>
      </c>
      <c r="P872" s="13">
        <f t="shared" si="598"/>
        <v>3.1552226300166439</v>
      </c>
      <c r="Q872" s="13">
        <f t="shared" si="599"/>
        <v>0</v>
      </c>
      <c r="R872" s="13">
        <f t="shared" si="600"/>
        <v>3.2212298874365923</v>
      </c>
      <c r="S872" s="13">
        <f t="shared" si="601"/>
        <v>3.2212298874365923</v>
      </c>
      <c r="T872" s="13">
        <f t="shared" si="602"/>
        <v>0</v>
      </c>
      <c r="U872" s="13">
        <f t="shared" si="603"/>
        <v>3.2962845438138646</v>
      </c>
      <c r="V872" s="13">
        <f t="shared" si="604"/>
        <v>3.2962845438138646</v>
      </c>
      <c r="W872" s="13">
        <f t="shared" si="605"/>
        <v>0</v>
      </c>
      <c r="X872" s="8">
        <f t="shared" si="587"/>
        <v>21.732008796106779</v>
      </c>
      <c r="Y872" s="8"/>
      <c r="Z872" s="8"/>
      <c r="AA872" s="8"/>
      <c r="AB872" s="8"/>
      <c r="AC872" s="8"/>
      <c r="AD872" s="8"/>
      <c r="AE872" s="8"/>
      <c r="AF872" s="8"/>
      <c r="AG872" s="16">
        <f t="shared" si="606"/>
        <v>0</v>
      </c>
      <c r="AH872" s="13">
        <f t="shared" si="607"/>
        <v>3.4874690473550687</v>
      </c>
      <c r="AI872" s="13">
        <f t="shared" si="608"/>
        <v>3.4874690473550687</v>
      </c>
      <c r="AJ872" s="13">
        <f t="shared" si="609"/>
        <v>0</v>
      </c>
      <c r="AK872" s="13">
        <f t="shared" si="610"/>
        <v>3.5788407363957715</v>
      </c>
      <c r="AL872" s="13">
        <f t="shared" si="611"/>
        <v>3.5788407363957715</v>
      </c>
      <c r="AM872" s="13">
        <f t="shared" si="612"/>
        <v>0</v>
      </c>
      <c r="AN872" s="13">
        <f t="shared" si="613"/>
        <v>3.6764285655958111</v>
      </c>
      <c r="AO872" s="13">
        <f t="shared" si="614"/>
        <v>3.6764285655958111</v>
      </c>
      <c r="AP872" s="13">
        <f t="shared" si="615"/>
        <v>0</v>
      </c>
      <c r="AQ872" s="13">
        <f t="shared" si="616"/>
        <v>3.7803244368595483</v>
      </c>
      <c r="AR872" s="13">
        <f t="shared" si="617"/>
        <v>3.7803244368595483</v>
      </c>
      <c r="AS872" s="13">
        <f t="shared" si="618"/>
        <v>0</v>
      </c>
      <c r="AT872" s="13">
        <f t="shared" si="619"/>
        <v>3.8871564054451988</v>
      </c>
      <c r="AU872" s="13">
        <f t="shared" si="620"/>
        <v>3.8871564054451988</v>
      </c>
      <c r="AV872" s="13">
        <f t="shared" si="621"/>
        <v>0</v>
      </c>
      <c r="AW872" s="13">
        <f t="shared" si="622"/>
        <v>4.0008673917736868</v>
      </c>
      <c r="AX872" s="13">
        <f t="shared" si="623"/>
        <v>4.0008673917736868</v>
      </c>
      <c r="AY872" s="13">
        <f t="shared" si="624"/>
        <v>0</v>
      </c>
      <c r="AZ872" s="13">
        <f t="shared" si="625"/>
        <v>4.1218936303748412</v>
      </c>
      <c r="BA872" s="13">
        <f t="shared" si="626"/>
        <v>4.1218936303748412</v>
      </c>
      <c r="BB872" s="13">
        <f t="shared" si="627"/>
        <v>0</v>
      </c>
      <c r="BC872" s="13">
        <f t="shared" si="628"/>
        <v>4.2506615873877509</v>
      </c>
      <c r="BD872" s="13">
        <f t="shared" si="629"/>
        <v>4.2506615873877509</v>
      </c>
      <c r="BE872" s="13">
        <f t="shared" si="630"/>
        <v>0</v>
      </c>
      <c r="BF872" s="13">
        <f t="shared" si="586"/>
        <v>52.515650597294453</v>
      </c>
    </row>
    <row r="873" spans="1:58" ht="31.5" hidden="1">
      <c r="A873" s="17" t="s">
        <v>248</v>
      </c>
      <c r="B873" s="8">
        <v>7231</v>
      </c>
      <c r="C873" s="8">
        <v>2</v>
      </c>
      <c r="D873" s="8">
        <v>1</v>
      </c>
      <c r="E873" s="8">
        <v>1</v>
      </c>
      <c r="F873" s="13">
        <f t="shared" si="588"/>
        <v>1.9691999999999998</v>
      </c>
      <c r="G873" s="13">
        <f t="shared" si="589"/>
        <v>0.98459999999999992</v>
      </c>
      <c r="H873" s="13">
        <f t="shared" si="590"/>
        <v>0.98459999999999992</v>
      </c>
      <c r="I873" s="13">
        <f t="shared" si="591"/>
        <v>2.0147279039999999</v>
      </c>
      <c r="J873" s="13">
        <f t="shared" si="592"/>
        <v>1.007363952</v>
      </c>
      <c r="K873" s="13">
        <f t="shared" si="593"/>
        <v>1.007363952</v>
      </c>
      <c r="L873" s="13">
        <f t="shared" si="594"/>
        <v>2.0555865858931197</v>
      </c>
      <c r="M873" s="13">
        <f t="shared" si="595"/>
        <v>1.0277932929465599</v>
      </c>
      <c r="N873" s="13">
        <f t="shared" si="596"/>
        <v>1.0277932929465599</v>
      </c>
      <c r="O873" s="13">
        <f t="shared" si="597"/>
        <v>2.1034817533444294</v>
      </c>
      <c r="P873" s="13">
        <f t="shared" si="598"/>
        <v>1.0517408766722147</v>
      </c>
      <c r="Q873" s="13">
        <f t="shared" si="599"/>
        <v>1.0517408766722147</v>
      </c>
      <c r="R873" s="13">
        <f t="shared" si="600"/>
        <v>2.1474865916243946</v>
      </c>
      <c r="S873" s="13">
        <f t="shared" si="601"/>
        <v>1.0737432958121973</v>
      </c>
      <c r="T873" s="13">
        <f t="shared" si="602"/>
        <v>1.0737432958121973</v>
      </c>
      <c r="U873" s="13">
        <f t="shared" si="603"/>
        <v>2.1975230292092429</v>
      </c>
      <c r="V873" s="13">
        <f t="shared" si="604"/>
        <v>1.0987615146046215</v>
      </c>
      <c r="W873" s="13">
        <f t="shared" si="605"/>
        <v>1.0987615146046215</v>
      </c>
      <c r="X873" s="8">
        <f t="shared" si="587"/>
        <v>14.488005864071186</v>
      </c>
      <c r="Y873" s="8"/>
      <c r="Z873" s="8"/>
      <c r="AA873" s="8"/>
      <c r="AB873" s="8"/>
      <c r="AC873" s="8"/>
      <c r="AD873" s="8"/>
      <c r="AE873" s="8"/>
      <c r="AF873" s="8"/>
      <c r="AG873" s="16">
        <f t="shared" si="606"/>
        <v>0</v>
      </c>
      <c r="AH873" s="13">
        <f t="shared" si="607"/>
        <v>2.324979364903379</v>
      </c>
      <c r="AI873" s="13">
        <f t="shared" si="608"/>
        <v>1.1624896824516895</v>
      </c>
      <c r="AJ873" s="13">
        <f t="shared" si="609"/>
        <v>1.1624896824516895</v>
      </c>
      <c r="AK873" s="13">
        <f t="shared" si="610"/>
        <v>2.3858938242638477</v>
      </c>
      <c r="AL873" s="13">
        <f t="shared" si="611"/>
        <v>1.1929469121319238</v>
      </c>
      <c r="AM873" s="13">
        <f t="shared" si="612"/>
        <v>1.1929469121319238</v>
      </c>
      <c r="AN873" s="13">
        <f t="shared" si="613"/>
        <v>2.4509523770638744</v>
      </c>
      <c r="AO873" s="13">
        <f t="shared" si="614"/>
        <v>1.2254761885319372</v>
      </c>
      <c r="AP873" s="13">
        <f t="shared" si="615"/>
        <v>1.2254761885319372</v>
      </c>
      <c r="AQ873" s="13">
        <f t="shared" si="616"/>
        <v>2.520216291239699</v>
      </c>
      <c r="AR873" s="13">
        <f t="shared" si="617"/>
        <v>1.2601081456198495</v>
      </c>
      <c r="AS873" s="13">
        <f t="shared" si="618"/>
        <v>1.2601081456198495</v>
      </c>
      <c r="AT873" s="13">
        <f t="shared" si="619"/>
        <v>2.5913619971413953</v>
      </c>
      <c r="AU873" s="13">
        <f t="shared" si="620"/>
        <v>1.2957188018150663</v>
      </c>
      <c r="AV873" s="13">
        <f t="shared" si="621"/>
        <v>1.295643195326329</v>
      </c>
      <c r="AW873" s="13">
        <f t="shared" si="622"/>
        <v>2.6671671096437723</v>
      </c>
      <c r="AX873" s="13">
        <f t="shared" si="623"/>
        <v>1.3336224639245622</v>
      </c>
      <c r="AY873" s="13">
        <f t="shared" si="624"/>
        <v>1.3335446457192099</v>
      </c>
      <c r="AZ873" s="13">
        <f t="shared" si="625"/>
        <v>2.7478489147104961</v>
      </c>
      <c r="BA873" s="13">
        <f t="shared" si="626"/>
        <v>1.3739645434582803</v>
      </c>
      <c r="BB873" s="13">
        <f t="shared" si="627"/>
        <v>1.373884371252216</v>
      </c>
      <c r="BC873" s="13">
        <f t="shared" si="628"/>
        <v>2.8336917148060521</v>
      </c>
      <c r="BD873" s="13">
        <f t="shared" si="629"/>
        <v>1.4168871957959168</v>
      </c>
      <c r="BE873" s="13">
        <f t="shared" si="630"/>
        <v>1.4168045190101353</v>
      </c>
      <c r="BF873" s="13">
        <f t="shared" si="586"/>
        <v>35.010117457843698</v>
      </c>
    </row>
    <row r="874" spans="1:58" ht="15.75" hidden="1">
      <c r="A874" s="17" t="s">
        <v>464</v>
      </c>
      <c r="B874" s="8">
        <v>5141</v>
      </c>
      <c r="C874" s="8">
        <v>3</v>
      </c>
      <c r="D874" s="8">
        <v>2</v>
      </c>
      <c r="E874" s="8">
        <v>1</v>
      </c>
      <c r="F874" s="13">
        <f t="shared" si="588"/>
        <v>2.9537999999999998</v>
      </c>
      <c r="G874" s="13">
        <f t="shared" si="589"/>
        <v>1.9691999999999998</v>
      </c>
      <c r="H874" s="13">
        <f t="shared" si="590"/>
        <v>0.98459999999999992</v>
      </c>
      <c r="I874" s="13">
        <f t="shared" si="591"/>
        <v>3.0220918559999999</v>
      </c>
      <c r="J874" s="13">
        <f t="shared" si="592"/>
        <v>2.0147279039999999</v>
      </c>
      <c r="K874" s="13">
        <f t="shared" si="593"/>
        <v>1.007363952</v>
      </c>
      <c r="L874" s="13">
        <f t="shared" si="594"/>
        <v>3.0833798788396796</v>
      </c>
      <c r="M874" s="13">
        <f t="shared" si="595"/>
        <v>2.0555865858931197</v>
      </c>
      <c r="N874" s="13">
        <f t="shared" si="596"/>
        <v>1.0277932929465599</v>
      </c>
      <c r="O874" s="13">
        <f t="shared" si="597"/>
        <v>3.1552226300166444</v>
      </c>
      <c r="P874" s="13">
        <f t="shared" si="598"/>
        <v>2.1034817533444294</v>
      </c>
      <c r="Q874" s="13">
        <f t="shared" si="599"/>
        <v>1.0517408766722147</v>
      </c>
      <c r="R874" s="13">
        <f t="shared" si="600"/>
        <v>3.2212298874365919</v>
      </c>
      <c r="S874" s="13">
        <f t="shared" si="601"/>
        <v>2.1474865916243946</v>
      </c>
      <c r="T874" s="13">
        <f t="shared" si="602"/>
        <v>1.0737432958121973</v>
      </c>
      <c r="U874" s="13">
        <f t="shared" si="603"/>
        <v>3.2962845438138642</v>
      </c>
      <c r="V874" s="13">
        <f t="shared" si="604"/>
        <v>2.1975230292092429</v>
      </c>
      <c r="W874" s="13">
        <f t="shared" si="605"/>
        <v>1.0987615146046215</v>
      </c>
      <c r="X874" s="8">
        <f t="shared" si="587"/>
        <v>21.732008796106779</v>
      </c>
      <c r="Y874" s="8"/>
      <c r="Z874" s="8"/>
      <c r="AA874" s="8"/>
      <c r="AB874" s="8"/>
      <c r="AC874" s="8"/>
      <c r="AD874" s="8"/>
      <c r="AE874" s="8"/>
      <c r="AF874" s="8"/>
      <c r="AG874" s="16">
        <f t="shared" si="606"/>
        <v>0</v>
      </c>
      <c r="AH874" s="13">
        <f t="shared" si="607"/>
        <v>3.4874690473550682</v>
      </c>
      <c r="AI874" s="13">
        <f t="shared" si="608"/>
        <v>2.324979364903379</v>
      </c>
      <c r="AJ874" s="13">
        <f t="shared" si="609"/>
        <v>1.1624896824516895</v>
      </c>
      <c r="AK874" s="13">
        <f t="shared" si="610"/>
        <v>3.5788407363957715</v>
      </c>
      <c r="AL874" s="13">
        <f t="shared" si="611"/>
        <v>2.3858938242638477</v>
      </c>
      <c r="AM874" s="13">
        <f t="shared" si="612"/>
        <v>1.1929469121319238</v>
      </c>
      <c r="AN874" s="13">
        <f t="shared" si="613"/>
        <v>3.6764285655958115</v>
      </c>
      <c r="AO874" s="13">
        <f t="shared" si="614"/>
        <v>2.4509523770638744</v>
      </c>
      <c r="AP874" s="13">
        <f t="shared" si="615"/>
        <v>1.2254761885319372</v>
      </c>
      <c r="AQ874" s="13">
        <f t="shared" si="616"/>
        <v>3.7803244368595488</v>
      </c>
      <c r="AR874" s="13">
        <f t="shared" si="617"/>
        <v>2.520216291239699</v>
      </c>
      <c r="AS874" s="13">
        <f t="shared" si="618"/>
        <v>1.2601081456198495</v>
      </c>
      <c r="AT874" s="13">
        <f t="shared" si="619"/>
        <v>3.8870807989564615</v>
      </c>
      <c r="AU874" s="13">
        <f t="shared" si="620"/>
        <v>2.5914376036301325</v>
      </c>
      <c r="AV874" s="13">
        <f t="shared" si="621"/>
        <v>1.295643195326329</v>
      </c>
      <c r="AW874" s="13">
        <f t="shared" si="622"/>
        <v>4.0007895735683343</v>
      </c>
      <c r="AX874" s="13">
        <f t="shared" si="623"/>
        <v>2.6672449278491244</v>
      </c>
      <c r="AY874" s="13">
        <f t="shared" si="624"/>
        <v>1.3335446457192099</v>
      </c>
      <c r="AZ874" s="13">
        <f t="shared" si="625"/>
        <v>4.1218134581687771</v>
      </c>
      <c r="BA874" s="13">
        <f t="shared" si="626"/>
        <v>2.7479290869165607</v>
      </c>
      <c r="BB874" s="13">
        <f t="shared" si="627"/>
        <v>1.373884371252216</v>
      </c>
      <c r="BC874" s="13">
        <f t="shared" si="628"/>
        <v>4.2505789106019689</v>
      </c>
      <c r="BD874" s="13">
        <f t="shared" si="629"/>
        <v>2.8337743915918336</v>
      </c>
      <c r="BE874" s="13">
        <f t="shared" si="630"/>
        <v>1.4168045190101353</v>
      </c>
      <c r="BF874" s="13">
        <f t="shared" si="586"/>
        <v>52.515334323608521</v>
      </c>
    </row>
    <row r="875" spans="1:58" ht="15.75" hidden="1">
      <c r="A875" s="17" t="s">
        <v>465</v>
      </c>
      <c r="B875" s="8">
        <v>5163</v>
      </c>
      <c r="C875" s="8">
        <v>0</v>
      </c>
      <c r="D875" s="8">
        <v>0</v>
      </c>
      <c r="E875" s="8">
        <v>0</v>
      </c>
      <c r="F875" s="13">
        <f t="shared" si="588"/>
        <v>0</v>
      </c>
      <c r="G875" s="13">
        <f t="shared" si="589"/>
        <v>0</v>
      </c>
      <c r="H875" s="13">
        <f t="shared" si="590"/>
        <v>0</v>
      </c>
      <c r="I875" s="13">
        <f t="shared" si="591"/>
        <v>0</v>
      </c>
      <c r="J875" s="13">
        <f t="shared" si="592"/>
        <v>0</v>
      </c>
      <c r="K875" s="13">
        <f t="shared" si="593"/>
        <v>0</v>
      </c>
      <c r="L875" s="13">
        <f t="shared" si="594"/>
        <v>0</v>
      </c>
      <c r="M875" s="13">
        <f t="shared" si="595"/>
        <v>0</v>
      </c>
      <c r="N875" s="13">
        <f t="shared" si="596"/>
        <v>0</v>
      </c>
      <c r="O875" s="13">
        <f t="shared" si="597"/>
        <v>0</v>
      </c>
      <c r="P875" s="13">
        <f t="shared" si="598"/>
        <v>0</v>
      </c>
      <c r="Q875" s="13">
        <f t="shared" si="599"/>
        <v>0</v>
      </c>
      <c r="R875" s="13">
        <f t="shared" si="600"/>
        <v>0</v>
      </c>
      <c r="S875" s="13">
        <f t="shared" si="601"/>
        <v>0</v>
      </c>
      <c r="T875" s="13">
        <f t="shared" si="602"/>
        <v>0</v>
      </c>
      <c r="U875" s="13">
        <f t="shared" si="603"/>
        <v>0</v>
      </c>
      <c r="V875" s="13">
        <f t="shared" si="604"/>
        <v>0</v>
      </c>
      <c r="W875" s="13">
        <f t="shared" si="605"/>
        <v>0</v>
      </c>
      <c r="X875" s="8">
        <f t="shared" si="587"/>
        <v>0</v>
      </c>
      <c r="Y875" s="8"/>
      <c r="Z875" s="8"/>
      <c r="AA875" s="8"/>
      <c r="AB875" s="8"/>
      <c r="AC875" s="8"/>
      <c r="AD875" s="8"/>
      <c r="AE875" s="8"/>
      <c r="AF875" s="8"/>
      <c r="AG875" s="8"/>
      <c r="AH875" s="13">
        <f t="shared" si="607"/>
        <v>0</v>
      </c>
      <c r="AI875" s="13">
        <f t="shared" si="608"/>
        <v>0</v>
      </c>
      <c r="AJ875" s="13">
        <f t="shared" si="609"/>
        <v>0</v>
      </c>
      <c r="AK875" s="13">
        <f t="shared" si="610"/>
        <v>0</v>
      </c>
      <c r="AL875" s="13">
        <f t="shared" si="611"/>
        <v>0</v>
      </c>
      <c r="AM875" s="13">
        <f t="shared" si="612"/>
        <v>0</v>
      </c>
      <c r="AN875" s="13">
        <f t="shared" si="613"/>
        <v>0</v>
      </c>
      <c r="AO875" s="13">
        <f t="shared" si="614"/>
        <v>0</v>
      </c>
      <c r="AP875" s="13">
        <f t="shared" si="615"/>
        <v>0</v>
      </c>
      <c r="AQ875" s="13">
        <f t="shared" si="616"/>
        <v>0</v>
      </c>
      <c r="AR875" s="13">
        <f t="shared" si="617"/>
        <v>0</v>
      </c>
      <c r="AS875" s="13">
        <f t="shared" si="618"/>
        <v>0</v>
      </c>
      <c r="AT875" s="13">
        <f t="shared" si="619"/>
        <v>0</v>
      </c>
      <c r="AU875" s="13">
        <f t="shared" si="620"/>
        <v>0</v>
      </c>
      <c r="AV875" s="13">
        <f t="shared" si="621"/>
        <v>0</v>
      </c>
      <c r="AW875" s="13">
        <f t="shared" si="622"/>
        <v>0</v>
      </c>
      <c r="AX875" s="13">
        <f t="shared" si="623"/>
        <v>0</v>
      </c>
      <c r="AY875" s="13">
        <f t="shared" si="624"/>
        <v>0</v>
      </c>
      <c r="AZ875" s="13">
        <f t="shared" si="625"/>
        <v>0</v>
      </c>
      <c r="BA875" s="13">
        <f t="shared" si="626"/>
        <v>0</v>
      </c>
      <c r="BB875" s="13">
        <f t="shared" si="627"/>
        <v>0</v>
      </c>
      <c r="BC875" s="13">
        <f t="shared" si="628"/>
        <v>0</v>
      </c>
      <c r="BD875" s="13">
        <f t="shared" si="629"/>
        <v>0</v>
      </c>
      <c r="BE875" s="13">
        <f t="shared" si="630"/>
        <v>0</v>
      </c>
      <c r="BF875" s="13">
        <f t="shared" si="586"/>
        <v>0</v>
      </c>
    </row>
    <row r="876" spans="1:58" ht="31.5" hidden="1">
      <c r="A876" s="17" t="s">
        <v>466</v>
      </c>
      <c r="B876" s="8">
        <v>2423</v>
      </c>
      <c r="C876" s="8">
        <v>0</v>
      </c>
      <c r="D876" s="8">
        <v>0</v>
      </c>
      <c r="E876" s="8">
        <v>0</v>
      </c>
      <c r="F876" s="13">
        <f t="shared" si="588"/>
        <v>0</v>
      </c>
      <c r="G876" s="13">
        <f t="shared" si="589"/>
        <v>0</v>
      </c>
      <c r="H876" s="13">
        <f t="shared" si="590"/>
        <v>0</v>
      </c>
      <c r="I876" s="13">
        <f t="shared" si="591"/>
        <v>0</v>
      </c>
      <c r="J876" s="13">
        <f t="shared" si="592"/>
        <v>0</v>
      </c>
      <c r="K876" s="13">
        <f t="shared" si="593"/>
        <v>0</v>
      </c>
      <c r="L876" s="13">
        <f t="shared" si="594"/>
        <v>0</v>
      </c>
      <c r="M876" s="13">
        <f t="shared" si="595"/>
        <v>0</v>
      </c>
      <c r="N876" s="13">
        <f t="shared" si="596"/>
        <v>0</v>
      </c>
      <c r="O876" s="13">
        <f t="shared" si="597"/>
        <v>0</v>
      </c>
      <c r="P876" s="13">
        <f t="shared" si="598"/>
        <v>0</v>
      </c>
      <c r="Q876" s="13">
        <f t="shared" si="599"/>
        <v>0</v>
      </c>
      <c r="R876" s="13">
        <f t="shared" si="600"/>
        <v>0</v>
      </c>
      <c r="S876" s="13">
        <f t="shared" si="601"/>
        <v>0</v>
      </c>
      <c r="T876" s="13">
        <f t="shared" si="602"/>
        <v>0</v>
      </c>
      <c r="U876" s="13">
        <f t="shared" si="603"/>
        <v>0</v>
      </c>
      <c r="V876" s="13">
        <f t="shared" si="604"/>
        <v>0</v>
      </c>
      <c r="W876" s="13">
        <f t="shared" si="605"/>
        <v>0</v>
      </c>
      <c r="X876" s="8">
        <f t="shared" si="587"/>
        <v>0</v>
      </c>
      <c r="Y876" s="8"/>
      <c r="Z876" s="8"/>
      <c r="AA876" s="8"/>
      <c r="AB876" s="8"/>
      <c r="AC876" s="8"/>
      <c r="AD876" s="8"/>
      <c r="AE876" s="8"/>
      <c r="AF876" s="8"/>
      <c r="AG876" s="8"/>
      <c r="AH876" s="13">
        <f t="shared" si="607"/>
        <v>0</v>
      </c>
      <c r="AI876" s="13">
        <f t="shared" si="608"/>
        <v>0</v>
      </c>
      <c r="AJ876" s="13">
        <f t="shared" si="609"/>
        <v>0</v>
      </c>
      <c r="AK876" s="13">
        <f t="shared" si="610"/>
        <v>0</v>
      </c>
      <c r="AL876" s="13">
        <f t="shared" si="611"/>
        <v>0</v>
      </c>
      <c r="AM876" s="13">
        <f t="shared" si="612"/>
        <v>0</v>
      </c>
      <c r="AN876" s="13">
        <f t="shared" si="613"/>
        <v>0</v>
      </c>
      <c r="AO876" s="13">
        <f t="shared" si="614"/>
        <v>0</v>
      </c>
      <c r="AP876" s="13">
        <f t="shared" si="615"/>
        <v>0</v>
      </c>
      <c r="AQ876" s="13">
        <f t="shared" si="616"/>
        <v>0</v>
      </c>
      <c r="AR876" s="13">
        <f t="shared" si="617"/>
        <v>0</v>
      </c>
      <c r="AS876" s="13">
        <f t="shared" si="618"/>
        <v>0</v>
      </c>
      <c r="AT876" s="13">
        <f t="shared" si="619"/>
        <v>0</v>
      </c>
      <c r="AU876" s="13">
        <f t="shared" si="620"/>
        <v>0</v>
      </c>
      <c r="AV876" s="13">
        <f t="shared" si="621"/>
        <v>0</v>
      </c>
      <c r="AW876" s="13">
        <f t="shared" si="622"/>
        <v>0</v>
      </c>
      <c r="AX876" s="13">
        <f t="shared" si="623"/>
        <v>0</v>
      </c>
      <c r="AY876" s="13">
        <f t="shared" si="624"/>
        <v>0</v>
      </c>
      <c r="AZ876" s="13">
        <f t="shared" si="625"/>
        <v>0</v>
      </c>
      <c r="BA876" s="13">
        <f t="shared" si="626"/>
        <v>0</v>
      </c>
      <c r="BB876" s="13">
        <f t="shared" si="627"/>
        <v>0</v>
      </c>
      <c r="BC876" s="13">
        <f t="shared" si="628"/>
        <v>0</v>
      </c>
      <c r="BD876" s="13">
        <f t="shared" si="629"/>
        <v>0</v>
      </c>
      <c r="BE876" s="13">
        <f t="shared" si="630"/>
        <v>0</v>
      </c>
      <c r="BF876" s="13">
        <f t="shared" si="586"/>
        <v>0</v>
      </c>
    </row>
    <row r="877" spans="1:58" ht="15.75" hidden="1">
      <c r="A877" s="17" t="s">
        <v>131</v>
      </c>
      <c r="B877" s="8">
        <v>3431</v>
      </c>
      <c r="C877" s="8">
        <v>1</v>
      </c>
      <c r="D877" s="8">
        <v>1</v>
      </c>
      <c r="E877" s="8">
        <v>0</v>
      </c>
      <c r="F877" s="13">
        <f t="shared" si="588"/>
        <v>0.98459999999999992</v>
      </c>
      <c r="G877" s="13">
        <f t="shared" si="589"/>
        <v>0.98459999999999992</v>
      </c>
      <c r="H877" s="13">
        <f t="shared" si="590"/>
        <v>0</v>
      </c>
      <c r="I877" s="13">
        <f t="shared" si="591"/>
        <v>1.007363952</v>
      </c>
      <c r="J877" s="13">
        <f t="shared" si="592"/>
        <v>1.007363952</v>
      </c>
      <c r="K877" s="13">
        <f t="shared" si="593"/>
        <v>0</v>
      </c>
      <c r="L877" s="13">
        <f t="shared" si="594"/>
        <v>1.0277932929465599</v>
      </c>
      <c r="M877" s="13">
        <f t="shared" si="595"/>
        <v>1.0277932929465599</v>
      </c>
      <c r="N877" s="13">
        <f t="shared" si="596"/>
        <v>0</v>
      </c>
      <c r="O877" s="13">
        <f t="shared" si="597"/>
        <v>1.0517408766722147</v>
      </c>
      <c r="P877" s="13">
        <f t="shared" si="598"/>
        <v>1.0517408766722147</v>
      </c>
      <c r="Q877" s="13">
        <f t="shared" si="599"/>
        <v>0</v>
      </c>
      <c r="R877" s="13">
        <f t="shared" si="600"/>
        <v>1.0737432958121973</v>
      </c>
      <c r="S877" s="13">
        <f t="shared" si="601"/>
        <v>1.0737432958121973</v>
      </c>
      <c r="T877" s="13">
        <f t="shared" si="602"/>
        <v>0</v>
      </c>
      <c r="U877" s="13">
        <f t="shared" si="603"/>
        <v>1.0987615146046215</v>
      </c>
      <c r="V877" s="13">
        <f t="shared" si="604"/>
        <v>1.0987615146046215</v>
      </c>
      <c r="W877" s="13">
        <f t="shared" si="605"/>
        <v>0</v>
      </c>
      <c r="X877" s="8">
        <f t="shared" si="587"/>
        <v>7.2440029320355928</v>
      </c>
      <c r="Y877" s="8"/>
      <c r="Z877" s="8"/>
      <c r="AA877" s="8"/>
      <c r="AB877" s="8"/>
      <c r="AC877" s="8"/>
      <c r="AD877" s="8"/>
      <c r="AE877" s="8"/>
      <c r="AF877" s="8"/>
      <c r="AG877" s="8"/>
      <c r="AH877" s="13">
        <f t="shared" si="607"/>
        <v>1.1624896824516895</v>
      </c>
      <c r="AI877" s="13">
        <f t="shared" si="608"/>
        <v>1.1624896824516895</v>
      </c>
      <c r="AJ877" s="13">
        <f t="shared" si="609"/>
        <v>0</v>
      </c>
      <c r="AK877" s="13">
        <f t="shared" si="610"/>
        <v>1.1929469121319238</v>
      </c>
      <c r="AL877" s="13">
        <f t="shared" si="611"/>
        <v>1.1929469121319238</v>
      </c>
      <c r="AM877" s="13">
        <f t="shared" si="612"/>
        <v>0</v>
      </c>
      <c r="AN877" s="13">
        <f t="shared" si="613"/>
        <v>1.2254761885319372</v>
      </c>
      <c r="AO877" s="13">
        <f t="shared" si="614"/>
        <v>1.2254761885319372</v>
      </c>
      <c r="AP877" s="13">
        <f t="shared" si="615"/>
        <v>0</v>
      </c>
      <c r="AQ877" s="13">
        <f t="shared" si="616"/>
        <v>1.2601081456198495</v>
      </c>
      <c r="AR877" s="13">
        <f t="shared" si="617"/>
        <v>1.2601081456198495</v>
      </c>
      <c r="AS877" s="13">
        <f t="shared" si="618"/>
        <v>0</v>
      </c>
      <c r="AT877" s="13">
        <f t="shared" si="619"/>
        <v>1.2957188018150663</v>
      </c>
      <c r="AU877" s="13">
        <f t="shared" si="620"/>
        <v>1.2957188018150663</v>
      </c>
      <c r="AV877" s="13">
        <f t="shared" si="621"/>
        <v>0</v>
      </c>
      <c r="AW877" s="13">
        <f t="shared" si="622"/>
        <v>1.3336224639245622</v>
      </c>
      <c r="AX877" s="13">
        <f t="shared" si="623"/>
        <v>1.3336224639245622</v>
      </c>
      <c r="AY877" s="13">
        <f t="shared" si="624"/>
        <v>0</v>
      </c>
      <c r="AZ877" s="13">
        <f t="shared" si="625"/>
        <v>1.3739645434582803</v>
      </c>
      <c r="BA877" s="13">
        <f t="shared" si="626"/>
        <v>1.3739645434582803</v>
      </c>
      <c r="BB877" s="13">
        <f t="shared" si="627"/>
        <v>0</v>
      </c>
      <c r="BC877" s="13">
        <f t="shared" si="628"/>
        <v>1.4168871957959168</v>
      </c>
      <c r="BD877" s="13">
        <f t="shared" si="629"/>
        <v>1.4168871957959168</v>
      </c>
      <c r="BE877" s="13">
        <f t="shared" si="630"/>
        <v>0</v>
      </c>
      <c r="BF877" s="13">
        <f t="shared" si="586"/>
        <v>17.505216865764815</v>
      </c>
    </row>
    <row r="878" spans="1:58" ht="126" hidden="1">
      <c r="A878" s="17" t="s">
        <v>467</v>
      </c>
      <c r="B878" s="8"/>
      <c r="C878" s="8">
        <v>0</v>
      </c>
      <c r="D878" s="8">
        <v>0</v>
      </c>
      <c r="E878" s="8">
        <v>0</v>
      </c>
      <c r="F878" s="13">
        <f t="shared" si="588"/>
        <v>0</v>
      </c>
      <c r="G878" s="13">
        <f t="shared" si="589"/>
        <v>0</v>
      </c>
      <c r="H878" s="13">
        <f t="shared" si="590"/>
        <v>0</v>
      </c>
      <c r="I878" s="13">
        <f t="shared" si="591"/>
        <v>0</v>
      </c>
      <c r="J878" s="13">
        <f t="shared" si="592"/>
        <v>0</v>
      </c>
      <c r="K878" s="13">
        <f t="shared" si="593"/>
        <v>0</v>
      </c>
      <c r="L878" s="13">
        <f t="shared" si="594"/>
        <v>0</v>
      </c>
      <c r="M878" s="13">
        <f t="shared" si="595"/>
        <v>0</v>
      </c>
      <c r="N878" s="13">
        <f t="shared" si="596"/>
        <v>0</v>
      </c>
      <c r="O878" s="13">
        <f t="shared" si="597"/>
        <v>0</v>
      </c>
      <c r="P878" s="13">
        <f t="shared" si="598"/>
        <v>0</v>
      </c>
      <c r="Q878" s="13">
        <f t="shared" si="599"/>
        <v>0</v>
      </c>
      <c r="R878" s="13">
        <f t="shared" si="600"/>
        <v>0</v>
      </c>
      <c r="S878" s="13">
        <f t="shared" si="601"/>
        <v>0</v>
      </c>
      <c r="T878" s="13">
        <f t="shared" si="602"/>
        <v>0</v>
      </c>
      <c r="U878" s="13">
        <f t="shared" si="603"/>
        <v>0</v>
      </c>
      <c r="V878" s="13">
        <f t="shared" si="604"/>
        <v>0</v>
      </c>
      <c r="W878" s="13">
        <f t="shared" si="605"/>
        <v>0</v>
      </c>
      <c r="X878" s="8">
        <f t="shared" si="587"/>
        <v>0</v>
      </c>
      <c r="Y878" s="8"/>
      <c r="Z878" s="8"/>
      <c r="AA878" s="8"/>
      <c r="AB878" s="8"/>
      <c r="AC878" s="8"/>
      <c r="AD878" s="8"/>
      <c r="AE878" s="8"/>
      <c r="AF878" s="8"/>
      <c r="AG878" s="8"/>
      <c r="AH878" s="13">
        <f t="shared" si="607"/>
        <v>0</v>
      </c>
      <c r="AI878" s="13">
        <f t="shared" si="608"/>
        <v>0</v>
      </c>
      <c r="AJ878" s="13">
        <f t="shared" si="609"/>
        <v>0</v>
      </c>
      <c r="AK878" s="13">
        <f t="shared" si="610"/>
        <v>0</v>
      </c>
      <c r="AL878" s="13">
        <f t="shared" si="611"/>
        <v>0</v>
      </c>
      <c r="AM878" s="13">
        <f t="shared" si="612"/>
        <v>0</v>
      </c>
      <c r="AN878" s="13">
        <f t="shared" si="613"/>
        <v>0</v>
      </c>
      <c r="AO878" s="13">
        <f t="shared" si="614"/>
        <v>0</v>
      </c>
      <c r="AP878" s="13">
        <f t="shared" si="615"/>
        <v>0</v>
      </c>
      <c r="AQ878" s="13">
        <f t="shared" si="616"/>
        <v>0</v>
      </c>
      <c r="AR878" s="13">
        <f t="shared" si="617"/>
        <v>0</v>
      </c>
      <c r="AS878" s="13">
        <f t="shared" si="618"/>
        <v>0</v>
      </c>
      <c r="AT878" s="13">
        <f t="shared" si="619"/>
        <v>0</v>
      </c>
      <c r="AU878" s="13">
        <f t="shared" si="620"/>
        <v>0</v>
      </c>
      <c r="AV878" s="13">
        <f t="shared" si="621"/>
        <v>0</v>
      </c>
      <c r="AW878" s="13">
        <f t="shared" si="622"/>
        <v>0</v>
      </c>
      <c r="AX878" s="13">
        <f t="shared" si="623"/>
        <v>0</v>
      </c>
      <c r="AY878" s="13">
        <f t="shared" si="624"/>
        <v>0</v>
      </c>
      <c r="AZ878" s="13">
        <f t="shared" si="625"/>
        <v>0</v>
      </c>
      <c r="BA878" s="13">
        <f t="shared" si="626"/>
        <v>0</v>
      </c>
      <c r="BB878" s="13">
        <f t="shared" si="627"/>
        <v>0</v>
      </c>
      <c r="BC878" s="13">
        <f t="shared" si="628"/>
        <v>0</v>
      </c>
      <c r="BD878" s="13">
        <f t="shared" si="629"/>
        <v>0</v>
      </c>
      <c r="BE878" s="13">
        <f t="shared" si="630"/>
        <v>0</v>
      </c>
      <c r="BF878" s="13">
        <f t="shared" si="586"/>
        <v>0</v>
      </c>
    </row>
    <row r="879" spans="1:58" ht="47.25" hidden="1">
      <c r="A879" s="17" t="s">
        <v>468</v>
      </c>
      <c r="B879" s="8"/>
      <c r="C879" s="8">
        <v>0</v>
      </c>
      <c r="D879" s="8">
        <v>0</v>
      </c>
      <c r="E879" s="8">
        <v>0</v>
      </c>
      <c r="F879" s="13">
        <f t="shared" si="588"/>
        <v>0</v>
      </c>
      <c r="G879" s="13">
        <f t="shared" si="589"/>
        <v>0</v>
      </c>
      <c r="H879" s="13">
        <f t="shared" si="590"/>
        <v>0</v>
      </c>
      <c r="I879" s="13">
        <f t="shared" si="591"/>
        <v>0</v>
      </c>
      <c r="J879" s="13">
        <f t="shared" si="592"/>
        <v>0</v>
      </c>
      <c r="K879" s="13">
        <f t="shared" si="593"/>
        <v>0</v>
      </c>
      <c r="L879" s="13">
        <f t="shared" si="594"/>
        <v>0</v>
      </c>
      <c r="M879" s="13">
        <f t="shared" si="595"/>
        <v>0</v>
      </c>
      <c r="N879" s="13">
        <f t="shared" si="596"/>
        <v>0</v>
      </c>
      <c r="O879" s="13">
        <f t="shared" si="597"/>
        <v>0</v>
      </c>
      <c r="P879" s="13">
        <f t="shared" si="598"/>
        <v>0</v>
      </c>
      <c r="Q879" s="13">
        <f t="shared" si="599"/>
        <v>0</v>
      </c>
      <c r="R879" s="13">
        <f t="shared" si="600"/>
        <v>0</v>
      </c>
      <c r="S879" s="13">
        <f t="shared" si="601"/>
        <v>0</v>
      </c>
      <c r="T879" s="13">
        <f t="shared" si="602"/>
        <v>0</v>
      </c>
      <c r="U879" s="13">
        <f t="shared" si="603"/>
        <v>0</v>
      </c>
      <c r="V879" s="13">
        <f t="shared" si="604"/>
        <v>0</v>
      </c>
      <c r="W879" s="13">
        <f t="shared" si="605"/>
        <v>0</v>
      </c>
      <c r="X879" s="8">
        <f t="shared" si="587"/>
        <v>0</v>
      </c>
      <c r="Y879" s="8"/>
      <c r="Z879" s="8"/>
      <c r="AA879" s="8"/>
      <c r="AB879" s="8"/>
      <c r="AC879" s="8"/>
      <c r="AD879" s="8"/>
      <c r="AE879" s="8"/>
      <c r="AF879" s="8"/>
      <c r="AG879" s="8"/>
      <c r="AH879" s="13">
        <f t="shared" si="607"/>
        <v>0</v>
      </c>
      <c r="AI879" s="13">
        <f t="shared" si="608"/>
        <v>0</v>
      </c>
      <c r="AJ879" s="13">
        <f t="shared" si="609"/>
        <v>0</v>
      </c>
      <c r="AK879" s="13">
        <f t="shared" si="610"/>
        <v>0</v>
      </c>
      <c r="AL879" s="13">
        <f t="shared" si="611"/>
        <v>0</v>
      </c>
      <c r="AM879" s="13">
        <f t="shared" si="612"/>
        <v>0</v>
      </c>
      <c r="AN879" s="13">
        <f t="shared" si="613"/>
        <v>0</v>
      </c>
      <c r="AO879" s="13">
        <f t="shared" si="614"/>
        <v>0</v>
      </c>
      <c r="AP879" s="13">
        <f t="shared" si="615"/>
        <v>0</v>
      </c>
      <c r="AQ879" s="13">
        <f t="shared" si="616"/>
        <v>0</v>
      </c>
      <c r="AR879" s="13">
        <f t="shared" si="617"/>
        <v>0</v>
      </c>
      <c r="AS879" s="13">
        <f t="shared" si="618"/>
        <v>0</v>
      </c>
      <c r="AT879" s="13">
        <f t="shared" si="619"/>
        <v>0</v>
      </c>
      <c r="AU879" s="13">
        <f t="shared" si="620"/>
        <v>0</v>
      </c>
      <c r="AV879" s="13">
        <f t="shared" si="621"/>
        <v>0</v>
      </c>
      <c r="AW879" s="13">
        <f t="shared" si="622"/>
        <v>0</v>
      </c>
      <c r="AX879" s="13">
        <f t="shared" si="623"/>
        <v>0</v>
      </c>
      <c r="AY879" s="13">
        <f t="shared" si="624"/>
        <v>0</v>
      </c>
      <c r="AZ879" s="13">
        <f t="shared" si="625"/>
        <v>0</v>
      </c>
      <c r="BA879" s="13">
        <f t="shared" si="626"/>
        <v>0</v>
      </c>
      <c r="BB879" s="13">
        <f t="shared" si="627"/>
        <v>0</v>
      </c>
      <c r="BC879" s="13">
        <f t="shared" si="628"/>
        <v>0</v>
      </c>
      <c r="BD879" s="13">
        <f t="shared" si="629"/>
        <v>0</v>
      </c>
      <c r="BE879" s="13">
        <f t="shared" si="630"/>
        <v>0</v>
      </c>
      <c r="BF879" s="13">
        <f t="shared" si="586"/>
        <v>0</v>
      </c>
    </row>
    <row r="880" spans="1:58" ht="15.75" hidden="1">
      <c r="A880" s="17"/>
      <c r="B880" s="8"/>
      <c r="C880" s="8">
        <v>0</v>
      </c>
      <c r="D880" s="8">
        <v>0</v>
      </c>
      <c r="E880" s="8">
        <v>0</v>
      </c>
      <c r="F880" s="13">
        <f t="shared" si="588"/>
        <v>0</v>
      </c>
      <c r="G880" s="13">
        <f t="shared" si="589"/>
        <v>0</v>
      </c>
      <c r="H880" s="13">
        <f t="shared" si="590"/>
        <v>0</v>
      </c>
      <c r="I880" s="13">
        <f t="shared" si="591"/>
        <v>0</v>
      </c>
      <c r="J880" s="13">
        <f t="shared" si="592"/>
        <v>0</v>
      </c>
      <c r="K880" s="13">
        <f t="shared" si="593"/>
        <v>0</v>
      </c>
      <c r="L880" s="13">
        <f t="shared" si="594"/>
        <v>0</v>
      </c>
      <c r="M880" s="13">
        <f t="shared" si="595"/>
        <v>0</v>
      </c>
      <c r="N880" s="13">
        <f t="shared" si="596"/>
        <v>0</v>
      </c>
      <c r="O880" s="13">
        <f t="shared" si="597"/>
        <v>0</v>
      </c>
      <c r="P880" s="13">
        <f t="shared" si="598"/>
        <v>0</v>
      </c>
      <c r="Q880" s="13">
        <f t="shared" si="599"/>
        <v>0</v>
      </c>
      <c r="R880" s="13">
        <f t="shared" si="600"/>
        <v>0</v>
      </c>
      <c r="S880" s="13">
        <f t="shared" si="601"/>
        <v>0</v>
      </c>
      <c r="T880" s="13">
        <f t="shared" si="602"/>
        <v>0</v>
      </c>
      <c r="U880" s="13">
        <f t="shared" si="603"/>
        <v>0</v>
      </c>
      <c r="V880" s="13">
        <f t="shared" si="604"/>
        <v>0</v>
      </c>
      <c r="W880" s="13">
        <f t="shared" si="605"/>
        <v>0</v>
      </c>
      <c r="X880" s="8">
        <f t="shared" si="587"/>
        <v>0</v>
      </c>
      <c r="Y880" s="8"/>
      <c r="Z880" s="8"/>
      <c r="AA880" s="8"/>
      <c r="AB880" s="8"/>
      <c r="AC880" s="8"/>
      <c r="AD880" s="8"/>
      <c r="AE880" s="8"/>
      <c r="AF880" s="8"/>
      <c r="AG880" s="8"/>
      <c r="AH880" s="13">
        <f t="shared" si="607"/>
        <v>0</v>
      </c>
      <c r="AI880" s="13">
        <f t="shared" si="608"/>
        <v>0</v>
      </c>
      <c r="AJ880" s="13">
        <f t="shared" si="609"/>
        <v>0</v>
      </c>
      <c r="AK880" s="13">
        <f t="shared" si="610"/>
        <v>0</v>
      </c>
      <c r="AL880" s="13">
        <f t="shared" si="611"/>
        <v>0</v>
      </c>
      <c r="AM880" s="13">
        <f t="shared" si="612"/>
        <v>0</v>
      </c>
      <c r="AN880" s="13">
        <f t="shared" si="613"/>
        <v>0</v>
      </c>
      <c r="AO880" s="13">
        <f t="shared" si="614"/>
        <v>0</v>
      </c>
      <c r="AP880" s="13">
        <f t="shared" si="615"/>
        <v>0</v>
      </c>
      <c r="AQ880" s="13">
        <f t="shared" si="616"/>
        <v>0</v>
      </c>
      <c r="AR880" s="13">
        <f t="shared" si="617"/>
        <v>0</v>
      </c>
      <c r="AS880" s="13">
        <f t="shared" si="618"/>
        <v>0</v>
      </c>
      <c r="AT880" s="13">
        <f t="shared" si="619"/>
        <v>0</v>
      </c>
      <c r="AU880" s="13">
        <f t="shared" si="620"/>
        <v>0</v>
      </c>
      <c r="AV880" s="13">
        <f t="shared" si="621"/>
        <v>0</v>
      </c>
      <c r="AW880" s="13">
        <f t="shared" si="622"/>
        <v>0</v>
      </c>
      <c r="AX880" s="13">
        <f t="shared" si="623"/>
        <v>0</v>
      </c>
      <c r="AY880" s="13">
        <f t="shared" si="624"/>
        <v>0</v>
      </c>
      <c r="AZ880" s="13">
        <f t="shared" si="625"/>
        <v>0</v>
      </c>
      <c r="BA880" s="13">
        <f t="shared" si="626"/>
        <v>0</v>
      </c>
      <c r="BB880" s="13">
        <f t="shared" si="627"/>
        <v>0</v>
      </c>
      <c r="BC880" s="13">
        <f t="shared" si="628"/>
        <v>0</v>
      </c>
      <c r="BD880" s="13">
        <f t="shared" si="629"/>
        <v>0</v>
      </c>
      <c r="BE880" s="13">
        <f t="shared" si="630"/>
        <v>0</v>
      </c>
      <c r="BF880" s="13">
        <f t="shared" si="586"/>
        <v>0</v>
      </c>
    </row>
    <row r="881" spans="1:58" ht="15.75" hidden="1">
      <c r="A881" s="17"/>
      <c r="B881" s="8"/>
      <c r="C881" s="8">
        <v>0</v>
      </c>
      <c r="D881" s="8">
        <v>0</v>
      </c>
      <c r="E881" s="8">
        <v>0</v>
      </c>
      <c r="F881" s="13">
        <f t="shared" si="588"/>
        <v>0</v>
      </c>
      <c r="G881" s="13">
        <f t="shared" si="589"/>
        <v>0</v>
      </c>
      <c r="H881" s="13">
        <f t="shared" si="590"/>
        <v>0</v>
      </c>
      <c r="I881" s="13">
        <f t="shared" si="591"/>
        <v>0</v>
      </c>
      <c r="J881" s="13">
        <f t="shared" si="592"/>
        <v>0</v>
      </c>
      <c r="K881" s="13">
        <f t="shared" si="593"/>
        <v>0</v>
      </c>
      <c r="L881" s="13">
        <f t="shared" si="594"/>
        <v>0</v>
      </c>
      <c r="M881" s="13">
        <f t="shared" si="595"/>
        <v>0</v>
      </c>
      <c r="N881" s="13">
        <f t="shared" si="596"/>
        <v>0</v>
      </c>
      <c r="O881" s="13">
        <f t="shared" si="597"/>
        <v>0</v>
      </c>
      <c r="P881" s="13">
        <f t="shared" si="598"/>
        <v>0</v>
      </c>
      <c r="Q881" s="13">
        <f t="shared" si="599"/>
        <v>0</v>
      </c>
      <c r="R881" s="13">
        <f t="shared" si="600"/>
        <v>0</v>
      </c>
      <c r="S881" s="13">
        <f t="shared" si="601"/>
        <v>0</v>
      </c>
      <c r="T881" s="13">
        <f t="shared" si="602"/>
        <v>0</v>
      </c>
      <c r="U881" s="13">
        <f t="shared" si="603"/>
        <v>0</v>
      </c>
      <c r="V881" s="13">
        <f t="shared" si="604"/>
        <v>0</v>
      </c>
      <c r="W881" s="13">
        <f t="shared" si="605"/>
        <v>0</v>
      </c>
      <c r="X881" s="8">
        <f t="shared" si="587"/>
        <v>0</v>
      </c>
      <c r="Y881" s="8"/>
      <c r="Z881" s="8"/>
      <c r="AA881" s="8"/>
      <c r="AB881" s="8"/>
      <c r="AC881" s="8"/>
      <c r="AD881" s="8"/>
      <c r="AE881" s="8"/>
      <c r="AF881" s="8"/>
      <c r="AG881" s="8"/>
      <c r="AH881" s="13">
        <f t="shared" si="607"/>
        <v>0</v>
      </c>
      <c r="AI881" s="13">
        <f t="shared" si="608"/>
        <v>0</v>
      </c>
      <c r="AJ881" s="13">
        <f t="shared" si="609"/>
        <v>0</v>
      </c>
      <c r="AK881" s="13">
        <f t="shared" si="610"/>
        <v>0</v>
      </c>
      <c r="AL881" s="13">
        <f t="shared" si="611"/>
        <v>0</v>
      </c>
      <c r="AM881" s="13">
        <f t="shared" si="612"/>
        <v>0</v>
      </c>
      <c r="AN881" s="13">
        <f t="shared" si="613"/>
        <v>0</v>
      </c>
      <c r="AO881" s="13">
        <f t="shared" si="614"/>
        <v>0</v>
      </c>
      <c r="AP881" s="13">
        <f t="shared" si="615"/>
        <v>0</v>
      </c>
      <c r="AQ881" s="13">
        <f t="shared" si="616"/>
        <v>0</v>
      </c>
      <c r="AR881" s="13">
        <f t="shared" si="617"/>
        <v>0</v>
      </c>
      <c r="AS881" s="13">
        <f t="shared" si="618"/>
        <v>0</v>
      </c>
      <c r="AT881" s="13">
        <f t="shared" si="619"/>
        <v>0</v>
      </c>
      <c r="AU881" s="13">
        <f t="shared" si="620"/>
        <v>0</v>
      </c>
      <c r="AV881" s="13">
        <f t="shared" si="621"/>
        <v>0</v>
      </c>
      <c r="AW881" s="13">
        <f t="shared" si="622"/>
        <v>0</v>
      </c>
      <c r="AX881" s="13">
        <f t="shared" si="623"/>
        <v>0</v>
      </c>
      <c r="AY881" s="13">
        <f t="shared" si="624"/>
        <v>0</v>
      </c>
      <c r="AZ881" s="13">
        <f t="shared" si="625"/>
        <v>0</v>
      </c>
      <c r="BA881" s="13">
        <f t="shared" si="626"/>
        <v>0</v>
      </c>
      <c r="BB881" s="13">
        <f t="shared" si="627"/>
        <v>0</v>
      </c>
      <c r="BC881" s="13">
        <f t="shared" si="628"/>
        <v>0</v>
      </c>
      <c r="BD881" s="13">
        <f t="shared" si="629"/>
        <v>0</v>
      </c>
      <c r="BE881" s="13">
        <f t="shared" si="630"/>
        <v>0</v>
      </c>
      <c r="BF881" s="13">
        <f t="shared" si="586"/>
        <v>0</v>
      </c>
    </row>
    <row r="882" spans="1:58" ht="15.75" hidden="1">
      <c r="A882" s="17"/>
      <c r="B882" s="8"/>
      <c r="C882" s="8">
        <v>0</v>
      </c>
      <c r="D882" s="8">
        <v>0</v>
      </c>
      <c r="E882" s="8">
        <v>0</v>
      </c>
      <c r="F882" s="13">
        <f t="shared" si="588"/>
        <v>0</v>
      </c>
      <c r="G882" s="13">
        <f t="shared" si="589"/>
        <v>0</v>
      </c>
      <c r="H882" s="13">
        <f t="shared" si="590"/>
        <v>0</v>
      </c>
      <c r="I882" s="13">
        <f t="shared" si="591"/>
        <v>0</v>
      </c>
      <c r="J882" s="13">
        <f t="shared" si="592"/>
        <v>0</v>
      </c>
      <c r="K882" s="13">
        <f t="shared" si="593"/>
        <v>0</v>
      </c>
      <c r="L882" s="13">
        <f t="shared" si="594"/>
        <v>0</v>
      </c>
      <c r="M882" s="13">
        <f t="shared" si="595"/>
        <v>0</v>
      </c>
      <c r="N882" s="13">
        <f t="shared" si="596"/>
        <v>0</v>
      </c>
      <c r="O882" s="13">
        <f t="shared" si="597"/>
        <v>0</v>
      </c>
      <c r="P882" s="13">
        <f t="shared" si="598"/>
        <v>0</v>
      </c>
      <c r="Q882" s="13">
        <f t="shared" si="599"/>
        <v>0</v>
      </c>
      <c r="R882" s="13">
        <f t="shared" si="600"/>
        <v>0</v>
      </c>
      <c r="S882" s="13">
        <f t="shared" si="601"/>
        <v>0</v>
      </c>
      <c r="T882" s="13">
        <f t="shared" si="602"/>
        <v>0</v>
      </c>
      <c r="U882" s="13">
        <f t="shared" si="603"/>
        <v>0</v>
      </c>
      <c r="V882" s="13">
        <f t="shared" si="604"/>
        <v>0</v>
      </c>
      <c r="W882" s="13">
        <f t="shared" si="605"/>
        <v>0</v>
      </c>
      <c r="X882" s="8">
        <f t="shared" si="587"/>
        <v>0</v>
      </c>
      <c r="Y882" s="8"/>
      <c r="Z882" s="8"/>
      <c r="AA882" s="8"/>
      <c r="AB882" s="8"/>
      <c r="AC882" s="8"/>
      <c r="AD882" s="8"/>
      <c r="AE882" s="8"/>
      <c r="AF882" s="8"/>
      <c r="AG882" s="8"/>
      <c r="AH882" s="13">
        <f t="shared" si="607"/>
        <v>0</v>
      </c>
      <c r="AI882" s="13">
        <f t="shared" si="608"/>
        <v>0</v>
      </c>
      <c r="AJ882" s="13">
        <f t="shared" si="609"/>
        <v>0</v>
      </c>
      <c r="AK882" s="13">
        <f t="shared" si="610"/>
        <v>0</v>
      </c>
      <c r="AL882" s="13">
        <f t="shared" si="611"/>
        <v>0</v>
      </c>
      <c r="AM882" s="13">
        <f t="shared" si="612"/>
        <v>0</v>
      </c>
      <c r="AN882" s="13">
        <f t="shared" si="613"/>
        <v>0</v>
      </c>
      <c r="AO882" s="13">
        <f t="shared" si="614"/>
        <v>0</v>
      </c>
      <c r="AP882" s="13">
        <f t="shared" si="615"/>
        <v>0</v>
      </c>
      <c r="AQ882" s="13">
        <f t="shared" si="616"/>
        <v>0</v>
      </c>
      <c r="AR882" s="13">
        <f t="shared" si="617"/>
        <v>0</v>
      </c>
      <c r="AS882" s="13">
        <f t="shared" si="618"/>
        <v>0</v>
      </c>
      <c r="AT882" s="13">
        <f t="shared" si="619"/>
        <v>0</v>
      </c>
      <c r="AU882" s="13">
        <f t="shared" si="620"/>
        <v>0</v>
      </c>
      <c r="AV882" s="13">
        <f t="shared" si="621"/>
        <v>0</v>
      </c>
      <c r="AW882" s="13">
        <f t="shared" si="622"/>
        <v>0</v>
      </c>
      <c r="AX882" s="13">
        <f t="shared" si="623"/>
        <v>0</v>
      </c>
      <c r="AY882" s="13">
        <f t="shared" si="624"/>
        <v>0</v>
      </c>
      <c r="AZ882" s="13">
        <f t="shared" si="625"/>
        <v>0</v>
      </c>
      <c r="BA882" s="13">
        <f t="shared" si="626"/>
        <v>0</v>
      </c>
      <c r="BB882" s="13">
        <f t="shared" si="627"/>
        <v>0</v>
      </c>
      <c r="BC882" s="13">
        <f t="shared" si="628"/>
        <v>0</v>
      </c>
      <c r="BD882" s="13">
        <f t="shared" si="629"/>
        <v>0</v>
      </c>
      <c r="BE882" s="13">
        <f t="shared" si="630"/>
        <v>0</v>
      </c>
      <c r="BF882" s="13">
        <f t="shared" si="586"/>
        <v>0</v>
      </c>
    </row>
    <row r="883" spans="1:58" ht="78.75" hidden="1">
      <c r="A883" s="17" t="s">
        <v>469</v>
      </c>
      <c r="B883" s="8"/>
      <c r="C883" s="8">
        <v>0</v>
      </c>
      <c r="D883" s="8">
        <v>0</v>
      </c>
      <c r="E883" s="8">
        <v>0</v>
      </c>
      <c r="F883" s="13">
        <f t="shared" si="588"/>
        <v>0</v>
      </c>
      <c r="G883" s="13">
        <f t="shared" si="589"/>
        <v>0</v>
      </c>
      <c r="H883" s="13">
        <f t="shared" si="590"/>
        <v>0</v>
      </c>
      <c r="I883" s="13">
        <f t="shared" si="591"/>
        <v>0</v>
      </c>
      <c r="J883" s="13">
        <f t="shared" si="592"/>
        <v>0</v>
      </c>
      <c r="K883" s="13">
        <f t="shared" si="593"/>
        <v>0</v>
      </c>
      <c r="L883" s="13">
        <f t="shared" si="594"/>
        <v>0</v>
      </c>
      <c r="M883" s="13">
        <f t="shared" si="595"/>
        <v>0</v>
      </c>
      <c r="N883" s="13">
        <f t="shared" si="596"/>
        <v>0</v>
      </c>
      <c r="O883" s="13">
        <f t="shared" si="597"/>
        <v>0</v>
      </c>
      <c r="P883" s="13">
        <f t="shared" si="598"/>
        <v>0</v>
      </c>
      <c r="Q883" s="13">
        <f t="shared" si="599"/>
        <v>0</v>
      </c>
      <c r="R883" s="13">
        <f t="shared" si="600"/>
        <v>0</v>
      </c>
      <c r="S883" s="13">
        <f t="shared" si="601"/>
        <v>0</v>
      </c>
      <c r="T883" s="13">
        <f t="shared" si="602"/>
        <v>0</v>
      </c>
      <c r="U883" s="13">
        <f t="shared" si="603"/>
        <v>0</v>
      </c>
      <c r="V883" s="13">
        <f t="shared" si="604"/>
        <v>0</v>
      </c>
      <c r="W883" s="13">
        <f t="shared" si="605"/>
        <v>0</v>
      </c>
      <c r="X883" s="8">
        <f t="shared" si="587"/>
        <v>0</v>
      </c>
      <c r="Y883" s="8"/>
      <c r="Z883" s="8"/>
      <c r="AA883" s="8"/>
      <c r="AB883" s="8"/>
      <c r="AC883" s="8"/>
      <c r="AD883" s="8"/>
      <c r="AE883" s="8"/>
      <c r="AF883" s="8"/>
      <c r="AG883" s="8"/>
      <c r="AH883" s="13">
        <f t="shared" si="607"/>
        <v>0</v>
      </c>
      <c r="AI883" s="13">
        <f t="shared" si="608"/>
        <v>0</v>
      </c>
      <c r="AJ883" s="13">
        <f t="shared" si="609"/>
        <v>0</v>
      </c>
      <c r="AK883" s="13">
        <f t="shared" si="610"/>
        <v>0</v>
      </c>
      <c r="AL883" s="13">
        <f t="shared" si="611"/>
        <v>0</v>
      </c>
      <c r="AM883" s="13">
        <f t="shared" si="612"/>
        <v>0</v>
      </c>
      <c r="AN883" s="13">
        <f t="shared" si="613"/>
        <v>0</v>
      </c>
      <c r="AO883" s="13">
        <f t="shared" si="614"/>
        <v>0</v>
      </c>
      <c r="AP883" s="13">
        <f t="shared" si="615"/>
        <v>0</v>
      </c>
      <c r="AQ883" s="13">
        <f t="shared" si="616"/>
        <v>0</v>
      </c>
      <c r="AR883" s="13">
        <f t="shared" si="617"/>
        <v>0</v>
      </c>
      <c r="AS883" s="13">
        <f t="shared" si="618"/>
        <v>0</v>
      </c>
      <c r="AT883" s="13">
        <f t="shared" si="619"/>
        <v>0</v>
      </c>
      <c r="AU883" s="13">
        <f t="shared" si="620"/>
        <v>0</v>
      </c>
      <c r="AV883" s="13">
        <f t="shared" si="621"/>
        <v>0</v>
      </c>
      <c r="AW883" s="13">
        <f t="shared" si="622"/>
        <v>0</v>
      </c>
      <c r="AX883" s="13">
        <f t="shared" si="623"/>
        <v>0</v>
      </c>
      <c r="AY883" s="13">
        <f t="shared" si="624"/>
        <v>0</v>
      </c>
      <c r="AZ883" s="13">
        <f t="shared" si="625"/>
        <v>0</v>
      </c>
      <c r="BA883" s="13">
        <f t="shared" si="626"/>
        <v>0</v>
      </c>
      <c r="BB883" s="13">
        <f t="shared" si="627"/>
        <v>0</v>
      </c>
      <c r="BC883" s="13">
        <f t="shared" si="628"/>
        <v>0</v>
      </c>
      <c r="BD883" s="13">
        <f t="shared" si="629"/>
        <v>0</v>
      </c>
      <c r="BE883" s="13">
        <f t="shared" si="630"/>
        <v>0</v>
      </c>
      <c r="BF883" s="13">
        <f t="shared" si="586"/>
        <v>0</v>
      </c>
    </row>
    <row r="884" spans="1:58" ht="15.75" hidden="1">
      <c r="A884" s="17"/>
      <c r="B884" s="8"/>
      <c r="C884" s="8">
        <v>0</v>
      </c>
      <c r="D884" s="8">
        <v>0</v>
      </c>
      <c r="E884" s="8">
        <v>0</v>
      </c>
      <c r="F884" s="13">
        <f t="shared" si="588"/>
        <v>0</v>
      </c>
      <c r="G884" s="13">
        <f t="shared" si="589"/>
        <v>0</v>
      </c>
      <c r="H884" s="13">
        <f t="shared" si="590"/>
        <v>0</v>
      </c>
      <c r="I884" s="13">
        <f t="shared" si="591"/>
        <v>0</v>
      </c>
      <c r="J884" s="13">
        <f t="shared" si="592"/>
        <v>0</v>
      </c>
      <c r="K884" s="13">
        <f t="shared" si="593"/>
        <v>0</v>
      </c>
      <c r="L884" s="13">
        <f t="shared" si="594"/>
        <v>0</v>
      </c>
      <c r="M884" s="13">
        <f t="shared" si="595"/>
        <v>0</v>
      </c>
      <c r="N884" s="13">
        <f t="shared" si="596"/>
        <v>0</v>
      </c>
      <c r="O884" s="13">
        <f t="shared" si="597"/>
        <v>0</v>
      </c>
      <c r="P884" s="13">
        <f t="shared" si="598"/>
        <v>0</v>
      </c>
      <c r="Q884" s="13">
        <f t="shared" si="599"/>
        <v>0</v>
      </c>
      <c r="R884" s="13">
        <f t="shared" si="600"/>
        <v>0</v>
      </c>
      <c r="S884" s="13">
        <f t="shared" si="601"/>
        <v>0</v>
      </c>
      <c r="T884" s="13">
        <f t="shared" si="602"/>
        <v>0</v>
      </c>
      <c r="U884" s="13">
        <f t="shared" si="603"/>
        <v>0</v>
      </c>
      <c r="V884" s="13">
        <f t="shared" si="604"/>
        <v>0</v>
      </c>
      <c r="W884" s="13">
        <f t="shared" si="605"/>
        <v>0</v>
      </c>
      <c r="X884" s="8">
        <f t="shared" si="587"/>
        <v>0</v>
      </c>
      <c r="Y884" s="8"/>
      <c r="Z884" s="8"/>
      <c r="AA884" s="8"/>
      <c r="AB884" s="8"/>
      <c r="AC884" s="8"/>
      <c r="AD884" s="8"/>
      <c r="AE884" s="8"/>
      <c r="AF884" s="8"/>
      <c r="AG884" s="8"/>
      <c r="AH884" s="13">
        <f t="shared" si="607"/>
        <v>0</v>
      </c>
      <c r="AI884" s="13">
        <f t="shared" si="608"/>
        <v>0</v>
      </c>
      <c r="AJ884" s="13">
        <f t="shared" si="609"/>
        <v>0</v>
      </c>
      <c r="AK884" s="13">
        <f t="shared" si="610"/>
        <v>0</v>
      </c>
      <c r="AL884" s="13">
        <f t="shared" si="611"/>
        <v>0</v>
      </c>
      <c r="AM884" s="13">
        <f t="shared" si="612"/>
        <v>0</v>
      </c>
      <c r="AN884" s="13">
        <f t="shared" si="613"/>
        <v>0</v>
      </c>
      <c r="AO884" s="13">
        <f t="shared" si="614"/>
        <v>0</v>
      </c>
      <c r="AP884" s="13">
        <f t="shared" si="615"/>
        <v>0</v>
      </c>
      <c r="AQ884" s="13">
        <f t="shared" si="616"/>
        <v>0</v>
      </c>
      <c r="AR884" s="13">
        <f t="shared" si="617"/>
        <v>0</v>
      </c>
      <c r="AS884" s="13">
        <f t="shared" si="618"/>
        <v>0</v>
      </c>
      <c r="AT884" s="13">
        <f t="shared" si="619"/>
        <v>0</v>
      </c>
      <c r="AU884" s="13">
        <f t="shared" si="620"/>
        <v>0</v>
      </c>
      <c r="AV884" s="13">
        <f t="shared" si="621"/>
        <v>0</v>
      </c>
      <c r="AW884" s="13">
        <f t="shared" si="622"/>
        <v>0</v>
      </c>
      <c r="AX884" s="13">
        <f t="shared" si="623"/>
        <v>0</v>
      </c>
      <c r="AY884" s="13">
        <f t="shared" si="624"/>
        <v>0</v>
      </c>
      <c r="AZ884" s="13">
        <f t="shared" si="625"/>
        <v>0</v>
      </c>
      <c r="BA884" s="13">
        <f t="shared" si="626"/>
        <v>0</v>
      </c>
      <c r="BB884" s="13">
        <f t="shared" si="627"/>
        <v>0</v>
      </c>
      <c r="BC884" s="13">
        <f t="shared" si="628"/>
        <v>0</v>
      </c>
      <c r="BD884" s="13">
        <f t="shared" si="629"/>
        <v>0</v>
      </c>
      <c r="BE884" s="13">
        <f t="shared" si="630"/>
        <v>0</v>
      </c>
      <c r="BF884" s="13">
        <f t="shared" si="586"/>
        <v>0</v>
      </c>
    </row>
    <row r="885" spans="1:58" ht="15.75" hidden="1">
      <c r="A885" s="17"/>
      <c r="B885" s="8"/>
      <c r="C885" s="8">
        <v>0</v>
      </c>
      <c r="D885" s="8">
        <v>0</v>
      </c>
      <c r="E885" s="8">
        <v>0</v>
      </c>
      <c r="F885" s="13">
        <f t="shared" si="588"/>
        <v>0</v>
      </c>
      <c r="G885" s="13">
        <f t="shared" si="589"/>
        <v>0</v>
      </c>
      <c r="H885" s="13">
        <f t="shared" si="590"/>
        <v>0</v>
      </c>
      <c r="I885" s="13">
        <f t="shared" si="591"/>
        <v>0</v>
      </c>
      <c r="J885" s="13">
        <f t="shared" si="592"/>
        <v>0</v>
      </c>
      <c r="K885" s="13">
        <f t="shared" si="593"/>
        <v>0</v>
      </c>
      <c r="L885" s="13">
        <f t="shared" si="594"/>
        <v>0</v>
      </c>
      <c r="M885" s="13">
        <f t="shared" si="595"/>
        <v>0</v>
      </c>
      <c r="N885" s="13">
        <f t="shared" si="596"/>
        <v>0</v>
      </c>
      <c r="O885" s="13">
        <f t="shared" si="597"/>
        <v>0</v>
      </c>
      <c r="P885" s="13">
        <f t="shared" si="598"/>
        <v>0</v>
      </c>
      <c r="Q885" s="13">
        <f t="shared" si="599"/>
        <v>0</v>
      </c>
      <c r="R885" s="13">
        <f t="shared" si="600"/>
        <v>0</v>
      </c>
      <c r="S885" s="13">
        <f t="shared" si="601"/>
        <v>0</v>
      </c>
      <c r="T885" s="13">
        <f t="shared" si="602"/>
        <v>0</v>
      </c>
      <c r="U885" s="13">
        <f t="shared" si="603"/>
        <v>0</v>
      </c>
      <c r="V885" s="13">
        <f t="shared" si="604"/>
        <v>0</v>
      </c>
      <c r="W885" s="13">
        <f t="shared" si="605"/>
        <v>0</v>
      </c>
      <c r="X885" s="8">
        <f t="shared" si="587"/>
        <v>0</v>
      </c>
      <c r="Y885" s="8"/>
      <c r="Z885" s="8"/>
      <c r="AA885" s="8"/>
      <c r="AB885" s="8"/>
      <c r="AC885" s="8"/>
      <c r="AD885" s="8"/>
      <c r="AE885" s="8"/>
      <c r="AF885" s="8"/>
      <c r="AG885" s="8"/>
      <c r="AH885" s="13">
        <f t="shared" si="607"/>
        <v>0</v>
      </c>
      <c r="AI885" s="13">
        <f t="shared" si="608"/>
        <v>0</v>
      </c>
      <c r="AJ885" s="13">
        <f t="shared" si="609"/>
        <v>0</v>
      </c>
      <c r="AK885" s="13">
        <f t="shared" si="610"/>
        <v>0</v>
      </c>
      <c r="AL885" s="13">
        <f t="shared" si="611"/>
        <v>0</v>
      </c>
      <c r="AM885" s="13">
        <f t="shared" si="612"/>
        <v>0</v>
      </c>
      <c r="AN885" s="13">
        <f t="shared" si="613"/>
        <v>0</v>
      </c>
      <c r="AO885" s="13">
        <f t="shared" si="614"/>
        <v>0</v>
      </c>
      <c r="AP885" s="13">
        <f t="shared" si="615"/>
        <v>0</v>
      </c>
      <c r="AQ885" s="13">
        <f t="shared" si="616"/>
        <v>0</v>
      </c>
      <c r="AR885" s="13">
        <f t="shared" si="617"/>
        <v>0</v>
      </c>
      <c r="AS885" s="13">
        <f t="shared" si="618"/>
        <v>0</v>
      </c>
      <c r="AT885" s="13">
        <f t="shared" si="619"/>
        <v>0</v>
      </c>
      <c r="AU885" s="13">
        <f t="shared" si="620"/>
        <v>0</v>
      </c>
      <c r="AV885" s="13">
        <f t="shared" si="621"/>
        <v>0</v>
      </c>
      <c r="AW885" s="13">
        <f t="shared" si="622"/>
        <v>0</v>
      </c>
      <c r="AX885" s="13">
        <f t="shared" si="623"/>
        <v>0</v>
      </c>
      <c r="AY885" s="13">
        <f t="shared" si="624"/>
        <v>0</v>
      </c>
      <c r="AZ885" s="13">
        <f t="shared" si="625"/>
        <v>0</v>
      </c>
      <c r="BA885" s="13">
        <f t="shared" si="626"/>
        <v>0</v>
      </c>
      <c r="BB885" s="13">
        <f t="shared" si="627"/>
        <v>0</v>
      </c>
      <c r="BC885" s="13">
        <f t="shared" si="628"/>
        <v>0</v>
      </c>
      <c r="BD885" s="13">
        <f t="shared" si="629"/>
        <v>0</v>
      </c>
      <c r="BE885" s="13">
        <f t="shared" si="630"/>
        <v>0</v>
      </c>
      <c r="BF885" s="13">
        <f t="shared" si="586"/>
        <v>0</v>
      </c>
    </row>
    <row r="886" spans="1:58" ht="15.75" hidden="1">
      <c r="A886" s="17"/>
      <c r="B886" s="8"/>
      <c r="C886" s="8">
        <v>0</v>
      </c>
      <c r="D886" s="8">
        <v>0</v>
      </c>
      <c r="E886" s="8">
        <v>0</v>
      </c>
      <c r="F886" s="13">
        <f t="shared" si="588"/>
        <v>0</v>
      </c>
      <c r="G886" s="13">
        <f t="shared" si="589"/>
        <v>0</v>
      </c>
      <c r="H886" s="13">
        <f t="shared" si="590"/>
        <v>0</v>
      </c>
      <c r="I886" s="13">
        <f t="shared" si="591"/>
        <v>0</v>
      </c>
      <c r="J886" s="13">
        <f t="shared" si="592"/>
        <v>0</v>
      </c>
      <c r="K886" s="13">
        <f t="shared" si="593"/>
        <v>0</v>
      </c>
      <c r="L886" s="13">
        <f t="shared" si="594"/>
        <v>0</v>
      </c>
      <c r="M886" s="13">
        <f t="shared" si="595"/>
        <v>0</v>
      </c>
      <c r="N886" s="13">
        <f t="shared" si="596"/>
        <v>0</v>
      </c>
      <c r="O886" s="13">
        <f t="shared" si="597"/>
        <v>0</v>
      </c>
      <c r="P886" s="13">
        <f t="shared" si="598"/>
        <v>0</v>
      </c>
      <c r="Q886" s="13">
        <f t="shared" si="599"/>
        <v>0</v>
      </c>
      <c r="R886" s="13">
        <f t="shared" si="600"/>
        <v>0</v>
      </c>
      <c r="S886" s="13">
        <f t="shared" si="601"/>
        <v>0</v>
      </c>
      <c r="T886" s="13">
        <f t="shared" si="602"/>
        <v>0</v>
      </c>
      <c r="U886" s="13">
        <f t="shared" si="603"/>
        <v>0</v>
      </c>
      <c r="V886" s="13">
        <f t="shared" si="604"/>
        <v>0</v>
      </c>
      <c r="W886" s="13">
        <f t="shared" si="605"/>
        <v>0</v>
      </c>
      <c r="X886" s="8">
        <f t="shared" si="587"/>
        <v>0</v>
      </c>
      <c r="Y886" s="8"/>
      <c r="Z886" s="8"/>
      <c r="AA886" s="8"/>
      <c r="AB886" s="8"/>
      <c r="AC886" s="8"/>
      <c r="AD886" s="8"/>
      <c r="AE886" s="8"/>
      <c r="AF886" s="8"/>
      <c r="AG886" s="8"/>
      <c r="AH886" s="13">
        <f t="shared" si="607"/>
        <v>0</v>
      </c>
      <c r="AI886" s="13">
        <f t="shared" si="608"/>
        <v>0</v>
      </c>
      <c r="AJ886" s="13">
        <f t="shared" si="609"/>
        <v>0</v>
      </c>
      <c r="AK886" s="13">
        <f t="shared" si="610"/>
        <v>0</v>
      </c>
      <c r="AL886" s="13">
        <f t="shared" si="611"/>
        <v>0</v>
      </c>
      <c r="AM886" s="13">
        <f t="shared" si="612"/>
        <v>0</v>
      </c>
      <c r="AN886" s="13">
        <f t="shared" si="613"/>
        <v>0</v>
      </c>
      <c r="AO886" s="13">
        <f t="shared" si="614"/>
        <v>0</v>
      </c>
      <c r="AP886" s="13">
        <f t="shared" si="615"/>
        <v>0</v>
      </c>
      <c r="AQ886" s="13">
        <f t="shared" si="616"/>
        <v>0</v>
      </c>
      <c r="AR886" s="13">
        <f t="shared" si="617"/>
        <v>0</v>
      </c>
      <c r="AS886" s="13">
        <f t="shared" si="618"/>
        <v>0</v>
      </c>
      <c r="AT886" s="13">
        <f t="shared" si="619"/>
        <v>0</v>
      </c>
      <c r="AU886" s="13">
        <f t="shared" si="620"/>
        <v>0</v>
      </c>
      <c r="AV886" s="13">
        <f t="shared" si="621"/>
        <v>0</v>
      </c>
      <c r="AW886" s="13">
        <f t="shared" si="622"/>
        <v>0</v>
      </c>
      <c r="AX886" s="13">
        <f t="shared" si="623"/>
        <v>0</v>
      </c>
      <c r="AY886" s="13">
        <f t="shared" si="624"/>
        <v>0</v>
      </c>
      <c r="AZ886" s="13">
        <f t="shared" si="625"/>
        <v>0</v>
      </c>
      <c r="BA886" s="13">
        <f t="shared" si="626"/>
        <v>0</v>
      </c>
      <c r="BB886" s="13">
        <f t="shared" si="627"/>
        <v>0</v>
      </c>
      <c r="BC886" s="13">
        <f t="shared" si="628"/>
        <v>0</v>
      </c>
      <c r="BD886" s="13">
        <f t="shared" si="629"/>
        <v>0</v>
      </c>
      <c r="BE886" s="13">
        <f t="shared" si="630"/>
        <v>0</v>
      </c>
      <c r="BF886" s="13">
        <f t="shared" si="586"/>
        <v>0</v>
      </c>
    </row>
    <row r="887" spans="1:58" ht="63" hidden="1">
      <c r="A887" s="17" t="s">
        <v>470</v>
      </c>
      <c r="B887" s="8"/>
      <c r="C887" s="8">
        <v>0</v>
      </c>
      <c r="D887" s="8">
        <v>0</v>
      </c>
      <c r="E887" s="8">
        <v>0</v>
      </c>
      <c r="F887" s="13">
        <f t="shared" si="588"/>
        <v>0</v>
      </c>
      <c r="G887" s="13">
        <f t="shared" si="589"/>
        <v>0</v>
      </c>
      <c r="H887" s="13">
        <f t="shared" si="590"/>
        <v>0</v>
      </c>
      <c r="I887" s="13">
        <f t="shared" si="591"/>
        <v>0</v>
      </c>
      <c r="J887" s="13">
        <f t="shared" si="592"/>
        <v>0</v>
      </c>
      <c r="K887" s="13">
        <f t="shared" si="593"/>
        <v>0</v>
      </c>
      <c r="L887" s="13">
        <f t="shared" si="594"/>
        <v>0</v>
      </c>
      <c r="M887" s="13">
        <f t="shared" si="595"/>
        <v>0</v>
      </c>
      <c r="N887" s="13">
        <f t="shared" si="596"/>
        <v>0</v>
      </c>
      <c r="O887" s="13">
        <f t="shared" si="597"/>
        <v>0</v>
      </c>
      <c r="P887" s="13">
        <f t="shared" si="598"/>
        <v>0</v>
      </c>
      <c r="Q887" s="13">
        <f t="shared" si="599"/>
        <v>0</v>
      </c>
      <c r="R887" s="13">
        <f t="shared" si="600"/>
        <v>0</v>
      </c>
      <c r="S887" s="13">
        <f t="shared" si="601"/>
        <v>0</v>
      </c>
      <c r="T887" s="13">
        <f t="shared" si="602"/>
        <v>0</v>
      </c>
      <c r="U887" s="13">
        <f t="shared" si="603"/>
        <v>0</v>
      </c>
      <c r="V887" s="13">
        <f t="shared" si="604"/>
        <v>0</v>
      </c>
      <c r="W887" s="13">
        <f t="shared" si="605"/>
        <v>0</v>
      </c>
      <c r="X887" s="8">
        <f t="shared" si="587"/>
        <v>0</v>
      </c>
      <c r="Y887" s="8"/>
      <c r="Z887" s="8"/>
      <c r="AA887" s="8"/>
      <c r="AB887" s="8"/>
      <c r="AC887" s="8"/>
      <c r="AD887" s="8"/>
      <c r="AE887" s="8"/>
      <c r="AF887" s="8"/>
      <c r="AG887" s="8"/>
      <c r="AH887" s="13">
        <f t="shared" si="607"/>
        <v>0</v>
      </c>
      <c r="AI887" s="13">
        <f t="shared" si="608"/>
        <v>0</v>
      </c>
      <c r="AJ887" s="13">
        <f t="shared" si="609"/>
        <v>0</v>
      </c>
      <c r="AK887" s="13">
        <f t="shared" si="610"/>
        <v>0</v>
      </c>
      <c r="AL887" s="13">
        <f t="shared" si="611"/>
        <v>0</v>
      </c>
      <c r="AM887" s="13">
        <f t="shared" si="612"/>
        <v>0</v>
      </c>
      <c r="AN887" s="13">
        <f t="shared" si="613"/>
        <v>0</v>
      </c>
      <c r="AO887" s="13">
        <f t="shared" si="614"/>
        <v>0</v>
      </c>
      <c r="AP887" s="13">
        <f t="shared" si="615"/>
        <v>0</v>
      </c>
      <c r="AQ887" s="13">
        <f t="shared" si="616"/>
        <v>0</v>
      </c>
      <c r="AR887" s="13">
        <f t="shared" si="617"/>
        <v>0</v>
      </c>
      <c r="AS887" s="13">
        <f t="shared" si="618"/>
        <v>0</v>
      </c>
      <c r="AT887" s="13">
        <f t="shared" si="619"/>
        <v>0</v>
      </c>
      <c r="AU887" s="13">
        <f t="shared" si="620"/>
        <v>0</v>
      </c>
      <c r="AV887" s="13">
        <f t="shared" si="621"/>
        <v>0</v>
      </c>
      <c r="AW887" s="13">
        <f t="shared" si="622"/>
        <v>0</v>
      </c>
      <c r="AX887" s="13">
        <f t="shared" si="623"/>
        <v>0</v>
      </c>
      <c r="AY887" s="13">
        <f t="shared" si="624"/>
        <v>0</v>
      </c>
      <c r="AZ887" s="13">
        <f t="shared" si="625"/>
        <v>0</v>
      </c>
      <c r="BA887" s="13">
        <f t="shared" si="626"/>
        <v>0</v>
      </c>
      <c r="BB887" s="13">
        <f t="shared" si="627"/>
        <v>0</v>
      </c>
      <c r="BC887" s="13">
        <f t="shared" si="628"/>
        <v>0</v>
      </c>
      <c r="BD887" s="13">
        <f t="shared" si="629"/>
        <v>0</v>
      </c>
      <c r="BE887" s="13">
        <f t="shared" si="630"/>
        <v>0</v>
      </c>
      <c r="BF887" s="13">
        <f t="shared" si="586"/>
        <v>0</v>
      </c>
    </row>
    <row r="888" spans="1:58" ht="47.25" hidden="1">
      <c r="A888" s="17" t="s">
        <v>471</v>
      </c>
      <c r="B888" s="8"/>
      <c r="C888" s="8">
        <v>0</v>
      </c>
      <c r="D888" s="8">
        <v>0</v>
      </c>
      <c r="E888" s="8">
        <v>0</v>
      </c>
      <c r="F888" s="13">
        <f t="shared" si="588"/>
        <v>0</v>
      </c>
      <c r="G888" s="13">
        <f t="shared" si="589"/>
        <v>0</v>
      </c>
      <c r="H888" s="13">
        <f t="shared" si="590"/>
        <v>0</v>
      </c>
      <c r="I888" s="13">
        <f t="shared" si="591"/>
        <v>0</v>
      </c>
      <c r="J888" s="13">
        <f t="shared" si="592"/>
        <v>0</v>
      </c>
      <c r="K888" s="13">
        <f t="shared" si="593"/>
        <v>0</v>
      </c>
      <c r="L888" s="13">
        <f t="shared" si="594"/>
        <v>0</v>
      </c>
      <c r="M888" s="13">
        <f t="shared" si="595"/>
        <v>0</v>
      </c>
      <c r="N888" s="13">
        <f t="shared" si="596"/>
        <v>0</v>
      </c>
      <c r="O888" s="13">
        <f t="shared" si="597"/>
        <v>0</v>
      </c>
      <c r="P888" s="13">
        <f t="shared" si="598"/>
        <v>0</v>
      </c>
      <c r="Q888" s="13">
        <f t="shared" si="599"/>
        <v>0</v>
      </c>
      <c r="R888" s="13">
        <f t="shared" si="600"/>
        <v>0</v>
      </c>
      <c r="S888" s="13">
        <f t="shared" si="601"/>
        <v>0</v>
      </c>
      <c r="T888" s="13">
        <f t="shared" si="602"/>
        <v>0</v>
      </c>
      <c r="U888" s="13">
        <f t="shared" si="603"/>
        <v>0</v>
      </c>
      <c r="V888" s="13">
        <f t="shared" si="604"/>
        <v>0</v>
      </c>
      <c r="W888" s="13">
        <f t="shared" si="605"/>
        <v>0</v>
      </c>
      <c r="X888" s="8">
        <f t="shared" si="587"/>
        <v>0</v>
      </c>
      <c r="Y888" s="8"/>
      <c r="Z888" s="8"/>
      <c r="AA888" s="8"/>
      <c r="AB888" s="8"/>
      <c r="AC888" s="8"/>
      <c r="AD888" s="8"/>
      <c r="AE888" s="8"/>
      <c r="AF888" s="8"/>
      <c r="AG888" s="8"/>
      <c r="AH888" s="13">
        <f t="shared" si="607"/>
        <v>0</v>
      </c>
      <c r="AI888" s="13">
        <f t="shared" si="608"/>
        <v>0</v>
      </c>
      <c r="AJ888" s="13">
        <f t="shared" si="609"/>
        <v>0</v>
      </c>
      <c r="AK888" s="13">
        <f t="shared" si="610"/>
        <v>0</v>
      </c>
      <c r="AL888" s="13">
        <f t="shared" si="611"/>
        <v>0</v>
      </c>
      <c r="AM888" s="13">
        <f t="shared" si="612"/>
        <v>0</v>
      </c>
      <c r="AN888" s="13">
        <f t="shared" si="613"/>
        <v>0</v>
      </c>
      <c r="AO888" s="13">
        <f t="shared" si="614"/>
        <v>0</v>
      </c>
      <c r="AP888" s="13">
        <f t="shared" si="615"/>
        <v>0</v>
      </c>
      <c r="AQ888" s="13">
        <f t="shared" si="616"/>
        <v>0</v>
      </c>
      <c r="AR888" s="13">
        <f t="shared" si="617"/>
        <v>0</v>
      </c>
      <c r="AS888" s="13">
        <f t="shared" si="618"/>
        <v>0</v>
      </c>
      <c r="AT888" s="13">
        <f t="shared" si="619"/>
        <v>0</v>
      </c>
      <c r="AU888" s="13">
        <f t="shared" si="620"/>
        <v>0</v>
      </c>
      <c r="AV888" s="13">
        <f t="shared" si="621"/>
        <v>0</v>
      </c>
      <c r="AW888" s="13">
        <f t="shared" si="622"/>
        <v>0</v>
      </c>
      <c r="AX888" s="13">
        <f t="shared" si="623"/>
        <v>0</v>
      </c>
      <c r="AY888" s="13">
        <f t="shared" si="624"/>
        <v>0</v>
      </c>
      <c r="AZ888" s="13">
        <f t="shared" si="625"/>
        <v>0</v>
      </c>
      <c r="BA888" s="13">
        <f t="shared" si="626"/>
        <v>0</v>
      </c>
      <c r="BB888" s="13">
        <f t="shared" si="627"/>
        <v>0</v>
      </c>
      <c r="BC888" s="13">
        <f t="shared" si="628"/>
        <v>0</v>
      </c>
      <c r="BD888" s="13">
        <f t="shared" si="629"/>
        <v>0</v>
      </c>
      <c r="BE888" s="13">
        <f t="shared" si="630"/>
        <v>0</v>
      </c>
      <c r="BF888" s="13">
        <f t="shared" si="586"/>
        <v>0</v>
      </c>
    </row>
    <row r="889" spans="1:58" ht="15.75" hidden="1">
      <c r="A889" s="17"/>
      <c r="B889" s="8"/>
      <c r="C889" s="8">
        <v>0</v>
      </c>
      <c r="D889" s="8">
        <v>0</v>
      </c>
      <c r="E889" s="8">
        <v>0</v>
      </c>
      <c r="F889" s="13">
        <f t="shared" si="588"/>
        <v>0</v>
      </c>
      <c r="G889" s="13">
        <f t="shared" si="589"/>
        <v>0</v>
      </c>
      <c r="H889" s="13">
        <f t="shared" si="590"/>
        <v>0</v>
      </c>
      <c r="I889" s="13">
        <f t="shared" si="591"/>
        <v>0</v>
      </c>
      <c r="J889" s="13">
        <f t="shared" si="592"/>
        <v>0</v>
      </c>
      <c r="K889" s="13">
        <f t="shared" si="593"/>
        <v>0</v>
      </c>
      <c r="L889" s="13">
        <f t="shared" si="594"/>
        <v>0</v>
      </c>
      <c r="M889" s="13">
        <f t="shared" si="595"/>
        <v>0</v>
      </c>
      <c r="N889" s="13">
        <f t="shared" si="596"/>
        <v>0</v>
      </c>
      <c r="O889" s="13">
        <f t="shared" si="597"/>
        <v>0</v>
      </c>
      <c r="P889" s="13">
        <f t="shared" si="598"/>
        <v>0</v>
      </c>
      <c r="Q889" s="13">
        <f t="shared" si="599"/>
        <v>0</v>
      </c>
      <c r="R889" s="13">
        <f t="shared" si="600"/>
        <v>0</v>
      </c>
      <c r="S889" s="13">
        <f t="shared" si="601"/>
        <v>0</v>
      </c>
      <c r="T889" s="13">
        <f t="shared" si="602"/>
        <v>0</v>
      </c>
      <c r="U889" s="13">
        <f t="shared" si="603"/>
        <v>0</v>
      </c>
      <c r="V889" s="13">
        <f t="shared" si="604"/>
        <v>0</v>
      </c>
      <c r="W889" s="13">
        <f t="shared" si="605"/>
        <v>0</v>
      </c>
      <c r="X889" s="8">
        <f t="shared" si="587"/>
        <v>0</v>
      </c>
      <c r="Y889" s="8"/>
      <c r="Z889" s="8"/>
      <c r="AA889" s="8"/>
      <c r="AB889" s="8"/>
      <c r="AC889" s="8"/>
      <c r="AD889" s="8"/>
      <c r="AE889" s="8"/>
      <c r="AF889" s="8"/>
      <c r="AG889" s="8"/>
      <c r="AH889" s="13">
        <f t="shared" si="607"/>
        <v>0</v>
      </c>
      <c r="AI889" s="13">
        <f t="shared" si="608"/>
        <v>0</v>
      </c>
      <c r="AJ889" s="13">
        <f t="shared" si="609"/>
        <v>0</v>
      </c>
      <c r="AK889" s="13">
        <f t="shared" si="610"/>
        <v>0</v>
      </c>
      <c r="AL889" s="13">
        <f t="shared" si="611"/>
        <v>0</v>
      </c>
      <c r="AM889" s="13">
        <f t="shared" si="612"/>
        <v>0</v>
      </c>
      <c r="AN889" s="13">
        <f t="shared" si="613"/>
        <v>0</v>
      </c>
      <c r="AO889" s="13">
        <f t="shared" si="614"/>
        <v>0</v>
      </c>
      <c r="AP889" s="13">
        <f t="shared" si="615"/>
        <v>0</v>
      </c>
      <c r="AQ889" s="13">
        <f t="shared" si="616"/>
        <v>0</v>
      </c>
      <c r="AR889" s="13">
        <f t="shared" si="617"/>
        <v>0</v>
      </c>
      <c r="AS889" s="13">
        <f t="shared" si="618"/>
        <v>0</v>
      </c>
      <c r="AT889" s="13">
        <f t="shared" si="619"/>
        <v>0</v>
      </c>
      <c r="AU889" s="13">
        <f t="shared" si="620"/>
        <v>0</v>
      </c>
      <c r="AV889" s="13">
        <f t="shared" si="621"/>
        <v>0</v>
      </c>
      <c r="AW889" s="13">
        <f t="shared" si="622"/>
        <v>0</v>
      </c>
      <c r="AX889" s="13">
        <f t="shared" si="623"/>
        <v>0</v>
      </c>
      <c r="AY889" s="13">
        <f t="shared" si="624"/>
        <v>0</v>
      </c>
      <c r="AZ889" s="13">
        <f t="shared" si="625"/>
        <v>0</v>
      </c>
      <c r="BA889" s="13">
        <f t="shared" si="626"/>
        <v>0</v>
      </c>
      <c r="BB889" s="13">
        <f t="shared" si="627"/>
        <v>0</v>
      </c>
      <c r="BC889" s="13">
        <f t="shared" si="628"/>
        <v>0</v>
      </c>
      <c r="BD889" s="13">
        <f t="shared" si="629"/>
        <v>0</v>
      </c>
      <c r="BE889" s="13">
        <f t="shared" si="630"/>
        <v>0</v>
      </c>
      <c r="BF889" s="13">
        <f t="shared" si="586"/>
        <v>0</v>
      </c>
    </row>
    <row r="890" spans="1:58" ht="15.75" hidden="1">
      <c r="A890" s="17"/>
      <c r="B890" s="8"/>
      <c r="C890" s="8">
        <v>0</v>
      </c>
      <c r="D890" s="8">
        <v>0</v>
      </c>
      <c r="E890" s="8">
        <v>0</v>
      </c>
      <c r="F890" s="13">
        <f t="shared" si="588"/>
        <v>0</v>
      </c>
      <c r="G890" s="13">
        <f t="shared" si="589"/>
        <v>0</v>
      </c>
      <c r="H890" s="13">
        <f t="shared" si="590"/>
        <v>0</v>
      </c>
      <c r="I890" s="13">
        <f t="shared" si="591"/>
        <v>0</v>
      </c>
      <c r="J890" s="13">
        <f t="shared" si="592"/>
        <v>0</v>
      </c>
      <c r="K890" s="13">
        <f t="shared" si="593"/>
        <v>0</v>
      </c>
      <c r="L890" s="13">
        <f t="shared" si="594"/>
        <v>0</v>
      </c>
      <c r="M890" s="13">
        <f t="shared" si="595"/>
        <v>0</v>
      </c>
      <c r="N890" s="13">
        <f t="shared" si="596"/>
        <v>0</v>
      </c>
      <c r="O890" s="13">
        <f t="shared" si="597"/>
        <v>0</v>
      </c>
      <c r="P890" s="13">
        <f t="shared" si="598"/>
        <v>0</v>
      </c>
      <c r="Q890" s="13">
        <f t="shared" si="599"/>
        <v>0</v>
      </c>
      <c r="R890" s="13">
        <f t="shared" si="600"/>
        <v>0</v>
      </c>
      <c r="S890" s="13">
        <f t="shared" si="601"/>
        <v>0</v>
      </c>
      <c r="T890" s="13">
        <f t="shared" si="602"/>
        <v>0</v>
      </c>
      <c r="U890" s="13">
        <f t="shared" si="603"/>
        <v>0</v>
      </c>
      <c r="V890" s="13">
        <f t="shared" si="604"/>
        <v>0</v>
      </c>
      <c r="W890" s="13">
        <f t="shared" si="605"/>
        <v>0</v>
      </c>
      <c r="X890" s="8">
        <f t="shared" si="587"/>
        <v>0</v>
      </c>
      <c r="Y890" s="8"/>
      <c r="Z890" s="8"/>
      <c r="AA890" s="8"/>
      <c r="AB890" s="8"/>
      <c r="AC890" s="8"/>
      <c r="AD890" s="8"/>
      <c r="AE890" s="8"/>
      <c r="AF890" s="8"/>
      <c r="AG890" s="8"/>
      <c r="AH890" s="13">
        <f t="shared" si="607"/>
        <v>0</v>
      </c>
      <c r="AI890" s="13">
        <f t="shared" si="608"/>
        <v>0</v>
      </c>
      <c r="AJ890" s="13">
        <f t="shared" si="609"/>
        <v>0</v>
      </c>
      <c r="AK890" s="13">
        <f t="shared" si="610"/>
        <v>0</v>
      </c>
      <c r="AL890" s="13">
        <f t="shared" si="611"/>
        <v>0</v>
      </c>
      <c r="AM890" s="13">
        <f t="shared" si="612"/>
        <v>0</v>
      </c>
      <c r="AN890" s="13">
        <f t="shared" si="613"/>
        <v>0</v>
      </c>
      <c r="AO890" s="13">
        <f t="shared" si="614"/>
        <v>0</v>
      </c>
      <c r="AP890" s="13">
        <f t="shared" si="615"/>
        <v>0</v>
      </c>
      <c r="AQ890" s="13">
        <f t="shared" si="616"/>
        <v>0</v>
      </c>
      <c r="AR890" s="13">
        <f t="shared" si="617"/>
        <v>0</v>
      </c>
      <c r="AS890" s="13">
        <f t="shared" si="618"/>
        <v>0</v>
      </c>
      <c r="AT890" s="13">
        <f t="shared" si="619"/>
        <v>0</v>
      </c>
      <c r="AU890" s="13">
        <f t="shared" si="620"/>
        <v>0</v>
      </c>
      <c r="AV890" s="13">
        <f t="shared" si="621"/>
        <v>0</v>
      </c>
      <c r="AW890" s="13">
        <f t="shared" si="622"/>
        <v>0</v>
      </c>
      <c r="AX890" s="13">
        <f t="shared" si="623"/>
        <v>0</v>
      </c>
      <c r="AY890" s="13">
        <f t="shared" si="624"/>
        <v>0</v>
      </c>
      <c r="AZ890" s="13">
        <f t="shared" si="625"/>
        <v>0</v>
      </c>
      <c r="BA890" s="13">
        <f t="shared" si="626"/>
        <v>0</v>
      </c>
      <c r="BB890" s="13">
        <f t="shared" si="627"/>
        <v>0</v>
      </c>
      <c r="BC890" s="13">
        <f t="shared" si="628"/>
        <v>0</v>
      </c>
      <c r="BD890" s="13">
        <f t="shared" si="629"/>
        <v>0</v>
      </c>
      <c r="BE890" s="13">
        <f t="shared" si="630"/>
        <v>0</v>
      </c>
      <c r="BF890" s="13">
        <f t="shared" si="586"/>
        <v>0</v>
      </c>
    </row>
    <row r="891" spans="1:58" ht="15.75" hidden="1">
      <c r="A891" s="17"/>
      <c r="B891" s="8"/>
      <c r="C891" s="8">
        <v>0</v>
      </c>
      <c r="D891" s="8">
        <v>0</v>
      </c>
      <c r="E891" s="8">
        <v>0</v>
      </c>
      <c r="F891" s="13">
        <f t="shared" si="588"/>
        <v>0</v>
      </c>
      <c r="G891" s="13">
        <f t="shared" si="589"/>
        <v>0</v>
      </c>
      <c r="H891" s="13">
        <f t="shared" si="590"/>
        <v>0</v>
      </c>
      <c r="I891" s="13">
        <f t="shared" si="591"/>
        <v>0</v>
      </c>
      <c r="J891" s="13">
        <f t="shared" si="592"/>
        <v>0</v>
      </c>
      <c r="K891" s="13">
        <f t="shared" si="593"/>
        <v>0</v>
      </c>
      <c r="L891" s="13">
        <f t="shared" si="594"/>
        <v>0</v>
      </c>
      <c r="M891" s="13">
        <f t="shared" si="595"/>
        <v>0</v>
      </c>
      <c r="N891" s="13">
        <f t="shared" si="596"/>
        <v>0</v>
      </c>
      <c r="O891" s="13">
        <f t="shared" si="597"/>
        <v>0</v>
      </c>
      <c r="P891" s="13">
        <f t="shared" si="598"/>
        <v>0</v>
      </c>
      <c r="Q891" s="13">
        <f t="shared" si="599"/>
        <v>0</v>
      </c>
      <c r="R891" s="13">
        <f t="shared" si="600"/>
        <v>0</v>
      </c>
      <c r="S891" s="13">
        <f t="shared" si="601"/>
        <v>0</v>
      </c>
      <c r="T891" s="13">
        <f t="shared" si="602"/>
        <v>0</v>
      </c>
      <c r="U891" s="13">
        <f t="shared" si="603"/>
        <v>0</v>
      </c>
      <c r="V891" s="13">
        <f t="shared" si="604"/>
        <v>0</v>
      </c>
      <c r="W891" s="13">
        <f t="shared" si="605"/>
        <v>0</v>
      </c>
      <c r="X891" s="8">
        <f t="shared" si="587"/>
        <v>0</v>
      </c>
      <c r="Y891" s="8"/>
      <c r="Z891" s="8"/>
      <c r="AA891" s="8"/>
      <c r="AB891" s="8"/>
      <c r="AC891" s="8"/>
      <c r="AD891" s="8"/>
      <c r="AE891" s="8"/>
      <c r="AF891" s="8"/>
      <c r="AG891" s="8"/>
      <c r="AH891" s="13">
        <f t="shared" si="607"/>
        <v>0</v>
      </c>
      <c r="AI891" s="13">
        <f t="shared" si="608"/>
        <v>0</v>
      </c>
      <c r="AJ891" s="13">
        <f t="shared" si="609"/>
        <v>0</v>
      </c>
      <c r="AK891" s="13">
        <f t="shared" si="610"/>
        <v>0</v>
      </c>
      <c r="AL891" s="13">
        <f t="shared" si="611"/>
        <v>0</v>
      </c>
      <c r="AM891" s="13">
        <f t="shared" si="612"/>
        <v>0</v>
      </c>
      <c r="AN891" s="13">
        <f t="shared" si="613"/>
        <v>0</v>
      </c>
      <c r="AO891" s="13">
        <f t="shared" si="614"/>
        <v>0</v>
      </c>
      <c r="AP891" s="13">
        <f t="shared" si="615"/>
        <v>0</v>
      </c>
      <c r="AQ891" s="13">
        <f t="shared" si="616"/>
        <v>0</v>
      </c>
      <c r="AR891" s="13">
        <f t="shared" si="617"/>
        <v>0</v>
      </c>
      <c r="AS891" s="13">
        <f t="shared" si="618"/>
        <v>0</v>
      </c>
      <c r="AT891" s="13">
        <f t="shared" si="619"/>
        <v>0</v>
      </c>
      <c r="AU891" s="13">
        <f t="shared" si="620"/>
        <v>0</v>
      </c>
      <c r="AV891" s="13">
        <f t="shared" si="621"/>
        <v>0</v>
      </c>
      <c r="AW891" s="13">
        <f t="shared" si="622"/>
        <v>0</v>
      </c>
      <c r="AX891" s="13">
        <f t="shared" si="623"/>
        <v>0</v>
      </c>
      <c r="AY891" s="13">
        <f t="shared" si="624"/>
        <v>0</v>
      </c>
      <c r="AZ891" s="13">
        <f t="shared" si="625"/>
        <v>0</v>
      </c>
      <c r="BA891" s="13">
        <f t="shared" si="626"/>
        <v>0</v>
      </c>
      <c r="BB891" s="13">
        <f t="shared" si="627"/>
        <v>0</v>
      </c>
      <c r="BC891" s="13">
        <f t="shared" si="628"/>
        <v>0</v>
      </c>
      <c r="BD891" s="13">
        <f t="shared" si="629"/>
        <v>0</v>
      </c>
      <c r="BE891" s="13">
        <f t="shared" si="630"/>
        <v>0</v>
      </c>
      <c r="BF891" s="13">
        <f t="shared" si="586"/>
        <v>0</v>
      </c>
    </row>
    <row r="892" spans="1:58" ht="31.5">
      <c r="A892" s="34" t="s">
        <v>472</v>
      </c>
      <c r="B892" s="26"/>
      <c r="C892" s="26">
        <v>5099</v>
      </c>
      <c r="D892" s="26">
        <v>3709</v>
      </c>
      <c r="E892" s="26">
        <v>1390</v>
      </c>
      <c r="F892" s="29">
        <f t="shared" si="588"/>
        <v>5020.4753999999994</v>
      </c>
      <c r="G892" s="29">
        <f t="shared" si="589"/>
        <v>3651.8813999999998</v>
      </c>
      <c r="H892" s="29">
        <f t="shared" si="590"/>
        <v>1368.5940000000001</v>
      </c>
      <c r="I892" s="29">
        <f t="shared" si="591"/>
        <v>5136.5487912479994</v>
      </c>
      <c r="J892" s="29">
        <f t="shared" si="592"/>
        <v>3736.3128979679996</v>
      </c>
      <c r="K892" s="29">
        <f t="shared" si="593"/>
        <v>1400.23589328</v>
      </c>
      <c r="L892" s="29">
        <f t="shared" si="594"/>
        <v>5240.7180007345096</v>
      </c>
      <c r="M892" s="29">
        <f t="shared" si="595"/>
        <v>3812.0853235387908</v>
      </c>
      <c r="N892" s="29">
        <f t="shared" si="596"/>
        <v>1428.6326771957185</v>
      </c>
      <c r="O892" s="29">
        <f t="shared" si="597"/>
        <v>5362.8267301516235</v>
      </c>
      <c r="P892" s="29">
        <f t="shared" si="598"/>
        <v>3900.906911577245</v>
      </c>
      <c r="Q892" s="29">
        <f t="shared" si="599"/>
        <v>1461.9198185743787</v>
      </c>
      <c r="R892" s="29">
        <f t="shared" si="600"/>
        <v>5475.0170653463956</v>
      </c>
      <c r="S892" s="29">
        <f t="shared" si="601"/>
        <v>3982.5138841674407</v>
      </c>
      <c r="T892" s="29">
        <f t="shared" si="602"/>
        <v>1492.5031811789549</v>
      </c>
      <c r="U892" s="29">
        <f t="shared" si="603"/>
        <v>5602.5849629689656</v>
      </c>
      <c r="V892" s="29">
        <f t="shared" si="604"/>
        <v>4075.3064576685415</v>
      </c>
      <c r="W892" s="29">
        <f t="shared" si="605"/>
        <v>1527.2785053004245</v>
      </c>
      <c r="X892" s="26">
        <f t="shared" si="587"/>
        <v>36937.170950449494</v>
      </c>
      <c r="Y892" s="26">
        <v>100</v>
      </c>
      <c r="Z892" s="26"/>
      <c r="AA892" s="26"/>
      <c r="AB892" s="26"/>
      <c r="AC892" s="26"/>
      <c r="AD892" s="26"/>
      <c r="AE892" s="30">
        <f>SUM(AE9:AE874)</f>
        <v>5755.7578119124219</v>
      </c>
      <c r="AF892" s="26"/>
      <c r="AG892" s="30">
        <f>SUM(AG9:AG874)</f>
        <v>5796.6086662639091</v>
      </c>
      <c r="AH892" s="29">
        <f t="shared" si="607"/>
        <v>5927.5348908211654</v>
      </c>
      <c r="AI892" s="29">
        <f t="shared" si="608"/>
        <v>4311.6742322133168</v>
      </c>
      <c r="AJ892" s="29">
        <f t="shared" si="609"/>
        <v>1615.860658607849</v>
      </c>
      <c r="AK892" s="29">
        <f t="shared" si="610"/>
        <v>6082.8363049606796</v>
      </c>
      <c r="AL892" s="29">
        <f t="shared" si="611"/>
        <v>4424.6400970973054</v>
      </c>
      <c r="AM892" s="29">
        <f t="shared" si="612"/>
        <v>1658.1962078633746</v>
      </c>
      <c r="AN892" s="29">
        <f t="shared" si="613"/>
        <v>6248.7030853243477</v>
      </c>
      <c r="AO892" s="29">
        <f t="shared" si="614"/>
        <v>4545.2911832649543</v>
      </c>
      <c r="AP892" s="29">
        <f t="shared" si="615"/>
        <v>1703.4119020593932</v>
      </c>
      <c r="AQ892" s="29">
        <f t="shared" si="616"/>
        <v>6425.2914345156132</v>
      </c>
      <c r="AR892" s="29">
        <f t="shared" si="617"/>
        <v>4673.7411121040213</v>
      </c>
      <c r="AS892" s="29">
        <f t="shared" si="618"/>
        <v>1751.5503224115914</v>
      </c>
      <c r="AT892" s="29">
        <f t="shared" si="619"/>
        <v>6606.7650774356789</v>
      </c>
      <c r="AU892" s="29">
        <f t="shared" si="620"/>
        <v>4805.821035932081</v>
      </c>
      <c r="AV892" s="29">
        <f t="shared" si="621"/>
        <v>1800.9440415035983</v>
      </c>
      <c r="AW892" s="29">
        <f t="shared" si="622"/>
        <v>6800.0327762459046</v>
      </c>
      <c r="AX892" s="29">
        <f t="shared" si="623"/>
        <v>4946.4057186962018</v>
      </c>
      <c r="AY892" s="29">
        <f t="shared" si="624"/>
        <v>1853.6270575497028</v>
      </c>
      <c r="AZ892" s="29">
        <f t="shared" si="625"/>
        <v>7005.7337677273445</v>
      </c>
      <c r="BA892" s="29">
        <f t="shared" si="626"/>
        <v>5096.0344916867625</v>
      </c>
      <c r="BB892" s="29">
        <f t="shared" si="627"/>
        <v>1909.6992760405815</v>
      </c>
      <c r="BC892" s="29">
        <f t="shared" si="628"/>
        <v>7224.5928906311456</v>
      </c>
      <c r="BD892" s="29">
        <f t="shared" si="629"/>
        <v>5255.2346092070566</v>
      </c>
      <c r="BE892" s="29">
        <f t="shared" si="630"/>
        <v>1969.3582814240892</v>
      </c>
      <c r="BF892" s="29">
        <f t="shared" si="586"/>
        <v>89258.661178111375</v>
      </c>
    </row>
    <row r="893" spans="1:58" s="3" customFormat="1" ht="15.75">
      <c r="A893" s="39" t="s">
        <v>473</v>
      </c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</row>
    <row r="894" spans="1:58" ht="47.25">
      <c r="A894" s="14" t="s">
        <v>779</v>
      </c>
      <c r="B894" s="11"/>
      <c r="C894" s="11">
        <v>112</v>
      </c>
      <c r="D894" s="11">
        <v>90</v>
      </c>
      <c r="E894" s="11">
        <v>22</v>
      </c>
      <c r="F894" s="12">
        <f t="shared" ref="F894:F957" si="631">G894+H894</f>
        <v>110.27519999999998</v>
      </c>
      <c r="G894" s="12">
        <f t="shared" si="589"/>
        <v>88.61399999999999</v>
      </c>
      <c r="H894" s="12">
        <f t="shared" si="590"/>
        <v>21.661199999999997</v>
      </c>
      <c r="I894" s="12">
        <f t="shared" si="591"/>
        <v>112.82476262399999</v>
      </c>
      <c r="J894" s="12">
        <f t="shared" si="592"/>
        <v>90.662755679999989</v>
      </c>
      <c r="K894" s="12">
        <f t="shared" si="593"/>
        <v>22.162006943999994</v>
      </c>
      <c r="L894" s="12">
        <f t="shared" si="594"/>
        <v>115.1128488100147</v>
      </c>
      <c r="M894" s="12">
        <f t="shared" si="595"/>
        <v>92.501396365190388</v>
      </c>
      <c r="N894" s="12">
        <f t="shared" si="596"/>
        <v>22.611452444824316</v>
      </c>
      <c r="O894" s="12">
        <f t="shared" ref="O894" si="632">P894+Q894</f>
        <v>117.79497818728804</v>
      </c>
      <c r="P894" s="12">
        <f t="shared" ref="P894" si="633">M894*102.33/100</f>
        <v>94.656678900499315</v>
      </c>
      <c r="Q894" s="12">
        <f t="shared" ref="Q894" si="634">N894*102.33/100</f>
        <v>23.138299286788722</v>
      </c>
      <c r="R894" s="12">
        <f t="shared" ref="R894" si="635">S894+T894</f>
        <v>120.25924913096611</v>
      </c>
      <c r="S894" s="12">
        <f t="shared" ref="S894" si="636">P894*102.092/100</f>
        <v>96.636896623097769</v>
      </c>
      <c r="T894" s="12">
        <f t="shared" ref="T894" si="637">Q894*102.092/100</f>
        <v>23.622352507868342</v>
      </c>
      <c r="U894" s="12">
        <f t="shared" ref="U894" si="638">V894+W894</f>
        <v>123.06128963571761</v>
      </c>
      <c r="V894" s="12">
        <f t="shared" ref="V894" si="639">S894*102.33/100</f>
        <v>98.888536314415944</v>
      </c>
      <c r="W894" s="12">
        <f t="shared" ref="W894" si="640">T894*102.33/100</f>
        <v>24.172753321301673</v>
      </c>
      <c r="X894" s="11">
        <f t="shared" ref="X894:X957" si="641">SUM(C894+F894+I894+L894+O894+R894+U894)</f>
        <v>811.32832838798652</v>
      </c>
      <c r="Y894" s="15">
        <f>X894/X1565*100</f>
        <v>4.8192771084337362</v>
      </c>
      <c r="Z894" s="15"/>
      <c r="AA894" s="15"/>
      <c r="AB894" s="15"/>
      <c r="AC894" s="15"/>
      <c r="AD894" s="15">
        <v>101</v>
      </c>
      <c r="AE894" s="15">
        <f>U894*AD894/100</f>
        <v>124.29190253207479</v>
      </c>
      <c r="AF894" s="15">
        <v>103.2</v>
      </c>
      <c r="AG894" s="15">
        <f>U894*AF894/100</f>
        <v>126.99925090406057</v>
      </c>
      <c r="AH894" s="12">
        <f t="shared" ref="AH894" si="642">AI894+AJ894</f>
        <v>130.19884443458923</v>
      </c>
      <c r="AI894" s="12">
        <f t="shared" ref="AI894" si="643">V894*105.8/100</f>
        <v>104.62407142065207</v>
      </c>
      <c r="AJ894" s="12">
        <f t="shared" ref="AJ894" si="644">W894*105.8/100</f>
        <v>25.574773013937168</v>
      </c>
      <c r="AK894" s="12">
        <f t="shared" ref="AK894" si="645">AL894+AM894</f>
        <v>133.61005415877548</v>
      </c>
      <c r="AL894" s="12">
        <f t="shared" ref="AL894" si="646">AI894*102.62/100</f>
        <v>107.36522209187316</v>
      </c>
      <c r="AM894" s="12">
        <f t="shared" ref="AM894" si="647">AJ894*102.62/100</f>
        <v>26.244832066902323</v>
      </c>
      <c r="AN894" s="12">
        <f t="shared" ref="AN894" si="648">AO894+AP894</f>
        <v>137.25333311557696</v>
      </c>
      <c r="AO894" s="12">
        <f t="shared" ref="AO894" si="649">AL894*102.7268/100</f>
        <v>110.29285696787436</v>
      </c>
      <c r="AP894" s="12">
        <f t="shared" ref="AP894" si="650">AM894*102.7268/100</f>
        <v>26.960476147702614</v>
      </c>
      <c r="AQ894" s="12">
        <f t="shared" ref="AQ894" si="651">AR894+AS894</f>
        <v>141.13211230942315</v>
      </c>
      <c r="AR894" s="12">
        <f t="shared" ref="AR894" si="652">AO894*102.826/100</f>
        <v>113.40973310578647</v>
      </c>
      <c r="AS894" s="12">
        <f t="shared" ref="AS894" si="653">AP894*102.826/100</f>
        <v>27.722379203636688</v>
      </c>
      <c r="AT894" s="12">
        <f t="shared" ref="AT894" si="654">AU894+AV894</f>
        <v>145.11884246053523</v>
      </c>
      <c r="AU894" s="12">
        <f t="shared" ref="AU894" si="655">AR894*102.826/100</f>
        <v>116.614692163356</v>
      </c>
      <c r="AV894" s="12">
        <f t="shared" ref="AV894" si="656">AS894*102.82/100</f>
        <v>28.50415029717924</v>
      </c>
      <c r="AW894" s="12">
        <f t="shared" ref="AW894" si="657">AX894+AY894</f>
        <v>149.36400395903325</v>
      </c>
      <c r="AX894" s="12">
        <f t="shared" ref="AX894" si="658">AU894*102.9253/100</f>
        <v>120.02602175321064</v>
      </c>
      <c r="AY894" s="12">
        <f t="shared" ref="AY894" si="659">AV894*102.9253/100</f>
        <v>29.337982205822623</v>
      </c>
      <c r="AZ894" s="12">
        <f t="shared" ref="AZ894" si="660">BA894+BB894</f>
        <v>153.88226507879403</v>
      </c>
      <c r="BA894" s="12">
        <f t="shared" ref="BA894" si="661">AX894*103.025/100</f>
        <v>123.65680891124528</v>
      </c>
      <c r="BB894" s="12">
        <f t="shared" ref="BB894" si="662">AY894*103.025/100</f>
        <v>30.22545616754876</v>
      </c>
      <c r="BC894" s="12">
        <f t="shared" ref="BC894" si="663">BD894+BE894</f>
        <v>158.68954703985557</v>
      </c>
      <c r="BD894" s="12">
        <f t="shared" ref="BD894" si="664">BA894*103.124/100</f>
        <v>127.51984762163258</v>
      </c>
      <c r="BE894" s="12">
        <f t="shared" ref="BE894" si="665">BB894*103.124/100</f>
        <v>31.169699418222979</v>
      </c>
      <c r="BF894" s="12">
        <f t="shared" si="586"/>
        <v>1960.5773309445694</v>
      </c>
    </row>
    <row r="895" spans="1:58" ht="47.25">
      <c r="A895" s="19" t="s">
        <v>17</v>
      </c>
      <c r="B895" s="20"/>
      <c r="C895" s="20">
        <v>107</v>
      </c>
      <c r="D895" s="20">
        <v>86</v>
      </c>
      <c r="E895" s="20">
        <v>21</v>
      </c>
      <c r="F895" s="21">
        <f t="shared" si="631"/>
        <v>105.35219999999998</v>
      </c>
      <c r="G895" s="21">
        <f t="shared" si="589"/>
        <v>84.675599999999989</v>
      </c>
      <c r="H895" s="21">
        <f t="shared" si="590"/>
        <v>20.676599999999997</v>
      </c>
      <c r="I895" s="21">
        <f t="shared" si="591"/>
        <v>107.78794286399999</v>
      </c>
      <c r="J895" s="21">
        <f t="shared" si="592"/>
        <v>86.633299871999995</v>
      </c>
      <c r="K895" s="21">
        <f t="shared" si="593"/>
        <v>21.154642991999996</v>
      </c>
      <c r="L895" s="21">
        <f t="shared" ref="L895:L907" si="666">M895+N895</f>
        <v>109.97388234528192</v>
      </c>
      <c r="M895" s="21">
        <f t="shared" ref="M895:M907" si="667">J895*102.028/100</f>
        <v>88.390223193404168</v>
      </c>
      <c r="N895" s="21">
        <f t="shared" ref="N895:N907" si="668">K895*102.028/100</f>
        <v>21.583659151877754</v>
      </c>
      <c r="O895" s="21">
        <f t="shared" ref="O895:O958" si="669">P895+Q895</f>
        <v>112.53627380392697</v>
      </c>
      <c r="P895" s="21">
        <f t="shared" ref="P895:P958" si="670">M895*102.33/100</f>
        <v>90.449715393810479</v>
      </c>
      <c r="Q895" s="21">
        <f t="shared" ref="Q895:Q958" si="671">N895*102.33/100</f>
        <v>22.086558410116503</v>
      </c>
      <c r="R895" s="21">
        <f t="shared" ref="R895:R958" si="672">S895+T895</f>
        <v>114.89053265190513</v>
      </c>
      <c r="S895" s="21">
        <f t="shared" ref="S895:S958" si="673">P895*102.092/100</f>
        <v>92.341923439848998</v>
      </c>
      <c r="T895" s="21">
        <f t="shared" ref="T895:T958" si="674">Q895*102.092/100</f>
        <v>22.548609212056139</v>
      </c>
      <c r="U895" s="21">
        <f t="shared" ref="U895:U958" si="675">V895+W895</f>
        <v>117.56748206269452</v>
      </c>
      <c r="V895" s="21">
        <f t="shared" ref="V895:V958" si="676">S895*102.33/100</f>
        <v>94.493490255997472</v>
      </c>
      <c r="W895" s="21">
        <f t="shared" ref="W895:W958" si="677">T895*102.33/100</f>
        <v>23.073991806697045</v>
      </c>
      <c r="X895" s="20">
        <f t="shared" si="641"/>
        <v>775.10831372780854</v>
      </c>
      <c r="Y895" s="20"/>
      <c r="Z895" s="20"/>
      <c r="AA895" s="20"/>
      <c r="AB895" s="20"/>
      <c r="AC895" s="20"/>
      <c r="AD895" s="20"/>
      <c r="AE895" s="20"/>
      <c r="AF895" s="20"/>
      <c r="AG895" s="22">
        <f t="shared" ref="AG895:AG958" si="678">U895*AF895/100</f>
        <v>0</v>
      </c>
      <c r="AH895" s="21">
        <f t="shared" ref="AH895:AH958" si="679">AI895+AJ895</f>
        <v>124.38639602233079</v>
      </c>
      <c r="AI895" s="21">
        <f t="shared" ref="AI895:AI958" si="680">V895*105.8/100</f>
        <v>99.974112690845317</v>
      </c>
      <c r="AJ895" s="21">
        <f t="shared" ref="AJ895:AJ958" si="681">W895*105.8/100</f>
        <v>24.412283331485472</v>
      </c>
      <c r="AK895" s="21">
        <f t="shared" ref="AK895:AK958" si="682">AL895+AM895</f>
        <v>127.64531959811586</v>
      </c>
      <c r="AL895" s="21">
        <f t="shared" ref="AL895:AL958" si="683">AI895*102.62/100</f>
        <v>102.59343444334547</v>
      </c>
      <c r="AM895" s="21">
        <f t="shared" ref="AM895:AM958" si="684">AJ895*102.62/100</f>
        <v>25.051885154770392</v>
      </c>
      <c r="AN895" s="21">
        <f t="shared" ref="AN895:AN958" si="685">AO895+AP895</f>
        <v>131.12595217291729</v>
      </c>
      <c r="AO895" s="21">
        <f t="shared" ref="AO895:AO958" si="686">AL895*102.7268/100</f>
        <v>105.39095221374663</v>
      </c>
      <c r="AP895" s="21">
        <f t="shared" ref="AP895:AP958" si="687">AM895*102.7268/100</f>
        <v>25.734999959170672</v>
      </c>
      <c r="AQ895" s="21">
        <f t="shared" ref="AQ895:AQ958" si="688">AR895+AS895</f>
        <v>134.83157158132394</v>
      </c>
      <c r="AR895" s="21">
        <f t="shared" ref="AR895:AR958" si="689">AO895*102.826/100</f>
        <v>108.3693005233071</v>
      </c>
      <c r="AS895" s="21">
        <f t="shared" ref="AS895:AS958" si="690">AP895*102.826/100</f>
        <v>26.462271058016832</v>
      </c>
      <c r="AT895" s="21">
        <f t="shared" ref="AT895:AT958" si="691">AU895+AV895</f>
        <v>138.64032405794867</v>
      </c>
      <c r="AU895" s="21">
        <f t="shared" ref="AU895:AU958" si="692">AR895*102.826/100</f>
        <v>111.43181695609576</v>
      </c>
      <c r="AV895" s="21">
        <f t="shared" ref="AV895:AV958" si="693">AS895*102.82/100</f>
        <v>27.208507101852906</v>
      </c>
      <c r="AW895" s="21">
        <f t="shared" ref="AW895:AW958" si="694">AX895+AY895</f>
        <v>142.69596945761583</v>
      </c>
      <c r="AX895" s="21">
        <f t="shared" ref="AX895:AX958" si="695">AU895*102.9253/100</f>
        <v>114.69153189751242</v>
      </c>
      <c r="AY895" s="21">
        <f t="shared" ref="AY895:AY958" si="696">AV895*102.9253/100</f>
        <v>28.004437560103405</v>
      </c>
      <c r="AZ895" s="21">
        <f t="shared" ref="AZ895:AZ958" si="697">BA895+BB895</f>
        <v>147.0125225337087</v>
      </c>
      <c r="BA895" s="21">
        <f t="shared" ref="BA895:BA958" si="698">AX895*103.025/100</f>
        <v>118.16095073741216</v>
      </c>
      <c r="BB895" s="21">
        <f t="shared" ref="BB895:BB958" si="699">AY895*103.025/100</f>
        <v>28.851571796296536</v>
      </c>
      <c r="BC895" s="21">
        <f t="shared" ref="BC895:BC958" si="700">BD895+BE895</f>
        <v>151.60519373766175</v>
      </c>
      <c r="BD895" s="21">
        <f t="shared" ref="BD895:BD958" si="701">BA895*103.124/100</f>
        <v>121.85229883844892</v>
      </c>
      <c r="BE895" s="21">
        <f t="shared" ref="BE895:BE958" si="702">BB895*103.124/100</f>
        <v>29.752894899212837</v>
      </c>
      <c r="BF895" s="21">
        <f t="shared" si="586"/>
        <v>1873.0515628894314</v>
      </c>
    </row>
    <row r="896" spans="1:58" ht="15.75" hidden="1">
      <c r="A896" s="17" t="s">
        <v>474</v>
      </c>
      <c r="B896" s="8">
        <v>2411</v>
      </c>
      <c r="C896" s="8">
        <v>14</v>
      </c>
      <c r="D896" s="8">
        <v>10</v>
      </c>
      <c r="E896" s="8">
        <v>4</v>
      </c>
      <c r="F896" s="13">
        <f t="shared" si="631"/>
        <v>13.784399999999998</v>
      </c>
      <c r="G896" s="13">
        <f t="shared" si="589"/>
        <v>9.8459999999999983</v>
      </c>
      <c r="H896" s="13">
        <f t="shared" si="590"/>
        <v>3.9383999999999997</v>
      </c>
      <c r="I896" s="13">
        <f t="shared" si="591"/>
        <v>14.103095327999998</v>
      </c>
      <c r="J896" s="13">
        <f t="shared" si="592"/>
        <v>10.073639519999999</v>
      </c>
      <c r="K896" s="13">
        <f t="shared" si="593"/>
        <v>4.0294558079999998</v>
      </c>
      <c r="L896" s="13">
        <f t="shared" si="666"/>
        <v>14.389106101251839</v>
      </c>
      <c r="M896" s="13">
        <f t="shared" si="667"/>
        <v>10.277932929465599</v>
      </c>
      <c r="N896" s="13">
        <f t="shared" si="668"/>
        <v>4.1111731717862394</v>
      </c>
      <c r="O896" s="13">
        <f t="shared" si="669"/>
        <v>14.724372273411007</v>
      </c>
      <c r="P896" s="13">
        <f t="shared" si="670"/>
        <v>10.517408766722149</v>
      </c>
      <c r="Q896" s="13">
        <f t="shared" si="671"/>
        <v>4.2069635066888589</v>
      </c>
      <c r="R896" s="13">
        <f t="shared" si="672"/>
        <v>15.032406141370766</v>
      </c>
      <c r="S896" s="13">
        <f t="shared" si="673"/>
        <v>10.737432958121977</v>
      </c>
      <c r="T896" s="13">
        <f t="shared" si="674"/>
        <v>4.2949731832487892</v>
      </c>
      <c r="U896" s="13">
        <f t="shared" si="675"/>
        <v>15.382661204464704</v>
      </c>
      <c r="V896" s="13">
        <f t="shared" si="676"/>
        <v>10.987615146046219</v>
      </c>
      <c r="W896" s="13">
        <f t="shared" si="677"/>
        <v>4.3950460584184858</v>
      </c>
      <c r="X896" s="8">
        <f t="shared" si="641"/>
        <v>101.41604104849833</v>
      </c>
      <c r="Y896" s="8"/>
      <c r="Z896" s="8"/>
      <c r="AA896" s="8"/>
      <c r="AB896" s="8"/>
      <c r="AC896" s="8"/>
      <c r="AD896" s="8"/>
      <c r="AE896" s="8"/>
      <c r="AF896" s="8"/>
      <c r="AG896" s="16">
        <f t="shared" si="678"/>
        <v>0</v>
      </c>
      <c r="AH896" s="13">
        <f t="shared" si="679"/>
        <v>16.274855554323658</v>
      </c>
      <c r="AI896" s="13">
        <f t="shared" si="680"/>
        <v>11.624896824516901</v>
      </c>
      <c r="AJ896" s="13">
        <f t="shared" si="681"/>
        <v>4.649958729806758</v>
      </c>
      <c r="AK896" s="13">
        <f t="shared" si="682"/>
        <v>16.701256769846939</v>
      </c>
      <c r="AL896" s="13">
        <f t="shared" si="683"/>
        <v>11.929469121319244</v>
      </c>
      <c r="AM896" s="13">
        <f t="shared" si="684"/>
        <v>4.7717876485276953</v>
      </c>
      <c r="AN896" s="13">
        <f t="shared" si="685"/>
        <v>17.156666639447124</v>
      </c>
      <c r="AO896" s="13">
        <f t="shared" si="686"/>
        <v>12.254761885319375</v>
      </c>
      <c r="AP896" s="13">
        <f t="shared" si="687"/>
        <v>4.9019047541277487</v>
      </c>
      <c r="AQ896" s="13">
        <f t="shared" si="688"/>
        <v>17.641514038677901</v>
      </c>
      <c r="AR896" s="13">
        <f t="shared" si="689"/>
        <v>12.601081456198502</v>
      </c>
      <c r="AS896" s="13">
        <f t="shared" si="690"/>
        <v>5.0404325824793981</v>
      </c>
      <c r="AT896" s="13">
        <f t="shared" si="691"/>
        <v>18.139760799455985</v>
      </c>
      <c r="AU896" s="13">
        <f t="shared" si="692"/>
        <v>12.957188018150671</v>
      </c>
      <c r="AV896" s="13">
        <f t="shared" si="693"/>
        <v>5.182572781305316</v>
      </c>
      <c r="AW896" s="13">
        <f t="shared" si="694"/>
        <v>18.670403222122474</v>
      </c>
      <c r="AX896" s="13">
        <f t="shared" si="695"/>
        <v>13.336224639245632</v>
      </c>
      <c r="AY896" s="13">
        <f t="shared" si="696"/>
        <v>5.3341785828768398</v>
      </c>
      <c r="AZ896" s="13">
        <f t="shared" si="697"/>
        <v>19.235182919591676</v>
      </c>
      <c r="BA896" s="13">
        <f t="shared" si="698"/>
        <v>13.739645434582812</v>
      </c>
      <c r="BB896" s="13">
        <f t="shared" si="699"/>
        <v>5.4955374850088639</v>
      </c>
      <c r="BC896" s="13">
        <f t="shared" si="700"/>
        <v>19.836090033999721</v>
      </c>
      <c r="BD896" s="13">
        <f t="shared" si="701"/>
        <v>14.16887195795918</v>
      </c>
      <c r="BE896" s="13">
        <f t="shared" si="702"/>
        <v>5.6672180760405411</v>
      </c>
      <c r="BF896" s="13">
        <f t="shared" si="586"/>
        <v>245.07177102596378</v>
      </c>
    </row>
    <row r="897" spans="1:58" ht="15.75" hidden="1">
      <c r="A897" s="17" t="s">
        <v>475</v>
      </c>
      <c r="B897" s="8">
        <v>2250</v>
      </c>
      <c r="C897" s="8">
        <v>37</v>
      </c>
      <c r="D897" s="8">
        <v>30</v>
      </c>
      <c r="E897" s="8">
        <v>7</v>
      </c>
      <c r="F897" s="13">
        <f t="shared" si="631"/>
        <v>36.430199999999999</v>
      </c>
      <c r="G897" s="13">
        <f t="shared" si="589"/>
        <v>29.537999999999997</v>
      </c>
      <c r="H897" s="13">
        <f t="shared" si="590"/>
        <v>6.892199999999999</v>
      </c>
      <c r="I897" s="13">
        <f t="shared" si="591"/>
        <v>37.272466223999992</v>
      </c>
      <c r="J897" s="13">
        <f t="shared" si="592"/>
        <v>30.220918559999994</v>
      </c>
      <c r="K897" s="13">
        <f t="shared" si="593"/>
        <v>7.0515476639999983</v>
      </c>
      <c r="L897" s="13">
        <f t="shared" si="666"/>
        <v>38.028351839022712</v>
      </c>
      <c r="M897" s="13">
        <f t="shared" si="667"/>
        <v>30.833798788396795</v>
      </c>
      <c r="N897" s="13">
        <f t="shared" si="668"/>
        <v>7.1945530506259185</v>
      </c>
      <c r="O897" s="13">
        <f t="shared" si="669"/>
        <v>38.914412436871942</v>
      </c>
      <c r="P897" s="13">
        <f t="shared" si="670"/>
        <v>31.552226300166438</v>
      </c>
      <c r="Q897" s="13">
        <f t="shared" si="671"/>
        <v>7.3621861367055024</v>
      </c>
      <c r="R897" s="13">
        <f t="shared" si="672"/>
        <v>39.728501945051306</v>
      </c>
      <c r="S897" s="13">
        <f t="shared" si="673"/>
        <v>32.212298874365921</v>
      </c>
      <c r="T897" s="13">
        <f t="shared" si="674"/>
        <v>7.516203070685382</v>
      </c>
      <c r="U897" s="13">
        <f t="shared" si="675"/>
        <v>40.654176040370999</v>
      </c>
      <c r="V897" s="13">
        <f t="shared" si="676"/>
        <v>32.96284543813865</v>
      </c>
      <c r="W897" s="13">
        <f t="shared" si="677"/>
        <v>7.6913306022323518</v>
      </c>
      <c r="X897" s="8">
        <f t="shared" si="641"/>
        <v>268.02810848531692</v>
      </c>
      <c r="Y897" s="8"/>
      <c r="Z897" s="8"/>
      <c r="AA897" s="8"/>
      <c r="AB897" s="8"/>
      <c r="AC897" s="8"/>
      <c r="AD897" s="8"/>
      <c r="AE897" s="8"/>
      <c r="AF897" s="8"/>
      <c r="AG897" s="16">
        <f t="shared" si="678"/>
        <v>0</v>
      </c>
      <c r="AH897" s="13">
        <f t="shared" si="679"/>
        <v>43.012118250712518</v>
      </c>
      <c r="AI897" s="13">
        <f t="shared" si="680"/>
        <v>34.874690473550693</v>
      </c>
      <c r="AJ897" s="13">
        <f t="shared" si="681"/>
        <v>8.1374277771618271</v>
      </c>
      <c r="AK897" s="13">
        <f t="shared" si="682"/>
        <v>44.139035748881192</v>
      </c>
      <c r="AL897" s="13">
        <f t="shared" si="683"/>
        <v>35.788407363957724</v>
      </c>
      <c r="AM897" s="13">
        <f t="shared" si="684"/>
        <v>8.3506283849234677</v>
      </c>
      <c r="AN897" s="13">
        <f t="shared" si="685"/>
        <v>45.342618975681688</v>
      </c>
      <c r="AO897" s="13">
        <f t="shared" si="686"/>
        <v>36.764285655958126</v>
      </c>
      <c r="AP897" s="13">
        <f t="shared" si="687"/>
        <v>8.5783333197235603</v>
      </c>
      <c r="AQ897" s="13">
        <f t="shared" si="688"/>
        <v>46.624001387934449</v>
      </c>
      <c r="AR897" s="13">
        <f t="shared" si="689"/>
        <v>37.8032443685955</v>
      </c>
      <c r="AS897" s="13">
        <f t="shared" si="690"/>
        <v>8.8207570193389468</v>
      </c>
      <c r="AT897" s="13">
        <f t="shared" si="691"/>
        <v>47.941066421736309</v>
      </c>
      <c r="AU897" s="13">
        <f t="shared" si="692"/>
        <v>38.871564054452008</v>
      </c>
      <c r="AV897" s="13">
        <f t="shared" si="693"/>
        <v>9.0695023672843043</v>
      </c>
      <c r="AW897" s="13">
        <f t="shared" si="694"/>
        <v>49.343486437771361</v>
      </c>
      <c r="AX897" s="13">
        <f t="shared" si="695"/>
        <v>40.008673917736893</v>
      </c>
      <c r="AY897" s="13">
        <f t="shared" si="696"/>
        <v>9.3348125200344718</v>
      </c>
      <c r="AZ897" s="13">
        <f t="shared" si="697"/>
        <v>50.836126902513953</v>
      </c>
      <c r="BA897" s="13">
        <f t="shared" si="698"/>
        <v>41.218936303748436</v>
      </c>
      <c r="BB897" s="13">
        <f t="shared" si="699"/>
        <v>9.6171905987655162</v>
      </c>
      <c r="BC897" s="13">
        <f t="shared" si="700"/>
        <v>52.42424750694849</v>
      </c>
      <c r="BD897" s="13">
        <f t="shared" si="701"/>
        <v>42.506615873877536</v>
      </c>
      <c r="BE897" s="13">
        <f t="shared" si="702"/>
        <v>9.9176316330709504</v>
      </c>
      <c r="BF897" s="13">
        <f t="shared" si="586"/>
        <v>647.69081011749699</v>
      </c>
    </row>
    <row r="898" spans="1:58" ht="15.75" hidden="1">
      <c r="A898" s="17" t="s">
        <v>476</v>
      </c>
      <c r="B898" s="8">
        <v>2512</v>
      </c>
      <c r="C898" s="8">
        <v>0</v>
      </c>
      <c r="D898" s="8">
        <v>0</v>
      </c>
      <c r="E898" s="8">
        <v>0</v>
      </c>
      <c r="F898" s="13">
        <f t="shared" si="631"/>
        <v>0</v>
      </c>
      <c r="G898" s="13">
        <f t="shared" si="589"/>
        <v>0</v>
      </c>
      <c r="H898" s="13">
        <f t="shared" si="590"/>
        <v>0</v>
      </c>
      <c r="I898" s="13">
        <f t="shared" si="591"/>
        <v>0</v>
      </c>
      <c r="J898" s="13">
        <f t="shared" si="592"/>
        <v>0</v>
      </c>
      <c r="K898" s="13">
        <f t="shared" si="593"/>
        <v>0</v>
      </c>
      <c r="L898" s="13">
        <f t="shared" si="666"/>
        <v>0</v>
      </c>
      <c r="M898" s="13">
        <f t="shared" si="667"/>
        <v>0</v>
      </c>
      <c r="N898" s="13">
        <f t="shared" si="668"/>
        <v>0</v>
      </c>
      <c r="O898" s="13">
        <f t="shared" si="669"/>
        <v>0</v>
      </c>
      <c r="P898" s="13">
        <f t="shared" si="670"/>
        <v>0</v>
      </c>
      <c r="Q898" s="13">
        <f t="shared" si="671"/>
        <v>0</v>
      </c>
      <c r="R898" s="13">
        <f t="shared" si="672"/>
        <v>0</v>
      </c>
      <c r="S898" s="13">
        <f t="shared" si="673"/>
        <v>0</v>
      </c>
      <c r="T898" s="13">
        <f t="shared" si="674"/>
        <v>0</v>
      </c>
      <c r="U898" s="13">
        <f t="shared" si="675"/>
        <v>0</v>
      </c>
      <c r="V898" s="13">
        <f t="shared" si="676"/>
        <v>0</v>
      </c>
      <c r="W898" s="13">
        <f t="shared" si="677"/>
        <v>0</v>
      </c>
      <c r="X898" s="8">
        <f t="shared" si="641"/>
        <v>0</v>
      </c>
      <c r="Y898" s="8"/>
      <c r="Z898" s="8"/>
      <c r="AA898" s="8"/>
      <c r="AB898" s="8"/>
      <c r="AC898" s="8"/>
      <c r="AD898" s="8"/>
      <c r="AE898" s="8"/>
      <c r="AF898" s="8"/>
      <c r="AG898" s="16">
        <f t="shared" si="678"/>
        <v>0</v>
      </c>
      <c r="AH898" s="13">
        <f t="shared" si="679"/>
        <v>0</v>
      </c>
      <c r="AI898" s="13">
        <f t="shared" si="680"/>
        <v>0</v>
      </c>
      <c r="AJ898" s="13">
        <f t="shared" si="681"/>
        <v>0</v>
      </c>
      <c r="AK898" s="13">
        <f t="shared" si="682"/>
        <v>0</v>
      </c>
      <c r="AL898" s="13">
        <f t="shared" si="683"/>
        <v>0</v>
      </c>
      <c r="AM898" s="13">
        <f t="shared" si="684"/>
        <v>0</v>
      </c>
      <c r="AN898" s="13">
        <f t="shared" si="685"/>
        <v>0</v>
      </c>
      <c r="AO898" s="13">
        <f t="shared" si="686"/>
        <v>0</v>
      </c>
      <c r="AP898" s="13">
        <f t="shared" si="687"/>
        <v>0</v>
      </c>
      <c r="AQ898" s="13">
        <f t="shared" si="688"/>
        <v>0</v>
      </c>
      <c r="AR898" s="13">
        <f t="shared" si="689"/>
        <v>0</v>
      </c>
      <c r="AS898" s="13">
        <f t="shared" si="690"/>
        <v>0</v>
      </c>
      <c r="AT898" s="13">
        <f t="shared" si="691"/>
        <v>0</v>
      </c>
      <c r="AU898" s="13">
        <f t="shared" si="692"/>
        <v>0</v>
      </c>
      <c r="AV898" s="13">
        <f t="shared" si="693"/>
        <v>0</v>
      </c>
      <c r="AW898" s="13">
        <f t="shared" si="694"/>
        <v>0</v>
      </c>
      <c r="AX898" s="13">
        <f t="shared" si="695"/>
        <v>0</v>
      </c>
      <c r="AY898" s="13">
        <f t="shared" si="696"/>
        <v>0</v>
      </c>
      <c r="AZ898" s="13">
        <f t="shared" si="697"/>
        <v>0</v>
      </c>
      <c r="BA898" s="13">
        <f t="shared" si="698"/>
        <v>0</v>
      </c>
      <c r="BB898" s="13">
        <f t="shared" si="699"/>
        <v>0</v>
      </c>
      <c r="BC898" s="13">
        <f t="shared" si="700"/>
        <v>0</v>
      </c>
      <c r="BD898" s="13">
        <f t="shared" si="701"/>
        <v>0</v>
      </c>
      <c r="BE898" s="13">
        <f t="shared" si="702"/>
        <v>0</v>
      </c>
      <c r="BF898" s="13">
        <f t="shared" si="586"/>
        <v>0</v>
      </c>
    </row>
    <row r="899" spans="1:58" ht="31.5" hidden="1">
      <c r="A899" s="17" t="s">
        <v>477</v>
      </c>
      <c r="B899" s="8">
        <v>2141</v>
      </c>
      <c r="C899" s="8">
        <v>3</v>
      </c>
      <c r="D899" s="8">
        <v>2</v>
      </c>
      <c r="E899" s="8">
        <v>1</v>
      </c>
      <c r="F899" s="13">
        <f t="shared" si="631"/>
        <v>2.9537999999999998</v>
      </c>
      <c r="G899" s="13">
        <f t="shared" si="589"/>
        <v>1.9691999999999998</v>
      </c>
      <c r="H899" s="13">
        <f t="shared" si="590"/>
        <v>0.98459999999999992</v>
      </c>
      <c r="I899" s="13">
        <f t="shared" si="591"/>
        <v>3.0220918559999999</v>
      </c>
      <c r="J899" s="13">
        <f t="shared" si="592"/>
        <v>2.0147279039999999</v>
      </c>
      <c r="K899" s="13">
        <f t="shared" si="593"/>
        <v>1.007363952</v>
      </c>
      <c r="L899" s="13">
        <f t="shared" si="666"/>
        <v>3.0833798788396796</v>
      </c>
      <c r="M899" s="13">
        <f t="shared" si="667"/>
        <v>2.0555865858931197</v>
      </c>
      <c r="N899" s="13">
        <f t="shared" si="668"/>
        <v>1.0277932929465599</v>
      </c>
      <c r="O899" s="13">
        <f t="shared" si="669"/>
        <v>3.1552226300166444</v>
      </c>
      <c r="P899" s="13">
        <f t="shared" si="670"/>
        <v>2.1034817533444294</v>
      </c>
      <c r="Q899" s="13">
        <f t="shared" si="671"/>
        <v>1.0517408766722147</v>
      </c>
      <c r="R899" s="13">
        <f t="shared" si="672"/>
        <v>3.2212298874365919</v>
      </c>
      <c r="S899" s="13">
        <f t="shared" si="673"/>
        <v>2.1474865916243946</v>
      </c>
      <c r="T899" s="13">
        <f t="shared" si="674"/>
        <v>1.0737432958121973</v>
      </c>
      <c r="U899" s="13">
        <f t="shared" si="675"/>
        <v>3.2962845438138642</v>
      </c>
      <c r="V899" s="13">
        <f t="shared" si="676"/>
        <v>2.1975230292092429</v>
      </c>
      <c r="W899" s="13">
        <f t="shared" si="677"/>
        <v>1.0987615146046215</v>
      </c>
      <c r="X899" s="8">
        <f t="shared" si="641"/>
        <v>21.732008796106779</v>
      </c>
      <c r="Y899" s="8"/>
      <c r="Z899" s="8"/>
      <c r="AA899" s="8"/>
      <c r="AB899" s="8"/>
      <c r="AC899" s="8"/>
      <c r="AD899" s="8"/>
      <c r="AE899" s="8"/>
      <c r="AF899" s="8"/>
      <c r="AG899" s="16">
        <f t="shared" si="678"/>
        <v>0</v>
      </c>
      <c r="AH899" s="13">
        <f t="shared" si="679"/>
        <v>3.4874690473550682</v>
      </c>
      <c r="AI899" s="13">
        <f t="shared" si="680"/>
        <v>2.324979364903379</v>
      </c>
      <c r="AJ899" s="13">
        <f t="shared" si="681"/>
        <v>1.1624896824516895</v>
      </c>
      <c r="AK899" s="13">
        <f t="shared" si="682"/>
        <v>3.5788407363957715</v>
      </c>
      <c r="AL899" s="13">
        <f t="shared" si="683"/>
        <v>2.3858938242638477</v>
      </c>
      <c r="AM899" s="13">
        <f t="shared" si="684"/>
        <v>1.1929469121319238</v>
      </c>
      <c r="AN899" s="13">
        <f t="shared" si="685"/>
        <v>3.6764285655958115</v>
      </c>
      <c r="AO899" s="13">
        <f t="shared" si="686"/>
        <v>2.4509523770638744</v>
      </c>
      <c r="AP899" s="13">
        <f t="shared" si="687"/>
        <v>1.2254761885319372</v>
      </c>
      <c r="AQ899" s="13">
        <f t="shared" si="688"/>
        <v>3.7803244368595488</v>
      </c>
      <c r="AR899" s="13">
        <f t="shared" si="689"/>
        <v>2.520216291239699</v>
      </c>
      <c r="AS899" s="13">
        <f t="shared" si="690"/>
        <v>1.2601081456198495</v>
      </c>
      <c r="AT899" s="13">
        <f t="shared" si="691"/>
        <v>3.8870807989564615</v>
      </c>
      <c r="AU899" s="13">
        <f t="shared" si="692"/>
        <v>2.5914376036301325</v>
      </c>
      <c r="AV899" s="13">
        <f t="shared" si="693"/>
        <v>1.295643195326329</v>
      </c>
      <c r="AW899" s="13">
        <f t="shared" si="694"/>
        <v>4.0007895735683343</v>
      </c>
      <c r="AX899" s="13">
        <f t="shared" si="695"/>
        <v>2.6672449278491244</v>
      </c>
      <c r="AY899" s="13">
        <f t="shared" si="696"/>
        <v>1.3335446457192099</v>
      </c>
      <c r="AZ899" s="13">
        <f t="shared" si="697"/>
        <v>4.1218134581687771</v>
      </c>
      <c r="BA899" s="13">
        <f t="shared" si="698"/>
        <v>2.7479290869165607</v>
      </c>
      <c r="BB899" s="13">
        <f t="shared" si="699"/>
        <v>1.373884371252216</v>
      </c>
      <c r="BC899" s="13">
        <f t="shared" si="700"/>
        <v>4.2505789106019689</v>
      </c>
      <c r="BD899" s="13">
        <f t="shared" si="701"/>
        <v>2.8337743915918336</v>
      </c>
      <c r="BE899" s="13">
        <f t="shared" si="702"/>
        <v>1.4168045190101353</v>
      </c>
      <c r="BF899" s="13">
        <f t="shared" si="586"/>
        <v>52.515334323608521</v>
      </c>
    </row>
    <row r="900" spans="1:58" ht="15.75" hidden="1">
      <c r="A900" s="17" t="s">
        <v>372</v>
      </c>
      <c r="B900" s="8">
        <v>2143</v>
      </c>
      <c r="C900" s="8">
        <v>2</v>
      </c>
      <c r="D900" s="8">
        <v>2</v>
      </c>
      <c r="E900" s="8">
        <v>0</v>
      </c>
      <c r="F900" s="13">
        <f t="shared" si="631"/>
        <v>1.9691999999999998</v>
      </c>
      <c r="G900" s="13">
        <f t="shared" si="589"/>
        <v>1.9691999999999998</v>
      </c>
      <c r="H900" s="13">
        <f t="shared" si="590"/>
        <v>0</v>
      </c>
      <c r="I900" s="13">
        <f t="shared" si="591"/>
        <v>2.0147279039999999</v>
      </c>
      <c r="J900" s="13">
        <f t="shared" si="592"/>
        <v>2.0147279039999999</v>
      </c>
      <c r="K900" s="13">
        <f t="shared" si="593"/>
        <v>0</v>
      </c>
      <c r="L900" s="13">
        <f t="shared" si="666"/>
        <v>2.0555865858931197</v>
      </c>
      <c r="M900" s="13">
        <f t="shared" si="667"/>
        <v>2.0555865858931197</v>
      </c>
      <c r="N900" s="13">
        <f t="shared" si="668"/>
        <v>0</v>
      </c>
      <c r="O900" s="13">
        <f t="shared" si="669"/>
        <v>2.1034817533444294</v>
      </c>
      <c r="P900" s="13">
        <f t="shared" si="670"/>
        <v>2.1034817533444294</v>
      </c>
      <c r="Q900" s="13">
        <f t="shared" si="671"/>
        <v>0</v>
      </c>
      <c r="R900" s="13">
        <f t="shared" si="672"/>
        <v>2.1474865916243946</v>
      </c>
      <c r="S900" s="13">
        <f t="shared" si="673"/>
        <v>2.1474865916243946</v>
      </c>
      <c r="T900" s="13">
        <f t="shared" si="674"/>
        <v>0</v>
      </c>
      <c r="U900" s="13">
        <f t="shared" si="675"/>
        <v>2.1975230292092429</v>
      </c>
      <c r="V900" s="13">
        <f t="shared" si="676"/>
        <v>2.1975230292092429</v>
      </c>
      <c r="W900" s="13">
        <f t="shared" si="677"/>
        <v>0</v>
      </c>
      <c r="X900" s="8">
        <f t="shared" si="641"/>
        <v>14.488005864071186</v>
      </c>
      <c r="Y900" s="8"/>
      <c r="Z900" s="8"/>
      <c r="AA900" s="8"/>
      <c r="AB900" s="8"/>
      <c r="AC900" s="8"/>
      <c r="AD900" s="8"/>
      <c r="AE900" s="8"/>
      <c r="AF900" s="8"/>
      <c r="AG900" s="16">
        <f t="shared" si="678"/>
        <v>0</v>
      </c>
      <c r="AH900" s="13">
        <f t="shared" si="679"/>
        <v>2.324979364903379</v>
      </c>
      <c r="AI900" s="13">
        <f t="shared" si="680"/>
        <v>2.324979364903379</v>
      </c>
      <c r="AJ900" s="13">
        <f t="shared" si="681"/>
        <v>0</v>
      </c>
      <c r="AK900" s="13">
        <f t="shared" si="682"/>
        <v>2.3858938242638477</v>
      </c>
      <c r="AL900" s="13">
        <f t="shared" si="683"/>
        <v>2.3858938242638477</v>
      </c>
      <c r="AM900" s="13">
        <f t="shared" si="684"/>
        <v>0</v>
      </c>
      <c r="AN900" s="13">
        <f t="shared" si="685"/>
        <v>2.4509523770638744</v>
      </c>
      <c r="AO900" s="13">
        <f t="shared" si="686"/>
        <v>2.4509523770638744</v>
      </c>
      <c r="AP900" s="13">
        <f t="shared" si="687"/>
        <v>0</v>
      </c>
      <c r="AQ900" s="13">
        <f t="shared" si="688"/>
        <v>2.520216291239699</v>
      </c>
      <c r="AR900" s="13">
        <f t="shared" si="689"/>
        <v>2.520216291239699</v>
      </c>
      <c r="AS900" s="13">
        <f t="shared" si="690"/>
        <v>0</v>
      </c>
      <c r="AT900" s="13">
        <f t="shared" si="691"/>
        <v>2.5914376036301325</v>
      </c>
      <c r="AU900" s="13">
        <f t="shared" si="692"/>
        <v>2.5914376036301325</v>
      </c>
      <c r="AV900" s="13">
        <f t="shared" si="693"/>
        <v>0</v>
      </c>
      <c r="AW900" s="13">
        <f t="shared" si="694"/>
        <v>2.6672449278491244</v>
      </c>
      <c r="AX900" s="13">
        <f t="shared" si="695"/>
        <v>2.6672449278491244</v>
      </c>
      <c r="AY900" s="13">
        <f t="shared" si="696"/>
        <v>0</v>
      </c>
      <c r="AZ900" s="13">
        <f t="shared" si="697"/>
        <v>2.7479290869165607</v>
      </c>
      <c r="BA900" s="13">
        <f t="shared" si="698"/>
        <v>2.7479290869165607</v>
      </c>
      <c r="BB900" s="13">
        <f t="shared" si="699"/>
        <v>0</v>
      </c>
      <c r="BC900" s="13">
        <f t="shared" si="700"/>
        <v>2.8337743915918336</v>
      </c>
      <c r="BD900" s="13">
        <f t="shared" si="701"/>
        <v>2.8337743915918336</v>
      </c>
      <c r="BE900" s="13">
        <f t="shared" si="702"/>
        <v>0</v>
      </c>
      <c r="BF900" s="13">
        <f t="shared" si="586"/>
        <v>35.010433731529631</v>
      </c>
    </row>
    <row r="901" spans="1:58" ht="15.75" hidden="1">
      <c r="A901" s="17" t="s">
        <v>373</v>
      </c>
      <c r="B901" s="8">
        <v>2144</v>
      </c>
      <c r="C901" s="8">
        <v>2</v>
      </c>
      <c r="D901" s="8">
        <v>1</v>
      </c>
      <c r="E901" s="8">
        <v>1</v>
      </c>
      <c r="F901" s="13">
        <f t="shared" si="631"/>
        <v>1.9691999999999998</v>
      </c>
      <c r="G901" s="13">
        <f t="shared" si="589"/>
        <v>0.98459999999999992</v>
      </c>
      <c r="H901" s="13">
        <f t="shared" si="590"/>
        <v>0.98459999999999992</v>
      </c>
      <c r="I901" s="13">
        <f t="shared" si="591"/>
        <v>2.0147279039999999</v>
      </c>
      <c r="J901" s="13">
        <f t="shared" si="592"/>
        <v>1.007363952</v>
      </c>
      <c r="K901" s="13">
        <f t="shared" si="593"/>
        <v>1.007363952</v>
      </c>
      <c r="L901" s="13">
        <f t="shared" si="666"/>
        <v>2.0555865858931197</v>
      </c>
      <c r="M901" s="13">
        <f t="shared" si="667"/>
        <v>1.0277932929465599</v>
      </c>
      <c r="N901" s="13">
        <f t="shared" si="668"/>
        <v>1.0277932929465599</v>
      </c>
      <c r="O901" s="13">
        <f t="shared" si="669"/>
        <v>2.1034817533444294</v>
      </c>
      <c r="P901" s="13">
        <f t="shared" si="670"/>
        <v>1.0517408766722147</v>
      </c>
      <c r="Q901" s="13">
        <f t="shared" si="671"/>
        <v>1.0517408766722147</v>
      </c>
      <c r="R901" s="13">
        <f t="shared" si="672"/>
        <v>2.1474865916243946</v>
      </c>
      <c r="S901" s="13">
        <f t="shared" si="673"/>
        <v>1.0737432958121973</v>
      </c>
      <c r="T901" s="13">
        <f t="shared" si="674"/>
        <v>1.0737432958121973</v>
      </c>
      <c r="U901" s="13">
        <f t="shared" si="675"/>
        <v>2.1975230292092429</v>
      </c>
      <c r="V901" s="13">
        <f t="shared" si="676"/>
        <v>1.0987615146046215</v>
      </c>
      <c r="W901" s="13">
        <f t="shared" si="677"/>
        <v>1.0987615146046215</v>
      </c>
      <c r="X901" s="8">
        <f t="shared" si="641"/>
        <v>14.488005864071186</v>
      </c>
      <c r="Y901" s="8"/>
      <c r="Z901" s="8"/>
      <c r="AA901" s="8"/>
      <c r="AB901" s="8"/>
      <c r="AC901" s="8"/>
      <c r="AD901" s="8"/>
      <c r="AE901" s="8"/>
      <c r="AF901" s="8"/>
      <c r="AG901" s="16">
        <f t="shared" si="678"/>
        <v>0</v>
      </c>
      <c r="AH901" s="13">
        <f t="shared" si="679"/>
        <v>2.324979364903379</v>
      </c>
      <c r="AI901" s="13">
        <f t="shared" si="680"/>
        <v>1.1624896824516895</v>
      </c>
      <c r="AJ901" s="13">
        <f t="shared" si="681"/>
        <v>1.1624896824516895</v>
      </c>
      <c r="AK901" s="13">
        <f t="shared" si="682"/>
        <v>2.3858938242638477</v>
      </c>
      <c r="AL901" s="13">
        <f t="shared" si="683"/>
        <v>1.1929469121319238</v>
      </c>
      <c r="AM901" s="13">
        <f t="shared" si="684"/>
        <v>1.1929469121319238</v>
      </c>
      <c r="AN901" s="13">
        <f t="shared" si="685"/>
        <v>2.4509523770638744</v>
      </c>
      <c r="AO901" s="13">
        <f t="shared" si="686"/>
        <v>1.2254761885319372</v>
      </c>
      <c r="AP901" s="13">
        <f t="shared" si="687"/>
        <v>1.2254761885319372</v>
      </c>
      <c r="AQ901" s="13">
        <f t="shared" si="688"/>
        <v>2.520216291239699</v>
      </c>
      <c r="AR901" s="13">
        <f t="shared" si="689"/>
        <v>1.2601081456198495</v>
      </c>
      <c r="AS901" s="13">
        <f t="shared" si="690"/>
        <v>1.2601081456198495</v>
      </c>
      <c r="AT901" s="13">
        <f t="shared" si="691"/>
        <v>2.5913619971413953</v>
      </c>
      <c r="AU901" s="13">
        <f t="shared" si="692"/>
        <v>1.2957188018150663</v>
      </c>
      <c r="AV901" s="13">
        <f t="shared" si="693"/>
        <v>1.295643195326329</v>
      </c>
      <c r="AW901" s="13">
        <f t="shared" si="694"/>
        <v>2.6671671096437723</v>
      </c>
      <c r="AX901" s="13">
        <f t="shared" si="695"/>
        <v>1.3336224639245622</v>
      </c>
      <c r="AY901" s="13">
        <f t="shared" si="696"/>
        <v>1.3335446457192099</v>
      </c>
      <c r="AZ901" s="13">
        <f t="shared" si="697"/>
        <v>2.7478489147104961</v>
      </c>
      <c r="BA901" s="13">
        <f t="shared" si="698"/>
        <v>1.3739645434582803</v>
      </c>
      <c r="BB901" s="13">
        <f t="shared" si="699"/>
        <v>1.373884371252216</v>
      </c>
      <c r="BC901" s="13">
        <f t="shared" si="700"/>
        <v>2.8336917148060521</v>
      </c>
      <c r="BD901" s="13">
        <f t="shared" si="701"/>
        <v>1.4168871957959168</v>
      </c>
      <c r="BE901" s="13">
        <f t="shared" si="702"/>
        <v>1.4168045190101353</v>
      </c>
      <c r="BF901" s="13">
        <f t="shared" si="586"/>
        <v>35.010117457843698</v>
      </c>
    </row>
    <row r="902" spans="1:58" ht="15.75" hidden="1">
      <c r="A902" s="17" t="s">
        <v>478</v>
      </c>
      <c r="B902" s="8">
        <v>2151</v>
      </c>
      <c r="C902" s="8">
        <v>2</v>
      </c>
      <c r="D902" s="8">
        <v>2</v>
      </c>
      <c r="E902" s="8">
        <v>0</v>
      </c>
      <c r="F902" s="13">
        <f t="shared" si="631"/>
        <v>1.9691999999999998</v>
      </c>
      <c r="G902" s="13">
        <f t="shared" si="589"/>
        <v>1.9691999999999998</v>
      </c>
      <c r="H902" s="13">
        <f t="shared" si="590"/>
        <v>0</v>
      </c>
      <c r="I902" s="13">
        <f t="shared" si="591"/>
        <v>2.0147279039999999</v>
      </c>
      <c r="J902" s="13">
        <f t="shared" si="592"/>
        <v>2.0147279039999999</v>
      </c>
      <c r="K902" s="13">
        <f t="shared" si="593"/>
        <v>0</v>
      </c>
      <c r="L902" s="13">
        <f t="shared" si="666"/>
        <v>2.0555865858931197</v>
      </c>
      <c r="M902" s="13">
        <f t="shared" si="667"/>
        <v>2.0555865858931197</v>
      </c>
      <c r="N902" s="13">
        <f t="shared" si="668"/>
        <v>0</v>
      </c>
      <c r="O902" s="13">
        <f t="shared" si="669"/>
        <v>2.1034817533444294</v>
      </c>
      <c r="P902" s="13">
        <f t="shared" si="670"/>
        <v>2.1034817533444294</v>
      </c>
      <c r="Q902" s="13">
        <f t="shared" si="671"/>
        <v>0</v>
      </c>
      <c r="R902" s="13">
        <f t="shared" si="672"/>
        <v>2.1474865916243946</v>
      </c>
      <c r="S902" s="13">
        <f t="shared" si="673"/>
        <v>2.1474865916243946</v>
      </c>
      <c r="T902" s="13">
        <f t="shared" si="674"/>
        <v>0</v>
      </c>
      <c r="U902" s="13">
        <f t="shared" si="675"/>
        <v>2.1975230292092429</v>
      </c>
      <c r="V902" s="13">
        <f t="shared" si="676"/>
        <v>2.1975230292092429</v>
      </c>
      <c r="W902" s="13">
        <f t="shared" si="677"/>
        <v>0</v>
      </c>
      <c r="X902" s="8">
        <f t="shared" si="641"/>
        <v>14.488005864071186</v>
      </c>
      <c r="Y902" s="8"/>
      <c r="Z902" s="8"/>
      <c r="AA902" s="8"/>
      <c r="AB902" s="8"/>
      <c r="AC902" s="8"/>
      <c r="AD902" s="8"/>
      <c r="AE902" s="8"/>
      <c r="AF902" s="8"/>
      <c r="AG902" s="16">
        <f t="shared" si="678"/>
        <v>0</v>
      </c>
      <c r="AH902" s="13">
        <f t="shared" si="679"/>
        <v>2.324979364903379</v>
      </c>
      <c r="AI902" s="13">
        <f t="shared" si="680"/>
        <v>2.324979364903379</v>
      </c>
      <c r="AJ902" s="13">
        <f t="shared" si="681"/>
        <v>0</v>
      </c>
      <c r="AK902" s="13">
        <f t="shared" si="682"/>
        <v>2.3858938242638477</v>
      </c>
      <c r="AL902" s="13">
        <f t="shared" si="683"/>
        <v>2.3858938242638477</v>
      </c>
      <c r="AM902" s="13">
        <f t="shared" si="684"/>
        <v>0</v>
      </c>
      <c r="AN902" s="13">
        <f t="shared" si="685"/>
        <v>2.4509523770638744</v>
      </c>
      <c r="AO902" s="13">
        <f t="shared" si="686"/>
        <v>2.4509523770638744</v>
      </c>
      <c r="AP902" s="13">
        <f t="shared" si="687"/>
        <v>0</v>
      </c>
      <c r="AQ902" s="13">
        <f t="shared" si="688"/>
        <v>2.520216291239699</v>
      </c>
      <c r="AR902" s="13">
        <f t="shared" si="689"/>
        <v>2.520216291239699</v>
      </c>
      <c r="AS902" s="13">
        <f t="shared" si="690"/>
        <v>0</v>
      </c>
      <c r="AT902" s="13">
        <f t="shared" si="691"/>
        <v>2.5914376036301325</v>
      </c>
      <c r="AU902" s="13">
        <f t="shared" si="692"/>
        <v>2.5914376036301325</v>
      </c>
      <c r="AV902" s="13">
        <f t="shared" si="693"/>
        <v>0</v>
      </c>
      <c r="AW902" s="13">
        <f t="shared" si="694"/>
        <v>2.6672449278491244</v>
      </c>
      <c r="AX902" s="13">
        <f t="shared" si="695"/>
        <v>2.6672449278491244</v>
      </c>
      <c r="AY902" s="13">
        <f t="shared" si="696"/>
        <v>0</v>
      </c>
      <c r="AZ902" s="13">
        <f t="shared" si="697"/>
        <v>2.7479290869165607</v>
      </c>
      <c r="BA902" s="13">
        <f t="shared" si="698"/>
        <v>2.7479290869165607</v>
      </c>
      <c r="BB902" s="13">
        <f t="shared" si="699"/>
        <v>0</v>
      </c>
      <c r="BC902" s="13">
        <f t="shared" si="700"/>
        <v>2.8337743915918336</v>
      </c>
      <c r="BD902" s="13">
        <f t="shared" si="701"/>
        <v>2.8337743915918336</v>
      </c>
      <c r="BE902" s="13">
        <f t="shared" si="702"/>
        <v>0</v>
      </c>
      <c r="BF902" s="13">
        <f t="shared" ref="BF902:BF965" si="703">BC902+AZ902+AW902+AT902+AQ902+AN902+AK902+AH902+U902+R902+O902+L902+I902+F902+C902</f>
        <v>35.010433731529631</v>
      </c>
    </row>
    <row r="903" spans="1:58" ht="15.75" hidden="1">
      <c r="A903" s="17" t="s">
        <v>479</v>
      </c>
      <c r="B903" s="8">
        <v>3112</v>
      </c>
      <c r="C903" s="8">
        <v>1</v>
      </c>
      <c r="D903" s="8">
        <v>1</v>
      </c>
      <c r="E903" s="8">
        <v>0</v>
      </c>
      <c r="F903" s="13">
        <f t="shared" si="631"/>
        <v>0.98459999999999992</v>
      </c>
      <c r="G903" s="13">
        <f t="shared" si="589"/>
        <v>0.98459999999999992</v>
      </c>
      <c r="H903" s="13">
        <f t="shared" si="590"/>
        <v>0</v>
      </c>
      <c r="I903" s="13">
        <f t="shared" si="591"/>
        <v>1.007363952</v>
      </c>
      <c r="J903" s="13">
        <f t="shared" si="592"/>
        <v>1.007363952</v>
      </c>
      <c r="K903" s="13">
        <f t="shared" si="593"/>
        <v>0</v>
      </c>
      <c r="L903" s="13">
        <f t="shared" si="666"/>
        <v>1.0277932929465599</v>
      </c>
      <c r="M903" s="13">
        <f t="shared" si="667"/>
        <v>1.0277932929465599</v>
      </c>
      <c r="N903" s="13">
        <f t="shared" si="668"/>
        <v>0</v>
      </c>
      <c r="O903" s="13">
        <f t="shared" si="669"/>
        <v>1.0517408766722147</v>
      </c>
      <c r="P903" s="13">
        <f t="shared" si="670"/>
        <v>1.0517408766722147</v>
      </c>
      <c r="Q903" s="13">
        <f t="shared" si="671"/>
        <v>0</v>
      </c>
      <c r="R903" s="13">
        <f t="shared" si="672"/>
        <v>1.0737432958121973</v>
      </c>
      <c r="S903" s="13">
        <f t="shared" si="673"/>
        <v>1.0737432958121973</v>
      </c>
      <c r="T903" s="13">
        <f t="shared" si="674"/>
        <v>0</v>
      </c>
      <c r="U903" s="13">
        <f t="shared" si="675"/>
        <v>1.0987615146046215</v>
      </c>
      <c r="V903" s="13">
        <f t="shared" si="676"/>
        <v>1.0987615146046215</v>
      </c>
      <c r="W903" s="13">
        <f t="shared" si="677"/>
        <v>0</v>
      </c>
      <c r="X903" s="8">
        <f t="shared" si="641"/>
        <v>7.2440029320355928</v>
      </c>
      <c r="Y903" s="8"/>
      <c r="Z903" s="8"/>
      <c r="AA903" s="8"/>
      <c r="AB903" s="8"/>
      <c r="AC903" s="8"/>
      <c r="AD903" s="8"/>
      <c r="AE903" s="8"/>
      <c r="AF903" s="8"/>
      <c r="AG903" s="16">
        <f t="shared" si="678"/>
        <v>0</v>
      </c>
      <c r="AH903" s="13">
        <f t="shared" si="679"/>
        <v>1.1624896824516895</v>
      </c>
      <c r="AI903" s="13">
        <f t="shared" si="680"/>
        <v>1.1624896824516895</v>
      </c>
      <c r="AJ903" s="13">
        <f t="shared" si="681"/>
        <v>0</v>
      </c>
      <c r="AK903" s="13">
        <f t="shared" si="682"/>
        <v>1.1929469121319238</v>
      </c>
      <c r="AL903" s="13">
        <f t="shared" si="683"/>
        <v>1.1929469121319238</v>
      </c>
      <c r="AM903" s="13">
        <f t="shared" si="684"/>
        <v>0</v>
      </c>
      <c r="AN903" s="13">
        <f t="shared" si="685"/>
        <v>1.2254761885319372</v>
      </c>
      <c r="AO903" s="13">
        <f t="shared" si="686"/>
        <v>1.2254761885319372</v>
      </c>
      <c r="AP903" s="13">
        <f t="shared" si="687"/>
        <v>0</v>
      </c>
      <c r="AQ903" s="13">
        <f t="shared" si="688"/>
        <v>1.2601081456198495</v>
      </c>
      <c r="AR903" s="13">
        <f t="shared" si="689"/>
        <v>1.2601081456198495</v>
      </c>
      <c r="AS903" s="13">
        <f t="shared" si="690"/>
        <v>0</v>
      </c>
      <c r="AT903" s="13">
        <f t="shared" si="691"/>
        <v>1.2957188018150663</v>
      </c>
      <c r="AU903" s="13">
        <f t="shared" si="692"/>
        <v>1.2957188018150663</v>
      </c>
      <c r="AV903" s="13">
        <f t="shared" si="693"/>
        <v>0</v>
      </c>
      <c r="AW903" s="13">
        <f t="shared" si="694"/>
        <v>1.3336224639245622</v>
      </c>
      <c r="AX903" s="13">
        <f t="shared" si="695"/>
        <v>1.3336224639245622</v>
      </c>
      <c r="AY903" s="13">
        <f t="shared" si="696"/>
        <v>0</v>
      </c>
      <c r="AZ903" s="13">
        <f t="shared" si="697"/>
        <v>1.3739645434582803</v>
      </c>
      <c r="BA903" s="13">
        <f t="shared" si="698"/>
        <v>1.3739645434582803</v>
      </c>
      <c r="BB903" s="13">
        <f t="shared" si="699"/>
        <v>0</v>
      </c>
      <c r="BC903" s="13">
        <f t="shared" si="700"/>
        <v>1.4168871957959168</v>
      </c>
      <c r="BD903" s="13">
        <f t="shared" si="701"/>
        <v>1.4168871957959168</v>
      </c>
      <c r="BE903" s="13">
        <f t="shared" si="702"/>
        <v>0</v>
      </c>
      <c r="BF903" s="13">
        <f t="shared" si="703"/>
        <v>17.505216865764815</v>
      </c>
    </row>
    <row r="904" spans="1:58" ht="63" hidden="1">
      <c r="A904" s="17" t="s">
        <v>480</v>
      </c>
      <c r="B904" s="8">
        <v>6310</v>
      </c>
      <c r="C904" s="8">
        <v>0</v>
      </c>
      <c r="D904" s="8">
        <v>0</v>
      </c>
      <c r="E904" s="8">
        <v>0</v>
      </c>
      <c r="F904" s="13">
        <f t="shared" si="631"/>
        <v>0</v>
      </c>
      <c r="G904" s="13">
        <f t="shared" si="589"/>
        <v>0</v>
      </c>
      <c r="H904" s="13">
        <f t="shared" si="590"/>
        <v>0</v>
      </c>
      <c r="I904" s="13">
        <f t="shared" si="591"/>
        <v>0</v>
      </c>
      <c r="J904" s="13">
        <f t="shared" si="592"/>
        <v>0</v>
      </c>
      <c r="K904" s="13">
        <f t="shared" si="593"/>
        <v>0</v>
      </c>
      <c r="L904" s="13">
        <f t="shared" si="666"/>
        <v>0</v>
      </c>
      <c r="M904" s="13">
        <f t="shared" si="667"/>
        <v>0</v>
      </c>
      <c r="N904" s="13">
        <f t="shared" si="668"/>
        <v>0</v>
      </c>
      <c r="O904" s="13">
        <f t="shared" si="669"/>
        <v>0</v>
      </c>
      <c r="P904" s="13">
        <f t="shared" si="670"/>
        <v>0</v>
      </c>
      <c r="Q904" s="13">
        <f t="shared" si="671"/>
        <v>0</v>
      </c>
      <c r="R904" s="13">
        <f t="shared" si="672"/>
        <v>0</v>
      </c>
      <c r="S904" s="13">
        <f t="shared" si="673"/>
        <v>0</v>
      </c>
      <c r="T904" s="13">
        <f t="shared" si="674"/>
        <v>0</v>
      </c>
      <c r="U904" s="13">
        <f t="shared" si="675"/>
        <v>0</v>
      </c>
      <c r="V904" s="13">
        <f t="shared" si="676"/>
        <v>0</v>
      </c>
      <c r="W904" s="13">
        <f t="shared" si="677"/>
        <v>0</v>
      </c>
      <c r="X904" s="8">
        <f t="shared" si="641"/>
        <v>0</v>
      </c>
      <c r="Y904" s="8"/>
      <c r="Z904" s="8"/>
      <c r="AA904" s="8"/>
      <c r="AB904" s="8"/>
      <c r="AC904" s="8"/>
      <c r="AD904" s="8"/>
      <c r="AE904" s="8"/>
      <c r="AF904" s="8"/>
      <c r="AG904" s="16">
        <f t="shared" si="678"/>
        <v>0</v>
      </c>
      <c r="AH904" s="13">
        <f t="shared" si="679"/>
        <v>0</v>
      </c>
      <c r="AI904" s="13">
        <f t="shared" si="680"/>
        <v>0</v>
      </c>
      <c r="AJ904" s="13">
        <f t="shared" si="681"/>
        <v>0</v>
      </c>
      <c r="AK904" s="13">
        <f t="shared" si="682"/>
        <v>0</v>
      </c>
      <c r="AL904" s="13">
        <f t="shared" si="683"/>
        <v>0</v>
      </c>
      <c r="AM904" s="13">
        <f t="shared" si="684"/>
        <v>0</v>
      </c>
      <c r="AN904" s="13">
        <f t="shared" si="685"/>
        <v>0</v>
      </c>
      <c r="AO904" s="13">
        <f t="shared" si="686"/>
        <v>0</v>
      </c>
      <c r="AP904" s="13">
        <f t="shared" si="687"/>
        <v>0</v>
      </c>
      <c r="AQ904" s="13">
        <f t="shared" si="688"/>
        <v>0</v>
      </c>
      <c r="AR904" s="13">
        <f t="shared" si="689"/>
        <v>0</v>
      </c>
      <c r="AS904" s="13">
        <f t="shared" si="690"/>
        <v>0</v>
      </c>
      <c r="AT904" s="13">
        <f t="shared" si="691"/>
        <v>0</v>
      </c>
      <c r="AU904" s="13">
        <f t="shared" si="692"/>
        <v>0</v>
      </c>
      <c r="AV904" s="13">
        <f t="shared" si="693"/>
        <v>0</v>
      </c>
      <c r="AW904" s="13">
        <f t="shared" si="694"/>
        <v>0</v>
      </c>
      <c r="AX904" s="13">
        <f t="shared" si="695"/>
        <v>0</v>
      </c>
      <c r="AY904" s="13">
        <f t="shared" si="696"/>
        <v>0</v>
      </c>
      <c r="AZ904" s="13">
        <f t="shared" si="697"/>
        <v>0</v>
      </c>
      <c r="BA904" s="13">
        <f t="shared" si="698"/>
        <v>0</v>
      </c>
      <c r="BB904" s="13">
        <f t="shared" si="699"/>
        <v>0</v>
      </c>
      <c r="BC904" s="13">
        <f t="shared" si="700"/>
        <v>0</v>
      </c>
      <c r="BD904" s="13">
        <f t="shared" si="701"/>
        <v>0</v>
      </c>
      <c r="BE904" s="13">
        <f t="shared" si="702"/>
        <v>0</v>
      </c>
      <c r="BF904" s="13">
        <f t="shared" si="703"/>
        <v>0</v>
      </c>
    </row>
    <row r="905" spans="1:58" ht="15.75" hidden="1">
      <c r="A905" s="17" t="s">
        <v>481</v>
      </c>
      <c r="B905" s="8">
        <v>2162</v>
      </c>
      <c r="C905" s="8">
        <v>2</v>
      </c>
      <c r="D905" s="8">
        <v>1</v>
      </c>
      <c r="E905" s="8">
        <v>1</v>
      </c>
      <c r="F905" s="13">
        <f t="shared" si="631"/>
        <v>1.9691999999999998</v>
      </c>
      <c r="G905" s="13">
        <f t="shared" ref="G905:G968" si="704">D905*98.46/100</f>
        <v>0.98459999999999992</v>
      </c>
      <c r="H905" s="13">
        <f t="shared" ref="H905:H968" si="705">E905*98.46/100</f>
        <v>0.98459999999999992</v>
      </c>
      <c r="I905" s="13">
        <f t="shared" ref="I905:I968" si="706">J905+K905</f>
        <v>2.0147279039999999</v>
      </c>
      <c r="J905" s="13">
        <f t="shared" ref="J905:J968" si="707">G905*102.312/100</f>
        <v>1.007363952</v>
      </c>
      <c r="K905" s="13">
        <f t="shared" ref="K905:K968" si="708">H905*102.312/100</f>
        <v>1.007363952</v>
      </c>
      <c r="L905" s="13">
        <f t="shared" si="666"/>
        <v>2.0555865858931197</v>
      </c>
      <c r="M905" s="13">
        <f t="shared" si="667"/>
        <v>1.0277932929465599</v>
      </c>
      <c r="N905" s="13">
        <f t="shared" si="668"/>
        <v>1.0277932929465599</v>
      </c>
      <c r="O905" s="13">
        <f t="shared" si="669"/>
        <v>2.1034817533444294</v>
      </c>
      <c r="P905" s="13">
        <f t="shared" si="670"/>
        <v>1.0517408766722147</v>
      </c>
      <c r="Q905" s="13">
        <f t="shared" si="671"/>
        <v>1.0517408766722147</v>
      </c>
      <c r="R905" s="13">
        <f t="shared" si="672"/>
        <v>2.1474865916243946</v>
      </c>
      <c r="S905" s="13">
        <f t="shared" si="673"/>
        <v>1.0737432958121973</v>
      </c>
      <c r="T905" s="13">
        <f t="shared" si="674"/>
        <v>1.0737432958121973</v>
      </c>
      <c r="U905" s="13">
        <f t="shared" si="675"/>
        <v>2.1975230292092429</v>
      </c>
      <c r="V905" s="13">
        <f t="shared" si="676"/>
        <v>1.0987615146046215</v>
      </c>
      <c r="W905" s="13">
        <f t="shared" si="677"/>
        <v>1.0987615146046215</v>
      </c>
      <c r="X905" s="8">
        <f t="shared" si="641"/>
        <v>14.488005864071186</v>
      </c>
      <c r="Y905" s="8"/>
      <c r="Z905" s="8"/>
      <c r="AA905" s="8"/>
      <c r="AB905" s="8"/>
      <c r="AC905" s="8"/>
      <c r="AD905" s="8"/>
      <c r="AE905" s="8"/>
      <c r="AF905" s="8"/>
      <c r="AG905" s="16">
        <f t="shared" si="678"/>
        <v>0</v>
      </c>
      <c r="AH905" s="13">
        <f t="shared" si="679"/>
        <v>2.324979364903379</v>
      </c>
      <c r="AI905" s="13">
        <f t="shared" si="680"/>
        <v>1.1624896824516895</v>
      </c>
      <c r="AJ905" s="13">
        <f t="shared" si="681"/>
        <v>1.1624896824516895</v>
      </c>
      <c r="AK905" s="13">
        <f t="shared" si="682"/>
        <v>2.3858938242638477</v>
      </c>
      <c r="AL905" s="13">
        <f t="shared" si="683"/>
        <v>1.1929469121319238</v>
      </c>
      <c r="AM905" s="13">
        <f t="shared" si="684"/>
        <v>1.1929469121319238</v>
      </c>
      <c r="AN905" s="13">
        <f t="shared" si="685"/>
        <v>2.4509523770638744</v>
      </c>
      <c r="AO905" s="13">
        <f t="shared" si="686"/>
        <v>1.2254761885319372</v>
      </c>
      <c r="AP905" s="13">
        <f t="shared" si="687"/>
        <v>1.2254761885319372</v>
      </c>
      <c r="AQ905" s="13">
        <f t="shared" si="688"/>
        <v>2.520216291239699</v>
      </c>
      <c r="AR905" s="13">
        <f t="shared" si="689"/>
        <v>1.2601081456198495</v>
      </c>
      <c r="AS905" s="13">
        <f t="shared" si="690"/>
        <v>1.2601081456198495</v>
      </c>
      <c r="AT905" s="13">
        <f t="shared" si="691"/>
        <v>2.5913619971413953</v>
      </c>
      <c r="AU905" s="13">
        <f t="shared" si="692"/>
        <v>1.2957188018150663</v>
      </c>
      <c r="AV905" s="13">
        <f t="shared" si="693"/>
        <v>1.295643195326329</v>
      </c>
      <c r="AW905" s="13">
        <f t="shared" si="694"/>
        <v>2.6671671096437723</v>
      </c>
      <c r="AX905" s="13">
        <f t="shared" si="695"/>
        <v>1.3336224639245622</v>
      </c>
      <c r="AY905" s="13">
        <f t="shared" si="696"/>
        <v>1.3335446457192099</v>
      </c>
      <c r="AZ905" s="13">
        <f t="shared" si="697"/>
        <v>2.7478489147104961</v>
      </c>
      <c r="BA905" s="13">
        <f t="shared" si="698"/>
        <v>1.3739645434582803</v>
      </c>
      <c r="BB905" s="13">
        <f t="shared" si="699"/>
        <v>1.373884371252216</v>
      </c>
      <c r="BC905" s="13">
        <f t="shared" si="700"/>
        <v>2.8336917148060521</v>
      </c>
      <c r="BD905" s="13">
        <f t="shared" si="701"/>
        <v>1.4168871957959168</v>
      </c>
      <c r="BE905" s="13">
        <f t="shared" si="702"/>
        <v>1.4168045190101353</v>
      </c>
      <c r="BF905" s="13">
        <f t="shared" si="703"/>
        <v>35.010117457843698</v>
      </c>
    </row>
    <row r="906" spans="1:58" ht="31.5" hidden="1">
      <c r="A906" s="17" t="s">
        <v>482</v>
      </c>
      <c r="B906" s="8">
        <v>1120</v>
      </c>
      <c r="C906" s="8">
        <v>5</v>
      </c>
      <c r="D906" s="8">
        <v>5</v>
      </c>
      <c r="E906" s="8">
        <v>0</v>
      </c>
      <c r="F906" s="13">
        <f t="shared" si="631"/>
        <v>4.9229999999999992</v>
      </c>
      <c r="G906" s="13">
        <f t="shared" si="704"/>
        <v>4.9229999999999992</v>
      </c>
      <c r="H906" s="13">
        <f t="shared" si="705"/>
        <v>0</v>
      </c>
      <c r="I906" s="13">
        <f t="shared" si="706"/>
        <v>5.0368197599999993</v>
      </c>
      <c r="J906" s="13">
        <f t="shared" si="707"/>
        <v>5.0368197599999993</v>
      </c>
      <c r="K906" s="13">
        <f t="shared" si="708"/>
        <v>0</v>
      </c>
      <c r="L906" s="13">
        <f t="shared" si="666"/>
        <v>5.1389664647327997</v>
      </c>
      <c r="M906" s="13">
        <f t="shared" si="667"/>
        <v>5.1389664647327997</v>
      </c>
      <c r="N906" s="13">
        <f t="shared" si="668"/>
        <v>0</v>
      </c>
      <c r="O906" s="13">
        <f t="shared" si="669"/>
        <v>5.2587043833610743</v>
      </c>
      <c r="P906" s="13">
        <f t="shared" si="670"/>
        <v>5.2587043833610743</v>
      </c>
      <c r="Q906" s="13">
        <f t="shared" si="671"/>
        <v>0</v>
      </c>
      <c r="R906" s="13">
        <f t="shared" si="672"/>
        <v>5.3687164790609883</v>
      </c>
      <c r="S906" s="13">
        <f t="shared" si="673"/>
        <v>5.3687164790609883</v>
      </c>
      <c r="T906" s="13">
        <f t="shared" si="674"/>
        <v>0</v>
      </c>
      <c r="U906" s="13">
        <f t="shared" si="675"/>
        <v>5.4938075730231093</v>
      </c>
      <c r="V906" s="13">
        <f t="shared" si="676"/>
        <v>5.4938075730231093</v>
      </c>
      <c r="W906" s="13">
        <f t="shared" si="677"/>
        <v>0</v>
      </c>
      <c r="X906" s="8">
        <f t="shared" si="641"/>
        <v>36.220014660177974</v>
      </c>
      <c r="Y906" s="8"/>
      <c r="Z906" s="8"/>
      <c r="AA906" s="8"/>
      <c r="AB906" s="8"/>
      <c r="AC906" s="8"/>
      <c r="AD906" s="8"/>
      <c r="AE906" s="8"/>
      <c r="AF906" s="8"/>
      <c r="AG906" s="16">
        <f t="shared" si="678"/>
        <v>0</v>
      </c>
      <c r="AH906" s="13">
        <f t="shared" si="679"/>
        <v>5.8124484122584503</v>
      </c>
      <c r="AI906" s="13">
        <f t="shared" si="680"/>
        <v>5.8124484122584503</v>
      </c>
      <c r="AJ906" s="13">
        <f t="shared" si="681"/>
        <v>0</v>
      </c>
      <c r="AK906" s="13">
        <f t="shared" si="682"/>
        <v>5.9647345606596218</v>
      </c>
      <c r="AL906" s="13">
        <f t="shared" si="683"/>
        <v>5.9647345606596218</v>
      </c>
      <c r="AM906" s="13">
        <f t="shared" si="684"/>
        <v>0</v>
      </c>
      <c r="AN906" s="13">
        <f t="shared" si="685"/>
        <v>6.1273809426596877</v>
      </c>
      <c r="AO906" s="13">
        <f t="shared" si="686"/>
        <v>6.1273809426596877</v>
      </c>
      <c r="AP906" s="13">
        <f t="shared" si="687"/>
        <v>0</v>
      </c>
      <c r="AQ906" s="13">
        <f t="shared" si="688"/>
        <v>6.3005407280992509</v>
      </c>
      <c r="AR906" s="13">
        <f t="shared" si="689"/>
        <v>6.3005407280992509</v>
      </c>
      <c r="AS906" s="13">
        <f t="shared" si="690"/>
        <v>0</v>
      </c>
      <c r="AT906" s="13">
        <f t="shared" si="691"/>
        <v>6.4785940090753353</v>
      </c>
      <c r="AU906" s="13">
        <f t="shared" si="692"/>
        <v>6.4785940090753353</v>
      </c>
      <c r="AV906" s="13">
        <f t="shared" si="693"/>
        <v>0</v>
      </c>
      <c r="AW906" s="13">
        <f t="shared" si="694"/>
        <v>6.668112319622816</v>
      </c>
      <c r="AX906" s="13">
        <f t="shared" si="695"/>
        <v>6.668112319622816</v>
      </c>
      <c r="AY906" s="13">
        <f t="shared" si="696"/>
        <v>0</v>
      </c>
      <c r="AZ906" s="13">
        <f t="shared" si="697"/>
        <v>6.8698227172914059</v>
      </c>
      <c r="BA906" s="13">
        <f t="shared" si="698"/>
        <v>6.8698227172914059</v>
      </c>
      <c r="BB906" s="13">
        <f t="shared" si="699"/>
        <v>0</v>
      </c>
      <c r="BC906" s="13">
        <f t="shared" si="700"/>
        <v>7.0844359789795899</v>
      </c>
      <c r="BD906" s="13">
        <f t="shared" si="701"/>
        <v>7.0844359789795899</v>
      </c>
      <c r="BE906" s="13">
        <f t="shared" si="702"/>
        <v>0</v>
      </c>
      <c r="BF906" s="13">
        <f t="shared" si="703"/>
        <v>87.52608432882414</v>
      </c>
    </row>
    <row r="907" spans="1:58" ht="31.5" hidden="1">
      <c r="A907" s="17" t="s">
        <v>483</v>
      </c>
      <c r="B907" s="8">
        <v>1311</v>
      </c>
      <c r="C907" s="8">
        <v>7</v>
      </c>
      <c r="D907" s="8">
        <v>6</v>
      </c>
      <c r="E907" s="8">
        <v>1</v>
      </c>
      <c r="F907" s="13">
        <f t="shared" si="631"/>
        <v>6.892199999999999</v>
      </c>
      <c r="G907" s="13">
        <f t="shared" si="704"/>
        <v>5.9075999999999995</v>
      </c>
      <c r="H907" s="13">
        <f t="shared" si="705"/>
        <v>0.98459999999999992</v>
      </c>
      <c r="I907" s="13">
        <f t="shared" si="706"/>
        <v>7.0515476639999992</v>
      </c>
      <c r="J907" s="13">
        <f t="shared" si="707"/>
        <v>6.0441837119999988</v>
      </c>
      <c r="K907" s="13">
        <f t="shared" si="708"/>
        <v>1.007363952</v>
      </c>
      <c r="L907" s="13">
        <f t="shared" si="666"/>
        <v>7.1945530506259185</v>
      </c>
      <c r="M907" s="13">
        <f t="shared" si="667"/>
        <v>6.1667597576793591</v>
      </c>
      <c r="N907" s="13">
        <f t="shared" si="668"/>
        <v>1.0277932929465599</v>
      </c>
      <c r="O907" s="13">
        <f t="shared" si="669"/>
        <v>7.3621861367055024</v>
      </c>
      <c r="P907" s="13">
        <f t="shared" si="670"/>
        <v>6.3104452600332879</v>
      </c>
      <c r="Q907" s="13">
        <f t="shared" si="671"/>
        <v>1.0517408766722147</v>
      </c>
      <c r="R907" s="13">
        <f t="shared" si="672"/>
        <v>7.516203070685382</v>
      </c>
      <c r="S907" s="13">
        <f t="shared" si="673"/>
        <v>6.4424597748731847</v>
      </c>
      <c r="T907" s="13">
        <f t="shared" si="674"/>
        <v>1.0737432958121973</v>
      </c>
      <c r="U907" s="13">
        <f t="shared" si="675"/>
        <v>7.6913306022323509</v>
      </c>
      <c r="V907" s="13">
        <f t="shared" si="676"/>
        <v>6.5925690876277292</v>
      </c>
      <c r="W907" s="13">
        <f t="shared" si="677"/>
        <v>1.0987615146046215</v>
      </c>
      <c r="X907" s="8">
        <f t="shared" si="641"/>
        <v>50.708020524249157</v>
      </c>
      <c r="Y907" s="8"/>
      <c r="Z907" s="8"/>
      <c r="AA907" s="8"/>
      <c r="AB907" s="8"/>
      <c r="AC907" s="8"/>
      <c r="AD907" s="8"/>
      <c r="AE907" s="8"/>
      <c r="AF907" s="8"/>
      <c r="AG907" s="16">
        <f t="shared" si="678"/>
        <v>0</v>
      </c>
      <c r="AH907" s="13">
        <f t="shared" si="679"/>
        <v>8.1374277771618271</v>
      </c>
      <c r="AI907" s="13">
        <f t="shared" si="680"/>
        <v>6.9749380947101374</v>
      </c>
      <c r="AJ907" s="13">
        <f t="shared" si="681"/>
        <v>1.1624896824516895</v>
      </c>
      <c r="AK907" s="13">
        <f t="shared" si="682"/>
        <v>8.3506283849234677</v>
      </c>
      <c r="AL907" s="13">
        <f t="shared" si="683"/>
        <v>7.157681472791543</v>
      </c>
      <c r="AM907" s="13">
        <f t="shared" si="684"/>
        <v>1.1929469121319238</v>
      </c>
      <c r="AN907" s="13">
        <f t="shared" si="685"/>
        <v>8.5783333197235585</v>
      </c>
      <c r="AO907" s="13">
        <f t="shared" si="686"/>
        <v>7.3528571311916222</v>
      </c>
      <c r="AP907" s="13">
        <f t="shared" si="687"/>
        <v>1.2254761885319372</v>
      </c>
      <c r="AQ907" s="13">
        <f t="shared" si="688"/>
        <v>8.8207570193389468</v>
      </c>
      <c r="AR907" s="13">
        <f t="shared" si="689"/>
        <v>7.5606488737190967</v>
      </c>
      <c r="AS907" s="13">
        <f t="shared" si="690"/>
        <v>1.2601081456198495</v>
      </c>
      <c r="AT907" s="13">
        <f t="shared" si="691"/>
        <v>9.0699560062167262</v>
      </c>
      <c r="AU907" s="13">
        <f t="shared" si="692"/>
        <v>7.7743128108903976</v>
      </c>
      <c r="AV907" s="13">
        <f t="shared" si="693"/>
        <v>1.295643195326329</v>
      </c>
      <c r="AW907" s="13">
        <f t="shared" si="694"/>
        <v>9.3352794292665831</v>
      </c>
      <c r="AX907" s="13">
        <f t="shared" si="695"/>
        <v>8.0017347835473736</v>
      </c>
      <c r="AY907" s="13">
        <f t="shared" si="696"/>
        <v>1.3335446457192099</v>
      </c>
      <c r="AZ907" s="13">
        <f t="shared" si="697"/>
        <v>9.6176716320018976</v>
      </c>
      <c r="BA907" s="13">
        <f t="shared" si="698"/>
        <v>8.2437872607496825</v>
      </c>
      <c r="BB907" s="13">
        <f t="shared" si="699"/>
        <v>1.373884371252216</v>
      </c>
      <c r="BC907" s="13">
        <f t="shared" si="700"/>
        <v>9.9181276937856371</v>
      </c>
      <c r="BD907" s="13">
        <f t="shared" si="701"/>
        <v>8.5013231747755018</v>
      </c>
      <c r="BE907" s="13">
        <f t="shared" si="702"/>
        <v>1.4168045190101353</v>
      </c>
      <c r="BF907" s="13">
        <f t="shared" si="703"/>
        <v>122.5362017866678</v>
      </c>
    </row>
    <row r="908" spans="1:58" ht="15.75" hidden="1">
      <c r="A908" s="17" t="s">
        <v>484</v>
      </c>
      <c r="B908" s="8">
        <v>1221</v>
      </c>
      <c r="C908" s="8">
        <v>0</v>
      </c>
      <c r="D908" s="8">
        <v>0</v>
      </c>
      <c r="E908" s="8">
        <v>0</v>
      </c>
      <c r="F908" s="13">
        <f t="shared" si="631"/>
        <v>0</v>
      </c>
      <c r="G908" s="13">
        <f t="shared" si="704"/>
        <v>0</v>
      </c>
      <c r="H908" s="13">
        <f t="shared" si="705"/>
        <v>0</v>
      </c>
      <c r="I908" s="13">
        <f t="shared" si="706"/>
        <v>0</v>
      </c>
      <c r="J908" s="13">
        <f t="shared" si="707"/>
        <v>0</v>
      </c>
      <c r="K908" s="13">
        <f t="shared" si="708"/>
        <v>0</v>
      </c>
      <c r="L908" s="13">
        <f t="shared" ref="L908:L971" si="709">M908+N908</f>
        <v>0</v>
      </c>
      <c r="M908" s="13">
        <f t="shared" ref="M908:M971" si="710">J908*102.028/100</f>
        <v>0</v>
      </c>
      <c r="N908" s="13">
        <f t="shared" ref="N908:N971" si="711">K908*102.028/100</f>
        <v>0</v>
      </c>
      <c r="O908" s="13">
        <f t="shared" si="669"/>
        <v>0</v>
      </c>
      <c r="P908" s="13">
        <f t="shared" si="670"/>
        <v>0</v>
      </c>
      <c r="Q908" s="13">
        <f t="shared" si="671"/>
        <v>0</v>
      </c>
      <c r="R908" s="13">
        <f t="shared" si="672"/>
        <v>0</v>
      </c>
      <c r="S908" s="13">
        <f t="shared" si="673"/>
        <v>0</v>
      </c>
      <c r="T908" s="13">
        <f t="shared" si="674"/>
        <v>0</v>
      </c>
      <c r="U908" s="13">
        <f t="shared" si="675"/>
        <v>0</v>
      </c>
      <c r="V908" s="13">
        <f t="shared" si="676"/>
        <v>0</v>
      </c>
      <c r="W908" s="13">
        <f t="shared" si="677"/>
        <v>0</v>
      </c>
      <c r="X908" s="8">
        <f t="shared" si="641"/>
        <v>0</v>
      </c>
      <c r="Y908" s="8"/>
      <c r="Z908" s="8"/>
      <c r="AA908" s="8"/>
      <c r="AB908" s="8"/>
      <c r="AC908" s="8"/>
      <c r="AD908" s="8"/>
      <c r="AE908" s="8"/>
      <c r="AF908" s="8"/>
      <c r="AG908" s="16">
        <f t="shared" si="678"/>
        <v>0</v>
      </c>
      <c r="AH908" s="13">
        <f t="shared" si="679"/>
        <v>0</v>
      </c>
      <c r="AI908" s="13">
        <f t="shared" si="680"/>
        <v>0</v>
      </c>
      <c r="AJ908" s="13">
        <f t="shared" si="681"/>
        <v>0</v>
      </c>
      <c r="AK908" s="13">
        <f t="shared" si="682"/>
        <v>0</v>
      </c>
      <c r="AL908" s="13">
        <f t="shared" si="683"/>
        <v>0</v>
      </c>
      <c r="AM908" s="13">
        <f t="shared" si="684"/>
        <v>0</v>
      </c>
      <c r="AN908" s="13">
        <f t="shared" si="685"/>
        <v>0</v>
      </c>
      <c r="AO908" s="13">
        <f t="shared" si="686"/>
        <v>0</v>
      </c>
      <c r="AP908" s="13">
        <f t="shared" si="687"/>
        <v>0</v>
      </c>
      <c r="AQ908" s="13">
        <f t="shared" si="688"/>
        <v>0</v>
      </c>
      <c r="AR908" s="13">
        <f t="shared" si="689"/>
        <v>0</v>
      </c>
      <c r="AS908" s="13">
        <f t="shared" si="690"/>
        <v>0</v>
      </c>
      <c r="AT908" s="13">
        <f t="shared" si="691"/>
        <v>0</v>
      </c>
      <c r="AU908" s="13">
        <f t="shared" si="692"/>
        <v>0</v>
      </c>
      <c r="AV908" s="13">
        <f t="shared" si="693"/>
        <v>0</v>
      </c>
      <c r="AW908" s="13">
        <f t="shared" si="694"/>
        <v>0</v>
      </c>
      <c r="AX908" s="13">
        <f t="shared" si="695"/>
        <v>0</v>
      </c>
      <c r="AY908" s="13">
        <f t="shared" si="696"/>
        <v>0</v>
      </c>
      <c r="AZ908" s="13">
        <f t="shared" si="697"/>
        <v>0</v>
      </c>
      <c r="BA908" s="13">
        <f t="shared" si="698"/>
        <v>0</v>
      </c>
      <c r="BB908" s="13">
        <f t="shared" si="699"/>
        <v>0</v>
      </c>
      <c r="BC908" s="13">
        <f t="shared" si="700"/>
        <v>0</v>
      </c>
      <c r="BD908" s="13">
        <f t="shared" si="701"/>
        <v>0</v>
      </c>
      <c r="BE908" s="13">
        <f t="shared" si="702"/>
        <v>0</v>
      </c>
      <c r="BF908" s="13">
        <f t="shared" si="703"/>
        <v>0</v>
      </c>
    </row>
    <row r="909" spans="1:58" ht="47.25" hidden="1">
      <c r="A909" s="17" t="s">
        <v>485</v>
      </c>
      <c r="B909" s="8">
        <v>1324</v>
      </c>
      <c r="C909" s="8">
        <v>0</v>
      </c>
      <c r="D909" s="8">
        <v>0</v>
      </c>
      <c r="E909" s="8">
        <v>0</v>
      </c>
      <c r="F909" s="13">
        <f t="shared" si="631"/>
        <v>0</v>
      </c>
      <c r="G909" s="13">
        <f t="shared" si="704"/>
        <v>0</v>
      </c>
      <c r="H909" s="13">
        <f t="shared" si="705"/>
        <v>0</v>
      </c>
      <c r="I909" s="13">
        <f t="shared" si="706"/>
        <v>0</v>
      </c>
      <c r="J909" s="13">
        <f t="shared" si="707"/>
        <v>0</v>
      </c>
      <c r="K909" s="13">
        <f t="shared" si="708"/>
        <v>0</v>
      </c>
      <c r="L909" s="13">
        <f t="shared" si="709"/>
        <v>0</v>
      </c>
      <c r="M909" s="13">
        <f t="shared" si="710"/>
        <v>0</v>
      </c>
      <c r="N909" s="13">
        <f t="shared" si="711"/>
        <v>0</v>
      </c>
      <c r="O909" s="13">
        <f t="shared" si="669"/>
        <v>0</v>
      </c>
      <c r="P909" s="13">
        <f t="shared" si="670"/>
        <v>0</v>
      </c>
      <c r="Q909" s="13">
        <f t="shared" si="671"/>
        <v>0</v>
      </c>
      <c r="R909" s="13">
        <f t="shared" si="672"/>
        <v>0</v>
      </c>
      <c r="S909" s="13">
        <f t="shared" si="673"/>
        <v>0</v>
      </c>
      <c r="T909" s="13">
        <f t="shared" si="674"/>
        <v>0</v>
      </c>
      <c r="U909" s="13">
        <f t="shared" si="675"/>
        <v>0</v>
      </c>
      <c r="V909" s="13">
        <f t="shared" si="676"/>
        <v>0</v>
      </c>
      <c r="W909" s="13">
        <f t="shared" si="677"/>
        <v>0</v>
      </c>
      <c r="X909" s="8">
        <f t="shared" si="641"/>
        <v>0</v>
      </c>
      <c r="Y909" s="8"/>
      <c r="Z909" s="8"/>
      <c r="AA909" s="8"/>
      <c r="AB909" s="8"/>
      <c r="AC909" s="8"/>
      <c r="AD909" s="8"/>
      <c r="AE909" s="8"/>
      <c r="AF909" s="8"/>
      <c r="AG909" s="16">
        <f t="shared" si="678"/>
        <v>0</v>
      </c>
      <c r="AH909" s="13">
        <f t="shared" si="679"/>
        <v>0</v>
      </c>
      <c r="AI909" s="13">
        <f t="shared" si="680"/>
        <v>0</v>
      </c>
      <c r="AJ909" s="13">
        <f t="shared" si="681"/>
        <v>0</v>
      </c>
      <c r="AK909" s="13">
        <f t="shared" si="682"/>
        <v>0</v>
      </c>
      <c r="AL909" s="13">
        <f t="shared" si="683"/>
        <v>0</v>
      </c>
      <c r="AM909" s="13">
        <f t="shared" si="684"/>
        <v>0</v>
      </c>
      <c r="AN909" s="13">
        <f t="shared" si="685"/>
        <v>0</v>
      </c>
      <c r="AO909" s="13">
        <f t="shared" si="686"/>
        <v>0</v>
      </c>
      <c r="AP909" s="13">
        <f t="shared" si="687"/>
        <v>0</v>
      </c>
      <c r="AQ909" s="13">
        <f t="shared" si="688"/>
        <v>0</v>
      </c>
      <c r="AR909" s="13">
        <f t="shared" si="689"/>
        <v>0</v>
      </c>
      <c r="AS909" s="13">
        <f t="shared" si="690"/>
        <v>0</v>
      </c>
      <c r="AT909" s="13">
        <f t="shared" si="691"/>
        <v>0</v>
      </c>
      <c r="AU909" s="13">
        <f t="shared" si="692"/>
        <v>0</v>
      </c>
      <c r="AV909" s="13">
        <f t="shared" si="693"/>
        <v>0</v>
      </c>
      <c r="AW909" s="13">
        <f t="shared" si="694"/>
        <v>0</v>
      </c>
      <c r="AX909" s="13">
        <f t="shared" si="695"/>
        <v>0</v>
      </c>
      <c r="AY909" s="13">
        <f t="shared" si="696"/>
        <v>0</v>
      </c>
      <c r="AZ909" s="13">
        <f t="shared" si="697"/>
        <v>0</v>
      </c>
      <c r="BA909" s="13">
        <f t="shared" si="698"/>
        <v>0</v>
      </c>
      <c r="BB909" s="13">
        <f t="shared" si="699"/>
        <v>0</v>
      </c>
      <c r="BC909" s="13">
        <f t="shared" si="700"/>
        <v>0</v>
      </c>
      <c r="BD909" s="13">
        <f t="shared" si="701"/>
        <v>0</v>
      </c>
      <c r="BE909" s="13">
        <f t="shared" si="702"/>
        <v>0</v>
      </c>
      <c r="BF909" s="13">
        <f t="shared" si="703"/>
        <v>0</v>
      </c>
    </row>
    <row r="910" spans="1:58" ht="31.5" hidden="1">
      <c r="A910" s="17" t="s">
        <v>486</v>
      </c>
      <c r="B910" s="8">
        <v>4416</v>
      </c>
      <c r="C910" s="8">
        <v>2</v>
      </c>
      <c r="D910" s="8">
        <v>1</v>
      </c>
      <c r="E910" s="8">
        <v>1</v>
      </c>
      <c r="F910" s="13">
        <f t="shared" si="631"/>
        <v>1.9691999999999998</v>
      </c>
      <c r="G910" s="13">
        <f t="shared" si="704"/>
        <v>0.98459999999999992</v>
      </c>
      <c r="H910" s="13">
        <f t="shared" si="705"/>
        <v>0.98459999999999992</v>
      </c>
      <c r="I910" s="13">
        <f t="shared" si="706"/>
        <v>2.0147279039999999</v>
      </c>
      <c r="J910" s="13">
        <f t="shared" si="707"/>
        <v>1.007363952</v>
      </c>
      <c r="K910" s="13">
        <f t="shared" si="708"/>
        <v>1.007363952</v>
      </c>
      <c r="L910" s="13">
        <f t="shared" si="709"/>
        <v>2.0555865858931197</v>
      </c>
      <c r="M910" s="13">
        <f t="shared" si="710"/>
        <v>1.0277932929465599</v>
      </c>
      <c r="N910" s="13">
        <f t="shared" si="711"/>
        <v>1.0277932929465599</v>
      </c>
      <c r="O910" s="13">
        <f t="shared" si="669"/>
        <v>2.1034817533444294</v>
      </c>
      <c r="P910" s="13">
        <f t="shared" si="670"/>
        <v>1.0517408766722147</v>
      </c>
      <c r="Q910" s="13">
        <f t="shared" si="671"/>
        <v>1.0517408766722147</v>
      </c>
      <c r="R910" s="13">
        <f t="shared" si="672"/>
        <v>2.1474865916243946</v>
      </c>
      <c r="S910" s="13">
        <f t="shared" si="673"/>
        <v>1.0737432958121973</v>
      </c>
      <c r="T910" s="13">
        <f t="shared" si="674"/>
        <v>1.0737432958121973</v>
      </c>
      <c r="U910" s="13">
        <f t="shared" si="675"/>
        <v>2.1975230292092429</v>
      </c>
      <c r="V910" s="13">
        <f t="shared" si="676"/>
        <v>1.0987615146046215</v>
      </c>
      <c r="W910" s="13">
        <f t="shared" si="677"/>
        <v>1.0987615146046215</v>
      </c>
      <c r="X910" s="8">
        <f t="shared" si="641"/>
        <v>14.488005864071186</v>
      </c>
      <c r="Y910" s="8"/>
      <c r="Z910" s="8"/>
      <c r="AA910" s="8"/>
      <c r="AB910" s="8"/>
      <c r="AC910" s="8"/>
      <c r="AD910" s="8"/>
      <c r="AE910" s="8"/>
      <c r="AF910" s="8"/>
      <c r="AG910" s="16">
        <f t="shared" si="678"/>
        <v>0</v>
      </c>
      <c r="AH910" s="13">
        <f t="shared" si="679"/>
        <v>2.324979364903379</v>
      </c>
      <c r="AI910" s="13">
        <f t="shared" si="680"/>
        <v>1.1624896824516895</v>
      </c>
      <c r="AJ910" s="13">
        <f t="shared" si="681"/>
        <v>1.1624896824516895</v>
      </c>
      <c r="AK910" s="13">
        <f t="shared" si="682"/>
        <v>2.3858938242638477</v>
      </c>
      <c r="AL910" s="13">
        <f t="shared" si="683"/>
        <v>1.1929469121319238</v>
      </c>
      <c r="AM910" s="13">
        <f t="shared" si="684"/>
        <v>1.1929469121319238</v>
      </c>
      <c r="AN910" s="13">
        <f t="shared" si="685"/>
        <v>2.4509523770638744</v>
      </c>
      <c r="AO910" s="13">
        <f t="shared" si="686"/>
        <v>1.2254761885319372</v>
      </c>
      <c r="AP910" s="13">
        <f t="shared" si="687"/>
        <v>1.2254761885319372</v>
      </c>
      <c r="AQ910" s="13">
        <f t="shared" si="688"/>
        <v>2.520216291239699</v>
      </c>
      <c r="AR910" s="13">
        <f t="shared" si="689"/>
        <v>1.2601081456198495</v>
      </c>
      <c r="AS910" s="13">
        <f t="shared" si="690"/>
        <v>1.2601081456198495</v>
      </c>
      <c r="AT910" s="13">
        <f t="shared" si="691"/>
        <v>2.5913619971413953</v>
      </c>
      <c r="AU910" s="13">
        <f t="shared" si="692"/>
        <v>1.2957188018150663</v>
      </c>
      <c r="AV910" s="13">
        <f t="shared" si="693"/>
        <v>1.295643195326329</v>
      </c>
      <c r="AW910" s="13">
        <f t="shared" si="694"/>
        <v>2.6671671096437723</v>
      </c>
      <c r="AX910" s="13">
        <f t="shared" si="695"/>
        <v>1.3336224639245622</v>
      </c>
      <c r="AY910" s="13">
        <f t="shared" si="696"/>
        <v>1.3335446457192099</v>
      </c>
      <c r="AZ910" s="13">
        <f t="shared" si="697"/>
        <v>2.7478489147104961</v>
      </c>
      <c r="BA910" s="13">
        <f t="shared" si="698"/>
        <v>1.3739645434582803</v>
      </c>
      <c r="BB910" s="13">
        <f t="shared" si="699"/>
        <v>1.373884371252216</v>
      </c>
      <c r="BC910" s="13">
        <f t="shared" si="700"/>
        <v>2.8336917148060521</v>
      </c>
      <c r="BD910" s="13">
        <f t="shared" si="701"/>
        <v>1.4168871957959168</v>
      </c>
      <c r="BE910" s="13">
        <f t="shared" si="702"/>
        <v>1.4168045190101353</v>
      </c>
      <c r="BF910" s="13">
        <f t="shared" si="703"/>
        <v>35.010117457843698</v>
      </c>
    </row>
    <row r="911" spans="1:58" ht="15.75" hidden="1">
      <c r="A911" s="17" t="s">
        <v>487</v>
      </c>
      <c r="B911" s="8">
        <v>2431</v>
      </c>
      <c r="C911" s="8">
        <v>2</v>
      </c>
      <c r="D911" s="8">
        <v>2</v>
      </c>
      <c r="E911" s="8">
        <v>0</v>
      </c>
      <c r="F911" s="13">
        <f t="shared" si="631"/>
        <v>1.9691999999999998</v>
      </c>
      <c r="G911" s="13">
        <f t="shared" si="704"/>
        <v>1.9691999999999998</v>
      </c>
      <c r="H911" s="13">
        <f t="shared" si="705"/>
        <v>0</v>
      </c>
      <c r="I911" s="13">
        <f t="shared" si="706"/>
        <v>2.0147279039999999</v>
      </c>
      <c r="J911" s="13">
        <f t="shared" si="707"/>
        <v>2.0147279039999999</v>
      </c>
      <c r="K911" s="13">
        <f t="shared" si="708"/>
        <v>0</v>
      </c>
      <c r="L911" s="13">
        <f t="shared" si="709"/>
        <v>2.0555865858931197</v>
      </c>
      <c r="M911" s="13">
        <f t="shared" si="710"/>
        <v>2.0555865858931197</v>
      </c>
      <c r="N911" s="13">
        <f t="shared" si="711"/>
        <v>0</v>
      </c>
      <c r="O911" s="13">
        <f t="shared" si="669"/>
        <v>2.1034817533444294</v>
      </c>
      <c r="P911" s="13">
        <f t="shared" si="670"/>
        <v>2.1034817533444294</v>
      </c>
      <c r="Q911" s="13">
        <f t="shared" si="671"/>
        <v>0</v>
      </c>
      <c r="R911" s="13">
        <f t="shared" si="672"/>
        <v>2.1474865916243946</v>
      </c>
      <c r="S911" s="13">
        <f t="shared" si="673"/>
        <v>2.1474865916243946</v>
      </c>
      <c r="T911" s="13">
        <f t="shared" si="674"/>
        <v>0</v>
      </c>
      <c r="U911" s="13">
        <f t="shared" si="675"/>
        <v>2.1975230292092429</v>
      </c>
      <c r="V911" s="13">
        <f t="shared" si="676"/>
        <v>2.1975230292092429</v>
      </c>
      <c r="W911" s="13">
        <f t="shared" si="677"/>
        <v>0</v>
      </c>
      <c r="X911" s="8">
        <f t="shared" si="641"/>
        <v>14.488005864071186</v>
      </c>
      <c r="Y911" s="8"/>
      <c r="Z911" s="8"/>
      <c r="AA911" s="8"/>
      <c r="AB911" s="8"/>
      <c r="AC911" s="8"/>
      <c r="AD911" s="8"/>
      <c r="AE911" s="8"/>
      <c r="AF911" s="8"/>
      <c r="AG911" s="16">
        <f t="shared" si="678"/>
        <v>0</v>
      </c>
      <c r="AH911" s="13">
        <f t="shared" si="679"/>
        <v>2.324979364903379</v>
      </c>
      <c r="AI911" s="13">
        <f t="shared" si="680"/>
        <v>2.324979364903379</v>
      </c>
      <c r="AJ911" s="13">
        <f t="shared" si="681"/>
        <v>0</v>
      </c>
      <c r="AK911" s="13">
        <f t="shared" si="682"/>
        <v>2.3858938242638477</v>
      </c>
      <c r="AL911" s="13">
        <f t="shared" si="683"/>
        <v>2.3858938242638477</v>
      </c>
      <c r="AM911" s="13">
        <f t="shared" si="684"/>
        <v>0</v>
      </c>
      <c r="AN911" s="13">
        <f t="shared" si="685"/>
        <v>2.4509523770638744</v>
      </c>
      <c r="AO911" s="13">
        <f t="shared" si="686"/>
        <v>2.4509523770638744</v>
      </c>
      <c r="AP911" s="13">
        <f t="shared" si="687"/>
        <v>0</v>
      </c>
      <c r="AQ911" s="13">
        <f t="shared" si="688"/>
        <v>2.520216291239699</v>
      </c>
      <c r="AR911" s="13">
        <f t="shared" si="689"/>
        <v>2.520216291239699</v>
      </c>
      <c r="AS911" s="13">
        <f t="shared" si="690"/>
        <v>0</v>
      </c>
      <c r="AT911" s="13">
        <f t="shared" si="691"/>
        <v>2.5914376036301325</v>
      </c>
      <c r="AU911" s="13">
        <f t="shared" si="692"/>
        <v>2.5914376036301325</v>
      </c>
      <c r="AV911" s="13">
        <f t="shared" si="693"/>
        <v>0</v>
      </c>
      <c r="AW911" s="13">
        <f t="shared" si="694"/>
        <v>2.6672449278491244</v>
      </c>
      <c r="AX911" s="13">
        <f t="shared" si="695"/>
        <v>2.6672449278491244</v>
      </c>
      <c r="AY911" s="13">
        <f t="shared" si="696"/>
        <v>0</v>
      </c>
      <c r="AZ911" s="13">
        <f t="shared" si="697"/>
        <v>2.7479290869165607</v>
      </c>
      <c r="BA911" s="13">
        <f t="shared" si="698"/>
        <v>2.7479290869165607</v>
      </c>
      <c r="BB911" s="13">
        <f t="shared" si="699"/>
        <v>0</v>
      </c>
      <c r="BC911" s="13">
        <f t="shared" si="700"/>
        <v>2.8337743915918336</v>
      </c>
      <c r="BD911" s="13">
        <f t="shared" si="701"/>
        <v>2.8337743915918336</v>
      </c>
      <c r="BE911" s="13">
        <f t="shared" si="702"/>
        <v>0</v>
      </c>
      <c r="BF911" s="13">
        <f t="shared" si="703"/>
        <v>35.010433731529631</v>
      </c>
    </row>
    <row r="912" spans="1:58" ht="31.5" hidden="1">
      <c r="A912" s="17" t="s">
        <v>466</v>
      </c>
      <c r="B912" s="8">
        <v>2423</v>
      </c>
      <c r="C912" s="8">
        <v>1</v>
      </c>
      <c r="D912" s="8">
        <v>1</v>
      </c>
      <c r="E912" s="8">
        <v>0</v>
      </c>
      <c r="F912" s="13">
        <f t="shared" si="631"/>
        <v>0.98459999999999992</v>
      </c>
      <c r="G912" s="13">
        <f t="shared" si="704"/>
        <v>0.98459999999999992</v>
      </c>
      <c r="H912" s="13">
        <f t="shared" si="705"/>
        <v>0</v>
      </c>
      <c r="I912" s="13">
        <f t="shared" si="706"/>
        <v>1.007363952</v>
      </c>
      <c r="J912" s="13">
        <f t="shared" si="707"/>
        <v>1.007363952</v>
      </c>
      <c r="K912" s="13">
        <f t="shared" si="708"/>
        <v>0</v>
      </c>
      <c r="L912" s="13">
        <f t="shared" si="709"/>
        <v>1.0277932929465599</v>
      </c>
      <c r="M912" s="13">
        <f t="shared" si="710"/>
        <v>1.0277932929465599</v>
      </c>
      <c r="N912" s="13">
        <f t="shared" si="711"/>
        <v>0</v>
      </c>
      <c r="O912" s="13">
        <f t="shared" si="669"/>
        <v>1.0517408766722147</v>
      </c>
      <c r="P912" s="13">
        <f t="shared" si="670"/>
        <v>1.0517408766722147</v>
      </c>
      <c r="Q912" s="13">
        <f t="shared" si="671"/>
        <v>0</v>
      </c>
      <c r="R912" s="13">
        <f t="shared" si="672"/>
        <v>1.0737432958121973</v>
      </c>
      <c r="S912" s="13">
        <f t="shared" si="673"/>
        <v>1.0737432958121973</v>
      </c>
      <c r="T912" s="13">
        <f t="shared" si="674"/>
        <v>0</v>
      </c>
      <c r="U912" s="13">
        <f t="shared" si="675"/>
        <v>1.0987615146046215</v>
      </c>
      <c r="V912" s="13">
        <f t="shared" si="676"/>
        <v>1.0987615146046215</v>
      </c>
      <c r="W912" s="13">
        <f t="shared" si="677"/>
        <v>0</v>
      </c>
      <c r="X912" s="8">
        <f t="shared" si="641"/>
        <v>7.2440029320355928</v>
      </c>
      <c r="Y912" s="8"/>
      <c r="Z912" s="8"/>
      <c r="AA912" s="8"/>
      <c r="AB912" s="8"/>
      <c r="AC912" s="8"/>
      <c r="AD912" s="8"/>
      <c r="AE912" s="8"/>
      <c r="AF912" s="8"/>
      <c r="AG912" s="16">
        <f t="shared" si="678"/>
        <v>0</v>
      </c>
      <c r="AH912" s="13">
        <f t="shared" si="679"/>
        <v>1.1624896824516895</v>
      </c>
      <c r="AI912" s="13">
        <f t="shared" si="680"/>
        <v>1.1624896824516895</v>
      </c>
      <c r="AJ912" s="13">
        <f t="shared" si="681"/>
        <v>0</v>
      </c>
      <c r="AK912" s="13">
        <f t="shared" si="682"/>
        <v>1.1929469121319238</v>
      </c>
      <c r="AL912" s="13">
        <f t="shared" si="683"/>
        <v>1.1929469121319238</v>
      </c>
      <c r="AM912" s="13">
        <f t="shared" si="684"/>
        <v>0</v>
      </c>
      <c r="AN912" s="13">
        <f t="shared" si="685"/>
        <v>1.2254761885319372</v>
      </c>
      <c r="AO912" s="13">
        <f t="shared" si="686"/>
        <v>1.2254761885319372</v>
      </c>
      <c r="AP912" s="13">
        <f t="shared" si="687"/>
        <v>0</v>
      </c>
      <c r="AQ912" s="13">
        <f t="shared" si="688"/>
        <v>1.2601081456198495</v>
      </c>
      <c r="AR912" s="13">
        <f t="shared" si="689"/>
        <v>1.2601081456198495</v>
      </c>
      <c r="AS912" s="13">
        <f t="shared" si="690"/>
        <v>0</v>
      </c>
      <c r="AT912" s="13">
        <f t="shared" si="691"/>
        <v>1.2957188018150663</v>
      </c>
      <c r="AU912" s="13">
        <f t="shared" si="692"/>
        <v>1.2957188018150663</v>
      </c>
      <c r="AV912" s="13">
        <f t="shared" si="693"/>
        <v>0</v>
      </c>
      <c r="AW912" s="13">
        <f t="shared" si="694"/>
        <v>1.3336224639245622</v>
      </c>
      <c r="AX912" s="13">
        <f t="shared" si="695"/>
        <v>1.3336224639245622</v>
      </c>
      <c r="AY912" s="13">
        <f t="shared" si="696"/>
        <v>0</v>
      </c>
      <c r="AZ912" s="13">
        <f t="shared" si="697"/>
        <v>1.3739645434582803</v>
      </c>
      <c r="BA912" s="13">
        <f t="shared" si="698"/>
        <v>1.3739645434582803</v>
      </c>
      <c r="BB912" s="13">
        <f t="shared" si="699"/>
        <v>0</v>
      </c>
      <c r="BC912" s="13">
        <f t="shared" si="700"/>
        <v>1.4168871957959168</v>
      </c>
      <c r="BD912" s="13">
        <f t="shared" si="701"/>
        <v>1.4168871957959168</v>
      </c>
      <c r="BE912" s="13">
        <f t="shared" si="702"/>
        <v>0</v>
      </c>
      <c r="BF912" s="13">
        <f t="shared" si="703"/>
        <v>17.505216865764815</v>
      </c>
    </row>
    <row r="913" spans="1:58" ht="31.5" hidden="1">
      <c r="A913" s="17" t="s">
        <v>488</v>
      </c>
      <c r="B913" s="8">
        <v>2132</v>
      </c>
      <c r="C913" s="8">
        <v>21</v>
      </c>
      <c r="D913" s="8">
        <v>15</v>
      </c>
      <c r="E913" s="8">
        <v>6</v>
      </c>
      <c r="F913" s="13">
        <f t="shared" si="631"/>
        <v>20.676599999999997</v>
      </c>
      <c r="G913" s="13">
        <f t="shared" si="704"/>
        <v>14.768999999999998</v>
      </c>
      <c r="H913" s="13">
        <f t="shared" si="705"/>
        <v>5.9075999999999995</v>
      </c>
      <c r="I913" s="13">
        <f t="shared" si="706"/>
        <v>21.154642991999996</v>
      </c>
      <c r="J913" s="13">
        <f t="shared" si="707"/>
        <v>15.110459279999997</v>
      </c>
      <c r="K913" s="13">
        <f t="shared" si="708"/>
        <v>6.0441837119999988</v>
      </c>
      <c r="L913" s="13">
        <f t="shared" si="709"/>
        <v>21.583659151877757</v>
      </c>
      <c r="M913" s="13">
        <f t="shared" si="710"/>
        <v>15.416899394198397</v>
      </c>
      <c r="N913" s="13">
        <f t="shared" si="711"/>
        <v>6.1667597576793591</v>
      </c>
      <c r="O913" s="13">
        <f t="shared" si="669"/>
        <v>22.086558410116506</v>
      </c>
      <c r="P913" s="13">
        <f t="shared" si="670"/>
        <v>15.776113150083219</v>
      </c>
      <c r="Q913" s="13">
        <f t="shared" si="671"/>
        <v>6.3104452600332879</v>
      </c>
      <c r="R913" s="13">
        <f t="shared" si="672"/>
        <v>22.548609212056146</v>
      </c>
      <c r="S913" s="13">
        <f t="shared" si="673"/>
        <v>16.10614943718296</v>
      </c>
      <c r="T913" s="13">
        <f t="shared" si="674"/>
        <v>6.4424597748731847</v>
      </c>
      <c r="U913" s="13">
        <f t="shared" si="675"/>
        <v>23.073991806697055</v>
      </c>
      <c r="V913" s="13">
        <f t="shared" si="676"/>
        <v>16.481422719069325</v>
      </c>
      <c r="W913" s="13">
        <f t="shared" si="677"/>
        <v>6.5925690876277292</v>
      </c>
      <c r="X913" s="8">
        <f t="shared" si="641"/>
        <v>152.12406157274745</v>
      </c>
      <c r="Y913" s="8"/>
      <c r="Z913" s="8"/>
      <c r="AA913" s="8"/>
      <c r="AB913" s="8"/>
      <c r="AC913" s="8"/>
      <c r="AD913" s="8"/>
      <c r="AE913" s="8"/>
      <c r="AF913" s="8"/>
      <c r="AG913" s="16">
        <f t="shared" si="678"/>
        <v>0</v>
      </c>
      <c r="AH913" s="13">
        <f t="shared" si="679"/>
        <v>24.412283331485483</v>
      </c>
      <c r="AI913" s="13">
        <f t="shared" si="680"/>
        <v>17.437345236775347</v>
      </c>
      <c r="AJ913" s="13">
        <f t="shared" si="681"/>
        <v>6.9749380947101374</v>
      </c>
      <c r="AK913" s="13">
        <f t="shared" si="682"/>
        <v>25.051885154770403</v>
      </c>
      <c r="AL913" s="13">
        <f t="shared" si="683"/>
        <v>17.894203681978862</v>
      </c>
      <c r="AM913" s="13">
        <f t="shared" si="684"/>
        <v>7.157681472791543</v>
      </c>
      <c r="AN913" s="13">
        <f t="shared" si="685"/>
        <v>25.734999959170686</v>
      </c>
      <c r="AO913" s="13">
        <f t="shared" si="686"/>
        <v>18.382142827979063</v>
      </c>
      <c r="AP913" s="13">
        <f t="shared" si="687"/>
        <v>7.3528571311916222</v>
      </c>
      <c r="AQ913" s="13">
        <f t="shared" si="688"/>
        <v>26.462271058016846</v>
      </c>
      <c r="AR913" s="13">
        <f t="shared" si="689"/>
        <v>18.90162218429775</v>
      </c>
      <c r="AS913" s="13">
        <f t="shared" si="690"/>
        <v>7.5606488737190967</v>
      </c>
      <c r="AT913" s="13">
        <f t="shared" si="691"/>
        <v>27.209641199183977</v>
      </c>
      <c r="AU913" s="13">
        <f t="shared" si="692"/>
        <v>19.435782027226004</v>
      </c>
      <c r="AV913" s="13">
        <f t="shared" si="693"/>
        <v>7.7738591719579748</v>
      </c>
      <c r="AW913" s="13">
        <f t="shared" si="694"/>
        <v>28.005604833183707</v>
      </c>
      <c r="AX913" s="13">
        <f t="shared" si="695"/>
        <v>20.004336958868446</v>
      </c>
      <c r="AY913" s="13">
        <f t="shared" si="696"/>
        <v>8.0012678743152605</v>
      </c>
      <c r="AZ913" s="13">
        <f t="shared" si="697"/>
        <v>28.852774379387515</v>
      </c>
      <c r="BA913" s="13">
        <f t="shared" si="698"/>
        <v>20.609468151874218</v>
      </c>
      <c r="BB913" s="13">
        <f t="shared" si="699"/>
        <v>8.2433062275132976</v>
      </c>
      <c r="BC913" s="13">
        <f t="shared" si="700"/>
        <v>29.754135050999579</v>
      </c>
      <c r="BD913" s="13">
        <f t="shared" si="701"/>
        <v>21.253307936938768</v>
      </c>
      <c r="BE913" s="13">
        <f t="shared" si="702"/>
        <v>8.5008271140608116</v>
      </c>
      <c r="BF913" s="13">
        <f t="shared" si="703"/>
        <v>367.60765653894566</v>
      </c>
    </row>
    <row r="914" spans="1:58" ht="15.75" hidden="1">
      <c r="A914" s="17" t="s">
        <v>46</v>
      </c>
      <c r="B914" s="8"/>
      <c r="C914" s="8">
        <v>8</v>
      </c>
      <c r="D914" s="8">
        <v>6</v>
      </c>
      <c r="E914" s="8">
        <v>2</v>
      </c>
      <c r="F914" s="13">
        <f t="shared" si="631"/>
        <v>7.8767999999999994</v>
      </c>
      <c r="G914" s="13">
        <f t="shared" si="704"/>
        <v>5.9075999999999995</v>
      </c>
      <c r="H914" s="13">
        <f t="shared" si="705"/>
        <v>1.9691999999999998</v>
      </c>
      <c r="I914" s="13">
        <f t="shared" si="706"/>
        <v>8.0589116159999996</v>
      </c>
      <c r="J914" s="13">
        <f t="shared" si="707"/>
        <v>6.0441837119999988</v>
      </c>
      <c r="K914" s="13">
        <f t="shared" si="708"/>
        <v>2.0147279039999999</v>
      </c>
      <c r="L914" s="13">
        <f t="shared" si="709"/>
        <v>8.2223463435724788</v>
      </c>
      <c r="M914" s="13">
        <f t="shared" si="710"/>
        <v>6.1667597576793591</v>
      </c>
      <c r="N914" s="13">
        <f t="shared" si="711"/>
        <v>2.0555865858931197</v>
      </c>
      <c r="O914" s="13">
        <f t="shared" si="669"/>
        <v>8.4139270133777178</v>
      </c>
      <c r="P914" s="13">
        <f t="shared" si="670"/>
        <v>6.3104452600332879</v>
      </c>
      <c r="Q914" s="13">
        <f t="shared" si="671"/>
        <v>2.1034817533444294</v>
      </c>
      <c r="R914" s="13">
        <f t="shared" si="672"/>
        <v>8.5899463664975784</v>
      </c>
      <c r="S914" s="13">
        <f t="shared" si="673"/>
        <v>6.4424597748731847</v>
      </c>
      <c r="T914" s="13">
        <f t="shared" si="674"/>
        <v>2.1474865916243946</v>
      </c>
      <c r="U914" s="13">
        <f t="shared" si="675"/>
        <v>8.7900921168369717</v>
      </c>
      <c r="V914" s="13">
        <f t="shared" si="676"/>
        <v>6.5925690876277292</v>
      </c>
      <c r="W914" s="13">
        <f t="shared" si="677"/>
        <v>2.1975230292092429</v>
      </c>
      <c r="X914" s="8">
        <f t="shared" si="641"/>
        <v>57.952023456284742</v>
      </c>
      <c r="Y914" s="8"/>
      <c r="Z914" s="8"/>
      <c r="AA914" s="8"/>
      <c r="AB914" s="8"/>
      <c r="AC914" s="8"/>
      <c r="AD914" s="8"/>
      <c r="AE914" s="8"/>
      <c r="AF914" s="8"/>
      <c r="AG914" s="16">
        <f t="shared" si="678"/>
        <v>0</v>
      </c>
      <c r="AH914" s="13">
        <f t="shared" si="679"/>
        <v>9.2999174596135159</v>
      </c>
      <c r="AI914" s="13">
        <f t="shared" si="680"/>
        <v>6.9749380947101374</v>
      </c>
      <c r="AJ914" s="13">
        <f t="shared" si="681"/>
        <v>2.324979364903379</v>
      </c>
      <c r="AK914" s="13">
        <f t="shared" si="682"/>
        <v>9.5435752970553906</v>
      </c>
      <c r="AL914" s="13">
        <f t="shared" si="683"/>
        <v>7.157681472791543</v>
      </c>
      <c r="AM914" s="13">
        <f t="shared" si="684"/>
        <v>2.3858938242638477</v>
      </c>
      <c r="AN914" s="13">
        <f t="shared" si="685"/>
        <v>9.8038095082554975</v>
      </c>
      <c r="AO914" s="13">
        <f t="shared" si="686"/>
        <v>7.3528571311916222</v>
      </c>
      <c r="AP914" s="13">
        <f t="shared" si="687"/>
        <v>2.4509523770638744</v>
      </c>
      <c r="AQ914" s="13">
        <f t="shared" si="688"/>
        <v>10.080865164958796</v>
      </c>
      <c r="AR914" s="13">
        <f t="shared" si="689"/>
        <v>7.5606488737190967</v>
      </c>
      <c r="AS914" s="13">
        <f t="shared" si="690"/>
        <v>2.520216291239699</v>
      </c>
      <c r="AT914" s="13">
        <f t="shared" si="691"/>
        <v>10.365599201543056</v>
      </c>
      <c r="AU914" s="13">
        <f t="shared" si="692"/>
        <v>7.7743128108903976</v>
      </c>
      <c r="AV914" s="13">
        <f t="shared" si="693"/>
        <v>2.591286390652658</v>
      </c>
      <c r="AW914" s="13">
        <f t="shared" si="694"/>
        <v>10.668824074985793</v>
      </c>
      <c r="AX914" s="13">
        <f t="shared" si="695"/>
        <v>8.0017347835473736</v>
      </c>
      <c r="AY914" s="13">
        <f t="shared" si="696"/>
        <v>2.6670892914384199</v>
      </c>
      <c r="AZ914" s="13">
        <f t="shared" si="697"/>
        <v>10.991556003254114</v>
      </c>
      <c r="BA914" s="13">
        <f t="shared" si="698"/>
        <v>8.2437872607496825</v>
      </c>
      <c r="BB914" s="13">
        <f t="shared" si="699"/>
        <v>2.7477687425044319</v>
      </c>
      <c r="BC914" s="13">
        <f t="shared" si="700"/>
        <v>11.334932212795772</v>
      </c>
      <c r="BD914" s="13">
        <f t="shared" si="701"/>
        <v>8.5013231747755018</v>
      </c>
      <c r="BE914" s="13">
        <f t="shared" si="702"/>
        <v>2.8336090380202705</v>
      </c>
      <c r="BF914" s="13">
        <f t="shared" si="703"/>
        <v>140.04110237874667</v>
      </c>
    </row>
    <row r="915" spans="1:58" ht="15.75" hidden="1">
      <c r="A915" s="17" t="s">
        <v>489</v>
      </c>
      <c r="B915" s="8"/>
      <c r="C915" s="8">
        <v>11</v>
      </c>
      <c r="D915" s="8">
        <v>7</v>
      </c>
      <c r="E915" s="8">
        <v>4</v>
      </c>
      <c r="F915" s="13">
        <f t="shared" si="631"/>
        <v>10.830599999999999</v>
      </c>
      <c r="G915" s="13">
        <f t="shared" si="704"/>
        <v>6.892199999999999</v>
      </c>
      <c r="H915" s="13">
        <f t="shared" si="705"/>
        <v>3.9383999999999997</v>
      </c>
      <c r="I915" s="13">
        <f t="shared" si="706"/>
        <v>11.081003471999999</v>
      </c>
      <c r="J915" s="13">
        <f t="shared" si="707"/>
        <v>7.0515476639999983</v>
      </c>
      <c r="K915" s="13">
        <f t="shared" si="708"/>
        <v>4.0294558079999998</v>
      </c>
      <c r="L915" s="13">
        <f t="shared" si="709"/>
        <v>11.305726222412158</v>
      </c>
      <c r="M915" s="13">
        <f t="shared" si="710"/>
        <v>7.1945530506259185</v>
      </c>
      <c r="N915" s="13">
        <f t="shared" si="711"/>
        <v>4.1111731717862394</v>
      </c>
      <c r="O915" s="13">
        <f t="shared" si="669"/>
        <v>11.569149643394361</v>
      </c>
      <c r="P915" s="13">
        <f t="shared" si="670"/>
        <v>7.3621861367055024</v>
      </c>
      <c r="Q915" s="13">
        <f t="shared" si="671"/>
        <v>4.2069635066888589</v>
      </c>
      <c r="R915" s="13">
        <f t="shared" si="672"/>
        <v>11.811176253934171</v>
      </c>
      <c r="S915" s="13">
        <f t="shared" si="673"/>
        <v>7.516203070685382</v>
      </c>
      <c r="T915" s="13">
        <f t="shared" si="674"/>
        <v>4.2949731832487892</v>
      </c>
      <c r="U915" s="13">
        <f t="shared" si="675"/>
        <v>12.086376660650838</v>
      </c>
      <c r="V915" s="13">
        <f t="shared" si="676"/>
        <v>7.6913306022323518</v>
      </c>
      <c r="W915" s="13">
        <f t="shared" si="677"/>
        <v>4.3950460584184858</v>
      </c>
      <c r="X915" s="8">
        <f t="shared" si="641"/>
        <v>79.684032252391532</v>
      </c>
      <c r="Y915" s="8"/>
      <c r="Z915" s="8"/>
      <c r="AA915" s="8"/>
      <c r="AB915" s="8"/>
      <c r="AC915" s="8"/>
      <c r="AD915" s="8"/>
      <c r="AE915" s="8"/>
      <c r="AF915" s="8"/>
      <c r="AG915" s="16">
        <f t="shared" si="678"/>
        <v>0</v>
      </c>
      <c r="AH915" s="13">
        <f t="shared" si="679"/>
        <v>12.787386506968584</v>
      </c>
      <c r="AI915" s="13">
        <f t="shared" si="680"/>
        <v>8.1374277771618271</v>
      </c>
      <c r="AJ915" s="13">
        <f t="shared" si="681"/>
        <v>4.649958729806758</v>
      </c>
      <c r="AK915" s="13">
        <f t="shared" si="682"/>
        <v>13.122416033451163</v>
      </c>
      <c r="AL915" s="13">
        <f t="shared" si="683"/>
        <v>8.3506283849234677</v>
      </c>
      <c r="AM915" s="13">
        <f t="shared" si="684"/>
        <v>4.7717876485276953</v>
      </c>
      <c r="AN915" s="13">
        <f t="shared" si="685"/>
        <v>13.480238073851309</v>
      </c>
      <c r="AO915" s="13">
        <f t="shared" si="686"/>
        <v>8.5783333197235603</v>
      </c>
      <c r="AP915" s="13">
        <f t="shared" si="687"/>
        <v>4.9019047541277487</v>
      </c>
      <c r="AQ915" s="13">
        <f t="shared" si="688"/>
        <v>13.861189601818346</v>
      </c>
      <c r="AR915" s="13">
        <f t="shared" si="689"/>
        <v>8.8207570193389468</v>
      </c>
      <c r="AS915" s="13">
        <f t="shared" si="690"/>
        <v>5.0404325824793981</v>
      </c>
      <c r="AT915" s="13">
        <f t="shared" si="691"/>
        <v>14.252604394010781</v>
      </c>
      <c r="AU915" s="13">
        <f t="shared" si="692"/>
        <v>9.0700316127054652</v>
      </c>
      <c r="AV915" s="13">
        <f t="shared" si="693"/>
        <v>5.182572781305316</v>
      </c>
      <c r="AW915" s="13">
        <f t="shared" si="694"/>
        <v>14.669535830348778</v>
      </c>
      <c r="AX915" s="13">
        <f t="shared" si="695"/>
        <v>9.3353572474719382</v>
      </c>
      <c r="AY915" s="13">
        <f t="shared" si="696"/>
        <v>5.3341785828768398</v>
      </c>
      <c r="AZ915" s="13">
        <f t="shared" si="697"/>
        <v>15.113289289216828</v>
      </c>
      <c r="BA915" s="13">
        <f t="shared" si="698"/>
        <v>9.6177518042079644</v>
      </c>
      <c r="BB915" s="13">
        <f t="shared" si="699"/>
        <v>5.4955374850088639</v>
      </c>
      <c r="BC915" s="13">
        <f t="shared" si="700"/>
        <v>15.585428446611962</v>
      </c>
      <c r="BD915" s="13">
        <f t="shared" si="701"/>
        <v>9.9182103705714209</v>
      </c>
      <c r="BE915" s="13">
        <f t="shared" si="702"/>
        <v>5.6672180760405411</v>
      </c>
      <c r="BF915" s="13">
        <f t="shared" si="703"/>
        <v>192.55612042866926</v>
      </c>
    </row>
    <row r="916" spans="1:58" ht="15.75" hidden="1">
      <c r="A916" s="17" t="s">
        <v>490</v>
      </c>
      <c r="B916" s="8"/>
      <c r="C916" s="8">
        <v>2</v>
      </c>
      <c r="D916" s="8">
        <v>2</v>
      </c>
      <c r="E916" s="8">
        <v>0</v>
      </c>
      <c r="F916" s="13">
        <f t="shared" si="631"/>
        <v>1.9691999999999998</v>
      </c>
      <c r="G916" s="13">
        <f t="shared" si="704"/>
        <v>1.9691999999999998</v>
      </c>
      <c r="H916" s="13">
        <f t="shared" si="705"/>
        <v>0</v>
      </c>
      <c r="I916" s="13">
        <f t="shared" si="706"/>
        <v>2.0147279039999999</v>
      </c>
      <c r="J916" s="13">
        <f t="shared" si="707"/>
        <v>2.0147279039999999</v>
      </c>
      <c r="K916" s="13">
        <f t="shared" si="708"/>
        <v>0</v>
      </c>
      <c r="L916" s="13">
        <f t="shared" si="709"/>
        <v>2.0555865858931197</v>
      </c>
      <c r="M916" s="13">
        <f t="shared" si="710"/>
        <v>2.0555865858931197</v>
      </c>
      <c r="N916" s="13">
        <f t="shared" si="711"/>
        <v>0</v>
      </c>
      <c r="O916" s="13">
        <f t="shared" si="669"/>
        <v>2.1034817533444294</v>
      </c>
      <c r="P916" s="13">
        <f t="shared" si="670"/>
        <v>2.1034817533444294</v>
      </c>
      <c r="Q916" s="13">
        <f t="shared" si="671"/>
        <v>0</v>
      </c>
      <c r="R916" s="13">
        <f t="shared" si="672"/>
        <v>2.1474865916243946</v>
      </c>
      <c r="S916" s="13">
        <f t="shared" si="673"/>
        <v>2.1474865916243946</v>
      </c>
      <c r="T916" s="13">
        <f t="shared" si="674"/>
        <v>0</v>
      </c>
      <c r="U916" s="13">
        <f t="shared" si="675"/>
        <v>2.1975230292092429</v>
      </c>
      <c r="V916" s="13">
        <f t="shared" si="676"/>
        <v>2.1975230292092429</v>
      </c>
      <c r="W916" s="13">
        <f t="shared" si="677"/>
        <v>0</v>
      </c>
      <c r="X916" s="8">
        <f t="shared" si="641"/>
        <v>14.488005864071186</v>
      </c>
      <c r="Y916" s="8"/>
      <c r="Z916" s="8"/>
      <c r="AA916" s="8"/>
      <c r="AB916" s="8"/>
      <c r="AC916" s="8"/>
      <c r="AD916" s="8"/>
      <c r="AE916" s="8"/>
      <c r="AF916" s="8"/>
      <c r="AG916" s="16">
        <f t="shared" si="678"/>
        <v>0</v>
      </c>
      <c r="AH916" s="13">
        <f t="shared" si="679"/>
        <v>2.324979364903379</v>
      </c>
      <c r="AI916" s="13">
        <f t="shared" si="680"/>
        <v>2.324979364903379</v>
      </c>
      <c r="AJ916" s="13">
        <f t="shared" si="681"/>
        <v>0</v>
      </c>
      <c r="AK916" s="13">
        <f t="shared" si="682"/>
        <v>2.3858938242638477</v>
      </c>
      <c r="AL916" s="13">
        <f t="shared" si="683"/>
        <v>2.3858938242638477</v>
      </c>
      <c r="AM916" s="13">
        <f t="shared" si="684"/>
        <v>0</v>
      </c>
      <c r="AN916" s="13">
        <f t="shared" si="685"/>
        <v>2.4509523770638744</v>
      </c>
      <c r="AO916" s="13">
        <f t="shared" si="686"/>
        <v>2.4509523770638744</v>
      </c>
      <c r="AP916" s="13">
        <f t="shared" si="687"/>
        <v>0</v>
      </c>
      <c r="AQ916" s="13">
        <f t="shared" si="688"/>
        <v>2.520216291239699</v>
      </c>
      <c r="AR916" s="13">
        <f t="shared" si="689"/>
        <v>2.520216291239699</v>
      </c>
      <c r="AS916" s="13">
        <f t="shared" si="690"/>
        <v>0</v>
      </c>
      <c r="AT916" s="13">
        <f t="shared" si="691"/>
        <v>2.5914376036301325</v>
      </c>
      <c r="AU916" s="13">
        <f t="shared" si="692"/>
        <v>2.5914376036301325</v>
      </c>
      <c r="AV916" s="13">
        <f t="shared" si="693"/>
        <v>0</v>
      </c>
      <c r="AW916" s="13">
        <f t="shared" si="694"/>
        <v>2.6672449278491244</v>
      </c>
      <c r="AX916" s="13">
        <f t="shared" si="695"/>
        <v>2.6672449278491244</v>
      </c>
      <c r="AY916" s="13">
        <f t="shared" si="696"/>
        <v>0</v>
      </c>
      <c r="AZ916" s="13">
        <f t="shared" si="697"/>
        <v>2.7479290869165607</v>
      </c>
      <c r="BA916" s="13">
        <f t="shared" si="698"/>
        <v>2.7479290869165607</v>
      </c>
      <c r="BB916" s="13">
        <f t="shared" si="699"/>
        <v>0</v>
      </c>
      <c r="BC916" s="13">
        <f t="shared" si="700"/>
        <v>2.8337743915918336</v>
      </c>
      <c r="BD916" s="13">
        <f t="shared" si="701"/>
        <v>2.8337743915918336</v>
      </c>
      <c r="BE916" s="13">
        <f t="shared" si="702"/>
        <v>0</v>
      </c>
      <c r="BF916" s="13">
        <f t="shared" si="703"/>
        <v>35.010433731529631</v>
      </c>
    </row>
    <row r="917" spans="1:58" ht="31.5" hidden="1">
      <c r="A917" s="17" t="s">
        <v>491</v>
      </c>
      <c r="B917" s="8">
        <v>3139</v>
      </c>
      <c r="C917" s="8">
        <v>3</v>
      </c>
      <c r="D917" s="8">
        <v>3</v>
      </c>
      <c r="E917" s="8">
        <v>0</v>
      </c>
      <c r="F917" s="13">
        <f t="shared" si="631"/>
        <v>2.9537999999999998</v>
      </c>
      <c r="G917" s="13">
        <f t="shared" si="704"/>
        <v>2.9537999999999998</v>
      </c>
      <c r="H917" s="13">
        <f t="shared" si="705"/>
        <v>0</v>
      </c>
      <c r="I917" s="13">
        <f t="shared" si="706"/>
        <v>3.0220918559999994</v>
      </c>
      <c r="J917" s="13">
        <f t="shared" si="707"/>
        <v>3.0220918559999994</v>
      </c>
      <c r="K917" s="13">
        <f t="shared" si="708"/>
        <v>0</v>
      </c>
      <c r="L917" s="13">
        <f t="shared" si="709"/>
        <v>3.0833798788396796</v>
      </c>
      <c r="M917" s="13">
        <f t="shared" si="710"/>
        <v>3.0833798788396796</v>
      </c>
      <c r="N917" s="13">
        <f t="shared" si="711"/>
        <v>0</v>
      </c>
      <c r="O917" s="13">
        <f t="shared" si="669"/>
        <v>3.1552226300166439</v>
      </c>
      <c r="P917" s="13">
        <f t="shared" si="670"/>
        <v>3.1552226300166439</v>
      </c>
      <c r="Q917" s="13">
        <f t="shared" si="671"/>
        <v>0</v>
      </c>
      <c r="R917" s="13">
        <f t="shared" si="672"/>
        <v>3.2212298874365923</v>
      </c>
      <c r="S917" s="13">
        <f t="shared" si="673"/>
        <v>3.2212298874365923</v>
      </c>
      <c r="T917" s="13">
        <f t="shared" si="674"/>
        <v>0</v>
      </c>
      <c r="U917" s="13">
        <f t="shared" si="675"/>
        <v>3.2962845438138646</v>
      </c>
      <c r="V917" s="13">
        <f t="shared" si="676"/>
        <v>3.2962845438138646</v>
      </c>
      <c r="W917" s="13">
        <f t="shared" si="677"/>
        <v>0</v>
      </c>
      <c r="X917" s="8">
        <f t="shared" si="641"/>
        <v>21.732008796106779</v>
      </c>
      <c r="Y917" s="8"/>
      <c r="Z917" s="8"/>
      <c r="AA917" s="8"/>
      <c r="AB917" s="8"/>
      <c r="AC917" s="8"/>
      <c r="AD917" s="8"/>
      <c r="AE917" s="8"/>
      <c r="AF917" s="8"/>
      <c r="AG917" s="16">
        <f t="shared" si="678"/>
        <v>0</v>
      </c>
      <c r="AH917" s="13">
        <f t="shared" si="679"/>
        <v>3.4874690473550687</v>
      </c>
      <c r="AI917" s="13">
        <f t="shared" si="680"/>
        <v>3.4874690473550687</v>
      </c>
      <c r="AJ917" s="13">
        <f t="shared" si="681"/>
        <v>0</v>
      </c>
      <c r="AK917" s="13">
        <f t="shared" si="682"/>
        <v>3.5788407363957715</v>
      </c>
      <c r="AL917" s="13">
        <f t="shared" si="683"/>
        <v>3.5788407363957715</v>
      </c>
      <c r="AM917" s="13">
        <f t="shared" si="684"/>
        <v>0</v>
      </c>
      <c r="AN917" s="13">
        <f t="shared" si="685"/>
        <v>3.6764285655958111</v>
      </c>
      <c r="AO917" s="13">
        <f t="shared" si="686"/>
        <v>3.6764285655958111</v>
      </c>
      <c r="AP917" s="13">
        <f t="shared" si="687"/>
        <v>0</v>
      </c>
      <c r="AQ917" s="13">
        <f t="shared" si="688"/>
        <v>3.7803244368595483</v>
      </c>
      <c r="AR917" s="13">
        <f t="shared" si="689"/>
        <v>3.7803244368595483</v>
      </c>
      <c r="AS917" s="13">
        <f t="shared" si="690"/>
        <v>0</v>
      </c>
      <c r="AT917" s="13">
        <f t="shared" si="691"/>
        <v>3.8871564054451988</v>
      </c>
      <c r="AU917" s="13">
        <f t="shared" si="692"/>
        <v>3.8871564054451988</v>
      </c>
      <c r="AV917" s="13">
        <f t="shared" si="693"/>
        <v>0</v>
      </c>
      <c r="AW917" s="13">
        <f t="shared" si="694"/>
        <v>4.0008673917736868</v>
      </c>
      <c r="AX917" s="13">
        <f t="shared" si="695"/>
        <v>4.0008673917736868</v>
      </c>
      <c r="AY917" s="13">
        <f t="shared" si="696"/>
        <v>0</v>
      </c>
      <c r="AZ917" s="13">
        <f t="shared" si="697"/>
        <v>4.1218936303748412</v>
      </c>
      <c r="BA917" s="13">
        <f t="shared" si="698"/>
        <v>4.1218936303748412</v>
      </c>
      <c r="BB917" s="13">
        <f t="shared" si="699"/>
        <v>0</v>
      </c>
      <c r="BC917" s="13">
        <f t="shared" si="700"/>
        <v>4.2506615873877509</v>
      </c>
      <c r="BD917" s="13">
        <f t="shared" si="701"/>
        <v>4.2506615873877509</v>
      </c>
      <c r="BE917" s="13">
        <f t="shared" si="702"/>
        <v>0</v>
      </c>
      <c r="BF917" s="13">
        <f t="shared" si="703"/>
        <v>52.515650597294453</v>
      </c>
    </row>
    <row r="918" spans="1:58" ht="31.5" hidden="1">
      <c r="A918" s="17" t="s">
        <v>492</v>
      </c>
      <c r="B918" s="8">
        <v>3142</v>
      </c>
      <c r="C918" s="8">
        <v>5</v>
      </c>
      <c r="D918" s="8">
        <v>5</v>
      </c>
      <c r="E918" s="8">
        <v>0</v>
      </c>
      <c r="F918" s="13">
        <f t="shared" si="631"/>
        <v>4.9229999999999992</v>
      </c>
      <c r="G918" s="13">
        <f t="shared" si="704"/>
        <v>4.9229999999999992</v>
      </c>
      <c r="H918" s="13">
        <f t="shared" si="705"/>
        <v>0</v>
      </c>
      <c r="I918" s="13">
        <f t="shared" si="706"/>
        <v>5.0368197599999993</v>
      </c>
      <c r="J918" s="13">
        <f t="shared" si="707"/>
        <v>5.0368197599999993</v>
      </c>
      <c r="K918" s="13">
        <f t="shared" si="708"/>
        <v>0</v>
      </c>
      <c r="L918" s="13">
        <f t="shared" si="709"/>
        <v>5.1389664647327997</v>
      </c>
      <c r="M918" s="13">
        <f t="shared" si="710"/>
        <v>5.1389664647327997</v>
      </c>
      <c r="N918" s="13">
        <f t="shared" si="711"/>
        <v>0</v>
      </c>
      <c r="O918" s="13">
        <f t="shared" si="669"/>
        <v>5.2587043833610743</v>
      </c>
      <c r="P918" s="13">
        <f t="shared" si="670"/>
        <v>5.2587043833610743</v>
      </c>
      <c r="Q918" s="13">
        <f t="shared" si="671"/>
        <v>0</v>
      </c>
      <c r="R918" s="13">
        <f t="shared" si="672"/>
        <v>5.3687164790609883</v>
      </c>
      <c r="S918" s="13">
        <f t="shared" si="673"/>
        <v>5.3687164790609883</v>
      </c>
      <c r="T918" s="13">
        <f t="shared" si="674"/>
        <v>0</v>
      </c>
      <c r="U918" s="13">
        <f t="shared" si="675"/>
        <v>5.4938075730231093</v>
      </c>
      <c r="V918" s="13">
        <f t="shared" si="676"/>
        <v>5.4938075730231093</v>
      </c>
      <c r="W918" s="13">
        <f t="shared" si="677"/>
        <v>0</v>
      </c>
      <c r="X918" s="8">
        <f t="shared" si="641"/>
        <v>36.220014660177974</v>
      </c>
      <c r="Y918" s="8"/>
      <c r="Z918" s="8"/>
      <c r="AA918" s="8"/>
      <c r="AB918" s="8"/>
      <c r="AC918" s="8"/>
      <c r="AD918" s="8"/>
      <c r="AE918" s="8"/>
      <c r="AF918" s="8"/>
      <c r="AG918" s="16">
        <f t="shared" si="678"/>
        <v>0</v>
      </c>
      <c r="AH918" s="13">
        <f t="shared" si="679"/>
        <v>5.8124484122584503</v>
      </c>
      <c r="AI918" s="13">
        <f t="shared" si="680"/>
        <v>5.8124484122584503</v>
      </c>
      <c r="AJ918" s="13">
        <f t="shared" si="681"/>
        <v>0</v>
      </c>
      <c r="AK918" s="13">
        <f t="shared" si="682"/>
        <v>5.9647345606596218</v>
      </c>
      <c r="AL918" s="13">
        <f t="shared" si="683"/>
        <v>5.9647345606596218</v>
      </c>
      <c r="AM918" s="13">
        <f t="shared" si="684"/>
        <v>0</v>
      </c>
      <c r="AN918" s="13">
        <f t="shared" si="685"/>
        <v>6.1273809426596877</v>
      </c>
      <c r="AO918" s="13">
        <f t="shared" si="686"/>
        <v>6.1273809426596877</v>
      </c>
      <c r="AP918" s="13">
        <f t="shared" si="687"/>
        <v>0</v>
      </c>
      <c r="AQ918" s="13">
        <f t="shared" si="688"/>
        <v>6.3005407280992509</v>
      </c>
      <c r="AR918" s="13">
        <f t="shared" si="689"/>
        <v>6.3005407280992509</v>
      </c>
      <c r="AS918" s="13">
        <f t="shared" si="690"/>
        <v>0</v>
      </c>
      <c r="AT918" s="13">
        <f t="shared" si="691"/>
        <v>6.4785940090753353</v>
      </c>
      <c r="AU918" s="13">
        <f t="shared" si="692"/>
        <v>6.4785940090753353</v>
      </c>
      <c r="AV918" s="13">
        <f t="shared" si="693"/>
        <v>0</v>
      </c>
      <c r="AW918" s="13">
        <f t="shared" si="694"/>
        <v>6.668112319622816</v>
      </c>
      <c r="AX918" s="13">
        <f t="shared" si="695"/>
        <v>6.668112319622816</v>
      </c>
      <c r="AY918" s="13">
        <f t="shared" si="696"/>
        <v>0</v>
      </c>
      <c r="AZ918" s="13">
        <f t="shared" si="697"/>
        <v>6.8698227172914059</v>
      </c>
      <c r="BA918" s="13">
        <f t="shared" si="698"/>
        <v>6.8698227172914059</v>
      </c>
      <c r="BB918" s="13">
        <f t="shared" si="699"/>
        <v>0</v>
      </c>
      <c r="BC918" s="13">
        <f t="shared" si="700"/>
        <v>7.0844359789795899</v>
      </c>
      <c r="BD918" s="13">
        <f t="shared" si="701"/>
        <v>7.0844359789795899</v>
      </c>
      <c r="BE918" s="13">
        <f t="shared" si="702"/>
        <v>0</v>
      </c>
      <c r="BF918" s="13">
        <f t="shared" si="703"/>
        <v>87.52608432882414</v>
      </c>
    </row>
    <row r="919" spans="1:58" ht="15.75" hidden="1">
      <c r="A919" s="17" t="s">
        <v>361</v>
      </c>
      <c r="B919" s="8">
        <v>2631</v>
      </c>
      <c r="C919" s="8">
        <v>4</v>
      </c>
      <c r="D919" s="8">
        <v>4</v>
      </c>
      <c r="E919" s="8">
        <v>0</v>
      </c>
      <c r="F919" s="13">
        <f t="shared" si="631"/>
        <v>3.9383999999999997</v>
      </c>
      <c r="G919" s="13">
        <f t="shared" si="704"/>
        <v>3.9383999999999997</v>
      </c>
      <c r="H919" s="13">
        <f t="shared" si="705"/>
        <v>0</v>
      </c>
      <c r="I919" s="13">
        <f t="shared" si="706"/>
        <v>4.0294558079999998</v>
      </c>
      <c r="J919" s="13">
        <f t="shared" si="707"/>
        <v>4.0294558079999998</v>
      </c>
      <c r="K919" s="13">
        <f t="shared" si="708"/>
        <v>0</v>
      </c>
      <c r="L919" s="13">
        <f t="shared" si="709"/>
        <v>4.1111731717862394</v>
      </c>
      <c r="M919" s="13">
        <f t="shared" si="710"/>
        <v>4.1111731717862394</v>
      </c>
      <c r="N919" s="13">
        <f t="shared" si="711"/>
        <v>0</v>
      </c>
      <c r="O919" s="13">
        <f t="shared" si="669"/>
        <v>4.2069635066888589</v>
      </c>
      <c r="P919" s="13">
        <f t="shared" si="670"/>
        <v>4.2069635066888589</v>
      </c>
      <c r="Q919" s="13">
        <f t="shared" si="671"/>
        <v>0</v>
      </c>
      <c r="R919" s="13">
        <f t="shared" si="672"/>
        <v>4.2949731832487892</v>
      </c>
      <c r="S919" s="13">
        <f t="shared" si="673"/>
        <v>4.2949731832487892</v>
      </c>
      <c r="T919" s="13">
        <f t="shared" si="674"/>
        <v>0</v>
      </c>
      <c r="U919" s="13">
        <f t="shared" si="675"/>
        <v>4.3950460584184858</v>
      </c>
      <c r="V919" s="13">
        <f t="shared" si="676"/>
        <v>4.3950460584184858</v>
      </c>
      <c r="W919" s="13">
        <f t="shared" si="677"/>
        <v>0</v>
      </c>
      <c r="X919" s="8">
        <f t="shared" si="641"/>
        <v>28.976011728142371</v>
      </c>
      <c r="Y919" s="8"/>
      <c r="Z919" s="8"/>
      <c r="AA919" s="8"/>
      <c r="AB919" s="8"/>
      <c r="AC919" s="8"/>
      <c r="AD919" s="8"/>
      <c r="AE919" s="8"/>
      <c r="AF919" s="8"/>
      <c r="AG919" s="16">
        <f t="shared" si="678"/>
        <v>0</v>
      </c>
      <c r="AH919" s="13">
        <f t="shared" si="679"/>
        <v>4.649958729806758</v>
      </c>
      <c r="AI919" s="13">
        <f t="shared" si="680"/>
        <v>4.649958729806758</v>
      </c>
      <c r="AJ919" s="13">
        <f t="shared" si="681"/>
        <v>0</v>
      </c>
      <c r="AK919" s="13">
        <f t="shared" si="682"/>
        <v>4.7717876485276953</v>
      </c>
      <c r="AL919" s="13">
        <f t="shared" si="683"/>
        <v>4.7717876485276953</v>
      </c>
      <c r="AM919" s="13">
        <f t="shared" si="684"/>
        <v>0</v>
      </c>
      <c r="AN919" s="13">
        <f t="shared" si="685"/>
        <v>4.9019047541277487</v>
      </c>
      <c r="AO919" s="13">
        <f t="shared" si="686"/>
        <v>4.9019047541277487</v>
      </c>
      <c r="AP919" s="13">
        <f t="shared" si="687"/>
        <v>0</v>
      </c>
      <c r="AQ919" s="13">
        <f t="shared" si="688"/>
        <v>5.0404325824793981</v>
      </c>
      <c r="AR919" s="13">
        <f t="shared" si="689"/>
        <v>5.0404325824793981</v>
      </c>
      <c r="AS919" s="13">
        <f t="shared" si="690"/>
        <v>0</v>
      </c>
      <c r="AT919" s="13">
        <f t="shared" si="691"/>
        <v>5.1828752072602651</v>
      </c>
      <c r="AU919" s="13">
        <f t="shared" si="692"/>
        <v>5.1828752072602651</v>
      </c>
      <c r="AV919" s="13">
        <f t="shared" si="693"/>
        <v>0</v>
      </c>
      <c r="AW919" s="13">
        <f t="shared" si="694"/>
        <v>5.3344898556982487</v>
      </c>
      <c r="AX919" s="13">
        <f t="shared" si="695"/>
        <v>5.3344898556982487</v>
      </c>
      <c r="AY919" s="13">
        <f t="shared" si="696"/>
        <v>0</v>
      </c>
      <c r="AZ919" s="13">
        <f t="shared" si="697"/>
        <v>5.4958581738331214</v>
      </c>
      <c r="BA919" s="13">
        <f t="shared" si="698"/>
        <v>5.4958581738331214</v>
      </c>
      <c r="BB919" s="13">
        <f t="shared" si="699"/>
        <v>0</v>
      </c>
      <c r="BC919" s="13">
        <f t="shared" si="700"/>
        <v>5.6675487831836673</v>
      </c>
      <c r="BD919" s="13">
        <f t="shared" si="701"/>
        <v>5.6675487831836673</v>
      </c>
      <c r="BE919" s="13">
        <f t="shared" si="702"/>
        <v>0</v>
      </c>
      <c r="BF919" s="13">
        <f t="shared" si="703"/>
        <v>70.020867463059261</v>
      </c>
    </row>
    <row r="920" spans="1:58" ht="15.75" hidden="1">
      <c r="A920" s="17" t="s">
        <v>493</v>
      </c>
      <c r="B920" s="8">
        <v>2611</v>
      </c>
      <c r="C920" s="8">
        <v>1</v>
      </c>
      <c r="D920" s="8">
        <v>1</v>
      </c>
      <c r="E920" s="8">
        <v>0</v>
      </c>
      <c r="F920" s="13">
        <f t="shared" si="631"/>
        <v>0.98459999999999992</v>
      </c>
      <c r="G920" s="13">
        <f t="shared" si="704"/>
        <v>0.98459999999999992</v>
      </c>
      <c r="H920" s="13">
        <f t="shared" si="705"/>
        <v>0</v>
      </c>
      <c r="I920" s="13">
        <f t="shared" si="706"/>
        <v>1.007363952</v>
      </c>
      <c r="J920" s="13">
        <f t="shared" si="707"/>
        <v>1.007363952</v>
      </c>
      <c r="K920" s="13">
        <f t="shared" si="708"/>
        <v>0</v>
      </c>
      <c r="L920" s="13">
        <f t="shared" si="709"/>
        <v>1.0277932929465599</v>
      </c>
      <c r="M920" s="13">
        <f t="shared" si="710"/>
        <v>1.0277932929465599</v>
      </c>
      <c r="N920" s="13">
        <f t="shared" si="711"/>
        <v>0</v>
      </c>
      <c r="O920" s="13">
        <f t="shared" si="669"/>
        <v>1.0517408766722147</v>
      </c>
      <c r="P920" s="13">
        <f t="shared" si="670"/>
        <v>1.0517408766722147</v>
      </c>
      <c r="Q920" s="13">
        <f t="shared" si="671"/>
        <v>0</v>
      </c>
      <c r="R920" s="13">
        <f t="shared" si="672"/>
        <v>1.0737432958121973</v>
      </c>
      <c r="S920" s="13">
        <f t="shared" si="673"/>
        <v>1.0737432958121973</v>
      </c>
      <c r="T920" s="13">
        <f t="shared" si="674"/>
        <v>0</v>
      </c>
      <c r="U920" s="13">
        <f t="shared" si="675"/>
        <v>1.0987615146046215</v>
      </c>
      <c r="V920" s="13">
        <f t="shared" si="676"/>
        <v>1.0987615146046215</v>
      </c>
      <c r="W920" s="13">
        <f t="shared" si="677"/>
        <v>0</v>
      </c>
      <c r="X920" s="8">
        <f t="shared" si="641"/>
        <v>7.2440029320355928</v>
      </c>
      <c r="Y920" s="8"/>
      <c r="Z920" s="8"/>
      <c r="AA920" s="8"/>
      <c r="AB920" s="8"/>
      <c r="AC920" s="8"/>
      <c r="AD920" s="8"/>
      <c r="AE920" s="8"/>
      <c r="AF920" s="8"/>
      <c r="AG920" s="16">
        <f t="shared" si="678"/>
        <v>0</v>
      </c>
      <c r="AH920" s="13">
        <f t="shared" si="679"/>
        <v>1.1624896824516895</v>
      </c>
      <c r="AI920" s="13">
        <f t="shared" si="680"/>
        <v>1.1624896824516895</v>
      </c>
      <c r="AJ920" s="13">
        <f t="shared" si="681"/>
        <v>0</v>
      </c>
      <c r="AK920" s="13">
        <f t="shared" si="682"/>
        <v>1.1929469121319238</v>
      </c>
      <c r="AL920" s="13">
        <f t="shared" si="683"/>
        <v>1.1929469121319238</v>
      </c>
      <c r="AM920" s="13">
        <f t="shared" si="684"/>
        <v>0</v>
      </c>
      <c r="AN920" s="13">
        <f t="shared" si="685"/>
        <v>1.2254761885319372</v>
      </c>
      <c r="AO920" s="13">
        <f t="shared" si="686"/>
        <v>1.2254761885319372</v>
      </c>
      <c r="AP920" s="13">
        <f t="shared" si="687"/>
        <v>0</v>
      </c>
      <c r="AQ920" s="13">
        <f t="shared" si="688"/>
        <v>1.2601081456198495</v>
      </c>
      <c r="AR920" s="13">
        <f t="shared" si="689"/>
        <v>1.2601081456198495</v>
      </c>
      <c r="AS920" s="13">
        <f t="shared" si="690"/>
        <v>0</v>
      </c>
      <c r="AT920" s="13">
        <f t="shared" si="691"/>
        <v>1.2957188018150663</v>
      </c>
      <c r="AU920" s="13">
        <f t="shared" si="692"/>
        <v>1.2957188018150663</v>
      </c>
      <c r="AV920" s="13">
        <f t="shared" si="693"/>
        <v>0</v>
      </c>
      <c r="AW920" s="13">
        <f t="shared" si="694"/>
        <v>1.3336224639245622</v>
      </c>
      <c r="AX920" s="13">
        <f t="shared" si="695"/>
        <v>1.3336224639245622</v>
      </c>
      <c r="AY920" s="13">
        <f t="shared" si="696"/>
        <v>0</v>
      </c>
      <c r="AZ920" s="13">
        <f t="shared" si="697"/>
        <v>1.3739645434582803</v>
      </c>
      <c r="BA920" s="13">
        <f t="shared" si="698"/>
        <v>1.3739645434582803</v>
      </c>
      <c r="BB920" s="13">
        <f t="shared" si="699"/>
        <v>0</v>
      </c>
      <c r="BC920" s="13">
        <f t="shared" si="700"/>
        <v>1.4168871957959168</v>
      </c>
      <c r="BD920" s="13">
        <f t="shared" si="701"/>
        <v>1.4168871957959168</v>
      </c>
      <c r="BE920" s="13">
        <f t="shared" si="702"/>
        <v>0</v>
      </c>
      <c r="BF920" s="13">
        <f t="shared" si="703"/>
        <v>17.505216865764815</v>
      </c>
    </row>
    <row r="921" spans="1:58" ht="15.75" hidden="1">
      <c r="A921" s="17" t="s">
        <v>706</v>
      </c>
      <c r="B921" s="8"/>
      <c r="C921" s="8">
        <v>4</v>
      </c>
      <c r="D921" s="8">
        <v>3</v>
      </c>
      <c r="E921" s="8">
        <v>1</v>
      </c>
      <c r="F921" s="13">
        <f t="shared" si="631"/>
        <v>3.9383999999999997</v>
      </c>
      <c r="G921" s="13">
        <f t="shared" si="704"/>
        <v>2.9537999999999998</v>
      </c>
      <c r="H921" s="13">
        <f t="shared" si="705"/>
        <v>0.98459999999999992</v>
      </c>
      <c r="I921" s="13">
        <f t="shared" si="706"/>
        <v>4.0294558079999998</v>
      </c>
      <c r="J921" s="13">
        <f t="shared" si="707"/>
        <v>3.0220918559999994</v>
      </c>
      <c r="K921" s="13">
        <f t="shared" si="708"/>
        <v>1.007363952</v>
      </c>
      <c r="L921" s="13">
        <f t="shared" si="709"/>
        <v>4.1111731717862394</v>
      </c>
      <c r="M921" s="13">
        <f t="shared" si="710"/>
        <v>3.0833798788396796</v>
      </c>
      <c r="N921" s="13">
        <f t="shared" si="711"/>
        <v>1.0277932929465599</v>
      </c>
      <c r="O921" s="13">
        <f t="shared" si="669"/>
        <v>4.2069635066888589</v>
      </c>
      <c r="P921" s="13">
        <f t="shared" si="670"/>
        <v>3.1552226300166439</v>
      </c>
      <c r="Q921" s="13">
        <f t="shared" si="671"/>
        <v>1.0517408766722147</v>
      </c>
      <c r="R921" s="13">
        <f t="shared" si="672"/>
        <v>4.2949731832487892</v>
      </c>
      <c r="S921" s="13">
        <f t="shared" si="673"/>
        <v>3.2212298874365923</v>
      </c>
      <c r="T921" s="13">
        <f t="shared" si="674"/>
        <v>1.0737432958121973</v>
      </c>
      <c r="U921" s="13">
        <f t="shared" si="675"/>
        <v>4.3950460584184858</v>
      </c>
      <c r="V921" s="13">
        <f t="shared" si="676"/>
        <v>3.2962845438138646</v>
      </c>
      <c r="W921" s="13">
        <f t="shared" si="677"/>
        <v>1.0987615146046215</v>
      </c>
      <c r="X921" s="8">
        <f t="shared" si="641"/>
        <v>28.976011728142371</v>
      </c>
      <c r="Y921" s="8"/>
      <c r="Z921" s="8"/>
      <c r="AA921" s="8"/>
      <c r="AB921" s="8"/>
      <c r="AC921" s="8"/>
      <c r="AD921" s="8"/>
      <c r="AE921" s="8"/>
      <c r="AF921" s="8"/>
      <c r="AG921" s="16">
        <f t="shared" si="678"/>
        <v>0</v>
      </c>
      <c r="AH921" s="13">
        <f t="shared" si="679"/>
        <v>4.649958729806758</v>
      </c>
      <c r="AI921" s="13">
        <f t="shared" si="680"/>
        <v>3.4874690473550687</v>
      </c>
      <c r="AJ921" s="13">
        <f t="shared" si="681"/>
        <v>1.1624896824516895</v>
      </c>
      <c r="AK921" s="13">
        <f t="shared" si="682"/>
        <v>4.7717876485276953</v>
      </c>
      <c r="AL921" s="13">
        <f t="shared" si="683"/>
        <v>3.5788407363957715</v>
      </c>
      <c r="AM921" s="13">
        <f t="shared" si="684"/>
        <v>1.1929469121319238</v>
      </c>
      <c r="AN921" s="13">
        <f t="shared" si="685"/>
        <v>4.9019047541277487</v>
      </c>
      <c r="AO921" s="13">
        <f t="shared" si="686"/>
        <v>3.6764285655958111</v>
      </c>
      <c r="AP921" s="13">
        <f t="shared" si="687"/>
        <v>1.2254761885319372</v>
      </c>
      <c r="AQ921" s="13">
        <f t="shared" si="688"/>
        <v>5.0404325824793981</v>
      </c>
      <c r="AR921" s="13">
        <f t="shared" si="689"/>
        <v>3.7803244368595483</v>
      </c>
      <c r="AS921" s="13">
        <f t="shared" si="690"/>
        <v>1.2601081456198495</v>
      </c>
      <c r="AT921" s="13">
        <f t="shared" si="691"/>
        <v>5.1827996007715278</v>
      </c>
      <c r="AU921" s="13">
        <f t="shared" si="692"/>
        <v>3.8871564054451988</v>
      </c>
      <c r="AV921" s="13">
        <f t="shared" si="693"/>
        <v>1.295643195326329</v>
      </c>
      <c r="AW921" s="13">
        <f t="shared" si="694"/>
        <v>5.3344120374928963</v>
      </c>
      <c r="AX921" s="13">
        <f t="shared" si="695"/>
        <v>4.0008673917736868</v>
      </c>
      <c r="AY921" s="13">
        <f t="shared" si="696"/>
        <v>1.3335446457192099</v>
      </c>
      <c r="AZ921" s="13">
        <f t="shared" si="697"/>
        <v>5.4957780016270572</v>
      </c>
      <c r="BA921" s="13">
        <f t="shared" si="698"/>
        <v>4.1218936303748412</v>
      </c>
      <c r="BB921" s="13">
        <f t="shared" si="699"/>
        <v>1.373884371252216</v>
      </c>
      <c r="BC921" s="13">
        <f t="shared" si="700"/>
        <v>5.6674661063978862</v>
      </c>
      <c r="BD921" s="13">
        <f t="shared" si="701"/>
        <v>4.2506615873877509</v>
      </c>
      <c r="BE921" s="13">
        <f t="shared" si="702"/>
        <v>1.4168045190101353</v>
      </c>
      <c r="BF921" s="13">
        <f t="shared" si="703"/>
        <v>70.020551189373336</v>
      </c>
    </row>
    <row r="922" spans="1:58" ht="15.75" hidden="1">
      <c r="A922" s="17" t="s">
        <v>474</v>
      </c>
      <c r="B922" s="8">
        <v>2411</v>
      </c>
      <c r="C922" s="8">
        <v>0</v>
      </c>
      <c r="D922" s="8">
        <v>0</v>
      </c>
      <c r="E922" s="8">
        <v>0</v>
      </c>
      <c r="F922" s="13">
        <f t="shared" si="631"/>
        <v>0</v>
      </c>
      <c r="G922" s="13">
        <f t="shared" si="704"/>
        <v>0</v>
      </c>
      <c r="H922" s="13">
        <f t="shared" si="705"/>
        <v>0</v>
      </c>
      <c r="I922" s="13">
        <f t="shared" si="706"/>
        <v>0</v>
      </c>
      <c r="J922" s="13">
        <f t="shared" si="707"/>
        <v>0</v>
      </c>
      <c r="K922" s="13">
        <f t="shared" si="708"/>
        <v>0</v>
      </c>
      <c r="L922" s="13">
        <f t="shared" si="709"/>
        <v>0</v>
      </c>
      <c r="M922" s="13">
        <f t="shared" si="710"/>
        <v>0</v>
      </c>
      <c r="N922" s="13">
        <f t="shared" si="711"/>
        <v>0</v>
      </c>
      <c r="O922" s="13">
        <f t="shared" si="669"/>
        <v>0</v>
      </c>
      <c r="P922" s="13">
        <f t="shared" si="670"/>
        <v>0</v>
      </c>
      <c r="Q922" s="13">
        <f t="shared" si="671"/>
        <v>0</v>
      </c>
      <c r="R922" s="13">
        <f t="shared" si="672"/>
        <v>0</v>
      </c>
      <c r="S922" s="13">
        <f t="shared" si="673"/>
        <v>0</v>
      </c>
      <c r="T922" s="13">
        <f t="shared" si="674"/>
        <v>0</v>
      </c>
      <c r="U922" s="13">
        <f t="shared" si="675"/>
        <v>0</v>
      </c>
      <c r="V922" s="13">
        <f t="shared" si="676"/>
        <v>0</v>
      </c>
      <c r="W922" s="13">
        <f t="shared" si="677"/>
        <v>0</v>
      </c>
      <c r="X922" s="8">
        <f t="shared" si="641"/>
        <v>0</v>
      </c>
      <c r="Y922" s="8"/>
      <c r="Z922" s="8"/>
      <c r="AA922" s="8"/>
      <c r="AB922" s="8"/>
      <c r="AC922" s="8"/>
      <c r="AD922" s="8"/>
      <c r="AE922" s="8"/>
      <c r="AF922" s="8"/>
      <c r="AG922" s="16">
        <f t="shared" si="678"/>
        <v>0</v>
      </c>
      <c r="AH922" s="13">
        <f t="shared" si="679"/>
        <v>0</v>
      </c>
      <c r="AI922" s="13">
        <f t="shared" si="680"/>
        <v>0</v>
      </c>
      <c r="AJ922" s="13">
        <f t="shared" si="681"/>
        <v>0</v>
      </c>
      <c r="AK922" s="13">
        <f t="shared" si="682"/>
        <v>0</v>
      </c>
      <c r="AL922" s="13">
        <f t="shared" si="683"/>
        <v>0</v>
      </c>
      <c r="AM922" s="13">
        <f t="shared" si="684"/>
        <v>0</v>
      </c>
      <c r="AN922" s="13">
        <f t="shared" si="685"/>
        <v>0</v>
      </c>
      <c r="AO922" s="13">
        <f t="shared" si="686"/>
        <v>0</v>
      </c>
      <c r="AP922" s="13">
        <f t="shared" si="687"/>
        <v>0</v>
      </c>
      <c r="AQ922" s="13">
        <f t="shared" si="688"/>
        <v>0</v>
      </c>
      <c r="AR922" s="13">
        <f t="shared" si="689"/>
        <v>0</v>
      </c>
      <c r="AS922" s="13">
        <f t="shared" si="690"/>
        <v>0</v>
      </c>
      <c r="AT922" s="13">
        <f t="shared" si="691"/>
        <v>0</v>
      </c>
      <c r="AU922" s="13">
        <f t="shared" si="692"/>
        <v>0</v>
      </c>
      <c r="AV922" s="13">
        <f t="shared" si="693"/>
        <v>0</v>
      </c>
      <c r="AW922" s="13">
        <f t="shared" si="694"/>
        <v>0</v>
      </c>
      <c r="AX922" s="13">
        <f t="shared" si="695"/>
        <v>0</v>
      </c>
      <c r="AY922" s="13">
        <f t="shared" si="696"/>
        <v>0</v>
      </c>
      <c r="AZ922" s="13">
        <f t="shared" si="697"/>
        <v>0</v>
      </c>
      <c r="BA922" s="13">
        <f t="shared" si="698"/>
        <v>0</v>
      </c>
      <c r="BB922" s="13">
        <f t="shared" si="699"/>
        <v>0</v>
      </c>
      <c r="BC922" s="13">
        <f t="shared" si="700"/>
        <v>0</v>
      </c>
      <c r="BD922" s="13">
        <f t="shared" si="701"/>
        <v>0</v>
      </c>
      <c r="BE922" s="13">
        <f t="shared" si="702"/>
        <v>0</v>
      </c>
      <c r="BF922" s="13">
        <f t="shared" si="703"/>
        <v>0</v>
      </c>
    </row>
    <row r="923" spans="1:58" ht="15.75" hidden="1">
      <c r="A923" s="17" t="s">
        <v>372</v>
      </c>
      <c r="B923" s="8">
        <v>2143</v>
      </c>
      <c r="C923" s="8">
        <v>0</v>
      </c>
      <c r="D923" s="8">
        <v>0</v>
      </c>
      <c r="E923" s="8">
        <v>0</v>
      </c>
      <c r="F923" s="13">
        <f t="shared" si="631"/>
        <v>0</v>
      </c>
      <c r="G923" s="13">
        <f t="shared" si="704"/>
        <v>0</v>
      </c>
      <c r="H923" s="13">
        <f t="shared" si="705"/>
        <v>0</v>
      </c>
      <c r="I923" s="13">
        <f t="shared" si="706"/>
        <v>0</v>
      </c>
      <c r="J923" s="13">
        <f t="shared" si="707"/>
        <v>0</v>
      </c>
      <c r="K923" s="13">
        <f t="shared" si="708"/>
        <v>0</v>
      </c>
      <c r="L923" s="13">
        <f t="shared" si="709"/>
        <v>0</v>
      </c>
      <c r="M923" s="13">
        <f t="shared" si="710"/>
        <v>0</v>
      </c>
      <c r="N923" s="13">
        <f t="shared" si="711"/>
        <v>0</v>
      </c>
      <c r="O923" s="13">
        <f t="shared" si="669"/>
        <v>0</v>
      </c>
      <c r="P923" s="13">
        <f t="shared" si="670"/>
        <v>0</v>
      </c>
      <c r="Q923" s="13">
        <f t="shared" si="671"/>
        <v>0</v>
      </c>
      <c r="R923" s="13">
        <f t="shared" si="672"/>
        <v>0</v>
      </c>
      <c r="S923" s="13">
        <f t="shared" si="673"/>
        <v>0</v>
      </c>
      <c r="T923" s="13">
        <f t="shared" si="674"/>
        <v>0</v>
      </c>
      <c r="U923" s="13">
        <f t="shared" si="675"/>
        <v>0</v>
      </c>
      <c r="V923" s="13">
        <f t="shared" si="676"/>
        <v>0</v>
      </c>
      <c r="W923" s="13">
        <f t="shared" si="677"/>
        <v>0</v>
      </c>
      <c r="X923" s="8">
        <f t="shared" si="641"/>
        <v>0</v>
      </c>
      <c r="Y923" s="8"/>
      <c r="Z923" s="8"/>
      <c r="AA923" s="8"/>
      <c r="AB923" s="8"/>
      <c r="AC923" s="8"/>
      <c r="AD923" s="8"/>
      <c r="AE923" s="8"/>
      <c r="AF923" s="8"/>
      <c r="AG923" s="16">
        <f t="shared" si="678"/>
        <v>0</v>
      </c>
      <c r="AH923" s="13">
        <f t="shared" si="679"/>
        <v>0</v>
      </c>
      <c r="AI923" s="13">
        <f t="shared" si="680"/>
        <v>0</v>
      </c>
      <c r="AJ923" s="13">
        <f t="shared" si="681"/>
        <v>0</v>
      </c>
      <c r="AK923" s="13">
        <f t="shared" si="682"/>
        <v>0</v>
      </c>
      <c r="AL923" s="13">
        <f t="shared" si="683"/>
        <v>0</v>
      </c>
      <c r="AM923" s="13">
        <f t="shared" si="684"/>
        <v>0</v>
      </c>
      <c r="AN923" s="13">
        <f t="shared" si="685"/>
        <v>0</v>
      </c>
      <c r="AO923" s="13">
        <f t="shared" si="686"/>
        <v>0</v>
      </c>
      <c r="AP923" s="13">
        <f t="shared" si="687"/>
        <v>0</v>
      </c>
      <c r="AQ923" s="13">
        <f t="shared" si="688"/>
        <v>0</v>
      </c>
      <c r="AR923" s="13">
        <f t="shared" si="689"/>
        <v>0</v>
      </c>
      <c r="AS923" s="13">
        <f t="shared" si="690"/>
        <v>0</v>
      </c>
      <c r="AT923" s="13">
        <f t="shared" si="691"/>
        <v>0</v>
      </c>
      <c r="AU923" s="13">
        <f t="shared" si="692"/>
        <v>0</v>
      </c>
      <c r="AV923" s="13">
        <f t="shared" si="693"/>
        <v>0</v>
      </c>
      <c r="AW923" s="13">
        <f t="shared" si="694"/>
        <v>0</v>
      </c>
      <c r="AX923" s="13">
        <f t="shared" si="695"/>
        <v>0</v>
      </c>
      <c r="AY923" s="13">
        <f t="shared" si="696"/>
        <v>0</v>
      </c>
      <c r="AZ923" s="13">
        <f t="shared" si="697"/>
        <v>0</v>
      </c>
      <c r="BA923" s="13">
        <f t="shared" si="698"/>
        <v>0</v>
      </c>
      <c r="BB923" s="13">
        <f t="shared" si="699"/>
        <v>0</v>
      </c>
      <c r="BC923" s="13">
        <f t="shared" si="700"/>
        <v>0</v>
      </c>
      <c r="BD923" s="13">
        <f t="shared" si="701"/>
        <v>0</v>
      </c>
      <c r="BE923" s="13">
        <f t="shared" si="702"/>
        <v>0</v>
      </c>
      <c r="BF923" s="13">
        <f t="shared" si="703"/>
        <v>0</v>
      </c>
    </row>
    <row r="924" spans="1:58" ht="31.5" hidden="1">
      <c r="A924" s="17" t="s">
        <v>88</v>
      </c>
      <c r="B924" s="8">
        <v>3122</v>
      </c>
      <c r="C924" s="8">
        <v>0</v>
      </c>
      <c r="D924" s="8">
        <v>0</v>
      </c>
      <c r="E924" s="8">
        <v>0</v>
      </c>
      <c r="F924" s="13">
        <f t="shared" si="631"/>
        <v>0</v>
      </c>
      <c r="G924" s="13">
        <f t="shared" si="704"/>
        <v>0</v>
      </c>
      <c r="H924" s="13">
        <f t="shared" si="705"/>
        <v>0</v>
      </c>
      <c r="I924" s="13">
        <f t="shared" si="706"/>
        <v>0</v>
      </c>
      <c r="J924" s="13">
        <f t="shared" si="707"/>
        <v>0</v>
      </c>
      <c r="K924" s="13">
        <f t="shared" si="708"/>
        <v>0</v>
      </c>
      <c r="L924" s="13">
        <f t="shared" si="709"/>
        <v>0</v>
      </c>
      <c r="M924" s="13">
        <f t="shared" si="710"/>
        <v>0</v>
      </c>
      <c r="N924" s="13">
        <f t="shared" si="711"/>
        <v>0</v>
      </c>
      <c r="O924" s="13">
        <f t="shared" si="669"/>
        <v>0</v>
      </c>
      <c r="P924" s="13">
        <f t="shared" si="670"/>
        <v>0</v>
      </c>
      <c r="Q924" s="13">
        <f t="shared" si="671"/>
        <v>0</v>
      </c>
      <c r="R924" s="13">
        <f t="shared" si="672"/>
        <v>0</v>
      </c>
      <c r="S924" s="13">
        <f t="shared" si="673"/>
        <v>0</v>
      </c>
      <c r="T924" s="13">
        <f t="shared" si="674"/>
        <v>0</v>
      </c>
      <c r="U924" s="13">
        <f t="shared" si="675"/>
        <v>0</v>
      </c>
      <c r="V924" s="13">
        <f t="shared" si="676"/>
        <v>0</v>
      </c>
      <c r="W924" s="13">
        <f t="shared" si="677"/>
        <v>0</v>
      </c>
      <c r="X924" s="8">
        <f t="shared" si="641"/>
        <v>0</v>
      </c>
      <c r="Y924" s="8"/>
      <c r="Z924" s="8"/>
      <c r="AA924" s="8"/>
      <c r="AB924" s="8"/>
      <c r="AC924" s="8"/>
      <c r="AD924" s="8"/>
      <c r="AE924" s="8"/>
      <c r="AF924" s="8"/>
      <c r="AG924" s="16">
        <f t="shared" si="678"/>
        <v>0</v>
      </c>
      <c r="AH924" s="13">
        <f t="shared" si="679"/>
        <v>0</v>
      </c>
      <c r="AI924" s="13">
        <f t="shared" si="680"/>
        <v>0</v>
      </c>
      <c r="AJ924" s="13">
        <f t="shared" si="681"/>
        <v>0</v>
      </c>
      <c r="AK924" s="13">
        <f t="shared" si="682"/>
        <v>0</v>
      </c>
      <c r="AL924" s="13">
        <f t="shared" si="683"/>
        <v>0</v>
      </c>
      <c r="AM924" s="13">
        <f t="shared" si="684"/>
        <v>0</v>
      </c>
      <c r="AN924" s="13">
        <f t="shared" si="685"/>
        <v>0</v>
      </c>
      <c r="AO924" s="13">
        <f t="shared" si="686"/>
        <v>0</v>
      </c>
      <c r="AP924" s="13">
        <f t="shared" si="687"/>
        <v>0</v>
      </c>
      <c r="AQ924" s="13">
        <f t="shared" si="688"/>
        <v>0</v>
      </c>
      <c r="AR924" s="13">
        <f t="shared" si="689"/>
        <v>0</v>
      </c>
      <c r="AS924" s="13">
        <f t="shared" si="690"/>
        <v>0</v>
      </c>
      <c r="AT924" s="13">
        <f t="shared" si="691"/>
        <v>0</v>
      </c>
      <c r="AU924" s="13">
        <f t="shared" si="692"/>
        <v>0</v>
      </c>
      <c r="AV924" s="13">
        <f t="shared" si="693"/>
        <v>0</v>
      </c>
      <c r="AW924" s="13">
        <f t="shared" si="694"/>
        <v>0</v>
      </c>
      <c r="AX924" s="13">
        <f t="shared" si="695"/>
        <v>0</v>
      </c>
      <c r="AY924" s="13">
        <f t="shared" si="696"/>
        <v>0</v>
      </c>
      <c r="AZ924" s="13">
        <f t="shared" si="697"/>
        <v>0</v>
      </c>
      <c r="BA924" s="13">
        <f t="shared" si="698"/>
        <v>0</v>
      </c>
      <c r="BB924" s="13">
        <f t="shared" si="699"/>
        <v>0</v>
      </c>
      <c r="BC924" s="13">
        <f t="shared" si="700"/>
        <v>0</v>
      </c>
      <c r="BD924" s="13">
        <f t="shared" si="701"/>
        <v>0</v>
      </c>
      <c r="BE924" s="13">
        <f t="shared" si="702"/>
        <v>0</v>
      </c>
      <c r="BF924" s="13">
        <f t="shared" si="703"/>
        <v>0</v>
      </c>
    </row>
    <row r="925" spans="1:58" ht="31.5" hidden="1">
      <c r="A925" s="17" t="s">
        <v>482</v>
      </c>
      <c r="B925" s="8">
        <v>1120</v>
      </c>
      <c r="C925" s="8">
        <v>1</v>
      </c>
      <c r="D925" s="8">
        <v>1</v>
      </c>
      <c r="E925" s="8">
        <v>0</v>
      </c>
      <c r="F925" s="13">
        <f t="shared" si="631"/>
        <v>0.98459999999999992</v>
      </c>
      <c r="G925" s="13">
        <f t="shared" si="704"/>
        <v>0.98459999999999992</v>
      </c>
      <c r="H925" s="13">
        <f t="shared" si="705"/>
        <v>0</v>
      </c>
      <c r="I925" s="13">
        <f t="shared" si="706"/>
        <v>1.007363952</v>
      </c>
      <c r="J925" s="13">
        <f t="shared" si="707"/>
        <v>1.007363952</v>
      </c>
      <c r="K925" s="13">
        <f t="shared" si="708"/>
        <v>0</v>
      </c>
      <c r="L925" s="13">
        <f t="shared" si="709"/>
        <v>1.0277932929465599</v>
      </c>
      <c r="M925" s="13">
        <f t="shared" si="710"/>
        <v>1.0277932929465599</v>
      </c>
      <c r="N925" s="13">
        <f t="shared" si="711"/>
        <v>0</v>
      </c>
      <c r="O925" s="13">
        <f t="shared" si="669"/>
        <v>1.0517408766722147</v>
      </c>
      <c r="P925" s="13">
        <f t="shared" si="670"/>
        <v>1.0517408766722147</v>
      </c>
      <c r="Q925" s="13">
        <f t="shared" si="671"/>
        <v>0</v>
      </c>
      <c r="R925" s="13">
        <f t="shared" si="672"/>
        <v>1.0737432958121973</v>
      </c>
      <c r="S925" s="13">
        <f t="shared" si="673"/>
        <v>1.0737432958121973</v>
      </c>
      <c r="T925" s="13">
        <f t="shared" si="674"/>
        <v>0</v>
      </c>
      <c r="U925" s="13">
        <f t="shared" si="675"/>
        <v>1.0987615146046215</v>
      </c>
      <c r="V925" s="13">
        <f t="shared" si="676"/>
        <v>1.0987615146046215</v>
      </c>
      <c r="W925" s="13">
        <f t="shared" si="677"/>
        <v>0</v>
      </c>
      <c r="X925" s="8">
        <f t="shared" si="641"/>
        <v>7.2440029320355928</v>
      </c>
      <c r="Y925" s="8"/>
      <c r="Z925" s="8"/>
      <c r="AA925" s="8"/>
      <c r="AB925" s="8"/>
      <c r="AC925" s="8"/>
      <c r="AD925" s="8"/>
      <c r="AE925" s="8"/>
      <c r="AF925" s="8"/>
      <c r="AG925" s="16">
        <f t="shared" si="678"/>
        <v>0</v>
      </c>
      <c r="AH925" s="13">
        <f t="shared" si="679"/>
        <v>1.1624896824516895</v>
      </c>
      <c r="AI925" s="13">
        <f t="shared" si="680"/>
        <v>1.1624896824516895</v>
      </c>
      <c r="AJ925" s="13">
        <f t="shared" si="681"/>
        <v>0</v>
      </c>
      <c r="AK925" s="13">
        <f t="shared" si="682"/>
        <v>1.1929469121319238</v>
      </c>
      <c r="AL925" s="13">
        <f t="shared" si="683"/>
        <v>1.1929469121319238</v>
      </c>
      <c r="AM925" s="13">
        <f t="shared" si="684"/>
        <v>0</v>
      </c>
      <c r="AN925" s="13">
        <f t="shared" si="685"/>
        <v>1.2254761885319372</v>
      </c>
      <c r="AO925" s="13">
        <f t="shared" si="686"/>
        <v>1.2254761885319372</v>
      </c>
      <c r="AP925" s="13">
        <f t="shared" si="687"/>
        <v>0</v>
      </c>
      <c r="AQ925" s="13">
        <f t="shared" si="688"/>
        <v>1.2601081456198495</v>
      </c>
      <c r="AR925" s="13">
        <f t="shared" si="689"/>
        <v>1.2601081456198495</v>
      </c>
      <c r="AS925" s="13">
        <f t="shared" si="690"/>
        <v>0</v>
      </c>
      <c r="AT925" s="13">
        <f t="shared" si="691"/>
        <v>1.2957188018150663</v>
      </c>
      <c r="AU925" s="13">
        <f t="shared" si="692"/>
        <v>1.2957188018150663</v>
      </c>
      <c r="AV925" s="13">
        <f t="shared" si="693"/>
        <v>0</v>
      </c>
      <c r="AW925" s="13">
        <f t="shared" si="694"/>
        <v>1.3336224639245622</v>
      </c>
      <c r="AX925" s="13">
        <f t="shared" si="695"/>
        <v>1.3336224639245622</v>
      </c>
      <c r="AY925" s="13">
        <f t="shared" si="696"/>
        <v>0</v>
      </c>
      <c r="AZ925" s="13">
        <f t="shared" si="697"/>
        <v>1.3739645434582803</v>
      </c>
      <c r="BA925" s="13">
        <f t="shared" si="698"/>
        <v>1.3739645434582803</v>
      </c>
      <c r="BB925" s="13">
        <f t="shared" si="699"/>
        <v>0</v>
      </c>
      <c r="BC925" s="13">
        <f t="shared" si="700"/>
        <v>1.4168871957959168</v>
      </c>
      <c r="BD925" s="13">
        <f t="shared" si="701"/>
        <v>1.4168871957959168</v>
      </c>
      <c r="BE925" s="13">
        <f t="shared" si="702"/>
        <v>0</v>
      </c>
      <c r="BF925" s="13">
        <f t="shared" si="703"/>
        <v>17.505216865764815</v>
      </c>
    </row>
    <row r="926" spans="1:58" ht="31.5" hidden="1">
      <c r="A926" s="17" t="s">
        <v>494</v>
      </c>
      <c r="B926" s="8">
        <v>2133</v>
      </c>
      <c r="C926" s="8">
        <v>1</v>
      </c>
      <c r="D926" s="8">
        <v>0</v>
      </c>
      <c r="E926" s="8">
        <v>1</v>
      </c>
      <c r="F926" s="13">
        <f t="shared" si="631"/>
        <v>0.98459999999999992</v>
      </c>
      <c r="G926" s="13">
        <f t="shared" si="704"/>
        <v>0</v>
      </c>
      <c r="H926" s="13">
        <f t="shared" si="705"/>
        <v>0.98459999999999992</v>
      </c>
      <c r="I926" s="13">
        <f t="shared" si="706"/>
        <v>1.007363952</v>
      </c>
      <c r="J926" s="13">
        <f t="shared" si="707"/>
        <v>0</v>
      </c>
      <c r="K926" s="13">
        <f t="shared" si="708"/>
        <v>1.007363952</v>
      </c>
      <c r="L926" s="13">
        <f t="shared" si="709"/>
        <v>1.0277932929465599</v>
      </c>
      <c r="M926" s="13">
        <f t="shared" si="710"/>
        <v>0</v>
      </c>
      <c r="N926" s="13">
        <f t="shared" si="711"/>
        <v>1.0277932929465599</v>
      </c>
      <c r="O926" s="13">
        <f t="shared" si="669"/>
        <v>1.0517408766722147</v>
      </c>
      <c r="P926" s="13">
        <f t="shared" si="670"/>
        <v>0</v>
      </c>
      <c r="Q926" s="13">
        <f t="shared" si="671"/>
        <v>1.0517408766722147</v>
      </c>
      <c r="R926" s="13">
        <f t="shared" si="672"/>
        <v>1.0737432958121973</v>
      </c>
      <c r="S926" s="13">
        <f t="shared" si="673"/>
        <v>0</v>
      </c>
      <c r="T926" s="13">
        <f t="shared" si="674"/>
        <v>1.0737432958121973</v>
      </c>
      <c r="U926" s="13">
        <f t="shared" si="675"/>
        <v>1.0987615146046215</v>
      </c>
      <c r="V926" s="13">
        <f t="shared" si="676"/>
        <v>0</v>
      </c>
      <c r="W926" s="13">
        <f t="shared" si="677"/>
        <v>1.0987615146046215</v>
      </c>
      <c r="X926" s="8">
        <f t="shared" si="641"/>
        <v>7.2440029320355928</v>
      </c>
      <c r="Y926" s="8"/>
      <c r="Z926" s="8"/>
      <c r="AA926" s="8"/>
      <c r="AB926" s="8"/>
      <c r="AC926" s="8"/>
      <c r="AD926" s="8"/>
      <c r="AE926" s="8"/>
      <c r="AF926" s="8"/>
      <c r="AG926" s="16">
        <f t="shared" si="678"/>
        <v>0</v>
      </c>
      <c r="AH926" s="13">
        <f t="shared" si="679"/>
        <v>1.1624896824516895</v>
      </c>
      <c r="AI926" s="13">
        <f t="shared" si="680"/>
        <v>0</v>
      </c>
      <c r="AJ926" s="13">
        <f t="shared" si="681"/>
        <v>1.1624896824516895</v>
      </c>
      <c r="AK926" s="13">
        <f t="shared" si="682"/>
        <v>1.1929469121319238</v>
      </c>
      <c r="AL926" s="13">
        <f t="shared" si="683"/>
        <v>0</v>
      </c>
      <c r="AM926" s="13">
        <f t="shared" si="684"/>
        <v>1.1929469121319238</v>
      </c>
      <c r="AN926" s="13">
        <f t="shared" si="685"/>
        <v>1.2254761885319372</v>
      </c>
      <c r="AO926" s="13">
        <f t="shared" si="686"/>
        <v>0</v>
      </c>
      <c r="AP926" s="13">
        <f t="shared" si="687"/>
        <v>1.2254761885319372</v>
      </c>
      <c r="AQ926" s="13">
        <f t="shared" si="688"/>
        <v>1.2601081456198495</v>
      </c>
      <c r="AR926" s="13">
        <f t="shared" si="689"/>
        <v>0</v>
      </c>
      <c r="AS926" s="13">
        <f t="shared" si="690"/>
        <v>1.2601081456198495</v>
      </c>
      <c r="AT926" s="13">
        <f t="shared" si="691"/>
        <v>1.295643195326329</v>
      </c>
      <c r="AU926" s="13">
        <f t="shared" si="692"/>
        <v>0</v>
      </c>
      <c r="AV926" s="13">
        <f t="shared" si="693"/>
        <v>1.295643195326329</v>
      </c>
      <c r="AW926" s="13">
        <f t="shared" si="694"/>
        <v>1.3335446457192099</v>
      </c>
      <c r="AX926" s="13">
        <f t="shared" si="695"/>
        <v>0</v>
      </c>
      <c r="AY926" s="13">
        <f t="shared" si="696"/>
        <v>1.3335446457192099</v>
      </c>
      <c r="AZ926" s="13">
        <f t="shared" si="697"/>
        <v>1.373884371252216</v>
      </c>
      <c r="BA926" s="13">
        <f t="shared" si="698"/>
        <v>0</v>
      </c>
      <c r="BB926" s="13">
        <f t="shared" si="699"/>
        <v>1.373884371252216</v>
      </c>
      <c r="BC926" s="13">
        <f t="shared" si="700"/>
        <v>1.4168045190101353</v>
      </c>
      <c r="BD926" s="13">
        <f t="shared" si="701"/>
        <v>0</v>
      </c>
      <c r="BE926" s="13">
        <f t="shared" si="702"/>
        <v>1.4168045190101353</v>
      </c>
      <c r="BF926" s="13">
        <f t="shared" si="703"/>
        <v>17.504900592078883</v>
      </c>
    </row>
    <row r="927" spans="1:58" ht="31.5" hidden="1">
      <c r="A927" s="17" t="s">
        <v>488</v>
      </c>
      <c r="B927" s="8">
        <v>2132</v>
      </c>
      <c r="C927" s="8">
        <v>2</v>
      </c>
      <c r="D927" s="8">
        <v>2</v>
      </c>
      <c r="E927" s="8">
        <v>0</v>
      </c>
      <c r="F927" s="13">
        <f t="shared" si="631"/>
        <v>1.9691999999999998</v>
      </c>
      <c r="G927" s="13">
        <f t="shared" si="704"/>
        <v>1.9691999999999998</v>
      </c>
      <c r="H927" s="13">
        <f t="shared" si="705"/>
        <v>0</v>
      </c>
      <c r="I927" s="13">
        <f t="shared" si="706"/>
        <v>2.0147279039999999</v>
      </c>
      <c r="J927" s="13">
        <f t="shared" si="707"/>
        <v>2.0147279039999999</v>
      </c>
      <c r="K927" s="13">
        <f t="shared" si="708"/>
        <v>0</v>
      </c>
      <c r="L927" s="13">
        <f t="shared" si="709"/>
        <v>2.0555865858931197</v>
      </c>
      <c r="M927" s="13">
        <f t="shared" si="710"/>
        <v>2.0555865858931197</v>
      </c>
      <c r="N927" s="13">
        <f t="shared" si="711"/>
        <v>0</v>
      </c>
      <c r="O927" s="13">
        <f t="shared" si="669"/>
        <v>2.1034817533444294</v>
      </c>
      <c r="P927" s="13">
        <f t="shared" si="670"/>
        <v>2.1034817533444294</v>
      </c>
      <c r="Q927" s="13">
        <f t="shared" si="671"/>
        <v>0</v>
      </c>
      <c r="R927" s="13">
        <f t="shared" si="672"/>
        <v>2.1474865916243946</v>
      </c>
      <c r="S927" s="13">
        <f t="shared" si="673"/>
        <v>2.1474865916243946</v>
      </c>
      <c r="T927" s="13">
        <f t="shared" si="674"/>
        <v>0</v>
      </c>
      <c r="U927" s="13">
        <f t="shared" si="675"/>
        <v>2.1975230292092429</v>
      </c>
      <c r="V927" s="13">
        <f t="shared" si="676"/>
        <v>2.1975230292092429</v>
      </c>
      <c r="W927" s="13">
        <f t="shared" si="677"/>
        <v>0</v>
      </c>
      <c r="X927" s="8">
        <f t="shared" si="641"/>
        <v>14.488005864071186</v>
      </c>
      <c r="Y927" s="8"/>
      <c r="Z927" s="8"/>
      <c r="AA927" s="8"/>
      <c r="AB927" s="8"/>
      <c r="AC927" s="8"/>
      <c r="AD927" s="8"/>
      <c r="AE927" s="8"/>
      <c r="AF927" s="8"/>
      <c r="AG927" s="16">
        <f t="shared" si="678"/>
        <v>0</v>
      </c>
      <c r="AH927" s="13">
        <f t="shared" si="679"/>
        <v>2.324979364903379</v>
      </c>
      <c r="AI927" s="13">
        <f t="shared" si="680"/>
        <v>2.324979364903379</v>
      </c>
      <c r="AJ927" s="13">
        <f t="shared" si="681"/>
        <v>0</v>
      </c>
      <c r="AK927" s="13">
        <f t="shared" si="682"/>
        <v>2.3858938242638477</v>
      </c>
      <c r="AL927" s="13">
        <f t="shared" si="683"/>
        <v>2.3858938242638477</v>
      </c>
      <c r="AM927" s="13">
        <f t="shared" si="684"/>
        <v>0</v>
      </c>
      <c r="AN927" s="13">
        <f t="shared" si="685"/>
        <v>2.4509523770638744</v>
      </c>
      <c r="AO927" s="13">
        <f t="shared" si="686"/>
        <v>2.4509523770638744</v>
      </c>
      <c r="AP927" s="13">
        <f t="shared" si="687"/>
        <v>0</v>
      </c>
      <c r="AQ927" s="13">
        <f t="shared" si="688"/>
        <v>2.520216291239699</v>
      </c>
      <c r="AR927" s="13">
        <f t="shared" si="689"/>
        <v>2.520216291239699</v>
      </c>
      <c r="AS927" s="13">
        <f t="shared" si="690"/>
        <v>0</v>
      </c>
      <c r="AT927" s="13">
        <f t="shared" si="691"/>
        <v>2.5914376036301325</v>
      </c>
      <c r="AU927" s="13">
        <f t="shared" si="692"/>
        <v>2.5914376036301325</v>
      </c>
      <c r="AV927" s="13">
        <f t="shared" si="693"/>
        <v>0</v>
      </c>
      <c r="AW927" s="13">
        <f t="shared" si="694"/>
        <v>2.6672449278491244</v>
      </c>
      <c r="AX927" s="13">
        <f t="shared" si="695"/>
        <v>2.6672449278491244</v>
      </c>
      <c r="AY927" s="13">
        <f t="shared" si="696"/>
        <v>0</v>
      </c>
      <c r="AZ927" s="13">
        <f t="shared" si="697"/>
        <v>2.7479290869165607</v>
      </c>
      <c r="BA927" s="13">
        <f t="shared" si="698"/>
        <v>2.7479290869165607</v>
      </c>
      <c r="BB927" s="13">
        <f t="shared" si="699"/>
        <v>0</v>
      </c>
      <c r="BC927" s="13">
        <f t="shared" si="700"/>
        <v>2.8337743915918336</v>
      </c>
      <c r="BD927" s="13">
        <f t="shared" si="701"/>
        <v>2.8337743915918336</v>
      </c>
      <c r="BE927" s="13">
        <f t="shared" si="702"/>
        <v>0</v>
      </c>
      <c r="BF927" s="13">
        <f t="shared" si="703"/>
        <v>35.010433731529631</v>
      </c>
    </row>
    <row r="928" spans="1:58" ht="15.75">
      <c r="A928" s="19" t="s">
        <v>717</v>
      </c>
      <c r="B928" s="20"/>
      <c r="C928" s="20">
        <v>1</v>
      </c>
      <c r="D928" s="20">
        <v>1</v>
      </c>
      <c r="E928" s="20">
        <v>0</v>
      </c>
      <c r="F928" s="21">
        <f t="shared" si="631"/>
        <v>0.98459999999999992</v>
      </c>
      <c r="G928" s="21">
        <f t="shared" si="704"/>
        <v>0.98459999999999992</v>
      </c>
      <c r="H928" s="21">
        <f t="shared" si="705"/>
        <v>0</v>
      </c>
      <c r="I928" s="21">
        <f t="shared" si="706"/>
        <v>1.007363952</v>
      </c>
      <c r="J928" s="21">
        <f t="shared" si="707"/>
        <v>1.007363952</v>
      </c>
      <c r="K928" s="21">
        <f t="shared" si="708"/>
        <v>0</v>
      </c>
      <c r="L928" s="21">
        <f t="shared" si="709"/>
        <v>1.0277932929465599</v>
      </c>
      <c r="M928" s="21">
        <f t="shared" si="710"/>
        <v>1.0277932929465599</v>
      </c>
      <c r="N928" s="21">
        <f t="shared" si="711"/>
        <v>0</v>
      </c>
      <c r="O928" s="21">
        <f t="shared" si="669"/>
        <v>1.0517408766722147</v>
      </c>
      <c r="P928" s="21">
        <f t="shared" si="670"/>
        <v>1.0517408766722147</v>
      </c>
      <c r="Q928" s="21">
        <f t="shared" si="671"/>
        <v>0</v>
      </c>
      <c r="R928" s="21">
        <f t="shared" si="672"/>
        <v>1.0737432958121973</v>
      </c>
      <c r="S928" s="21">
        <f t="shared" si="673"/>
        <v>1.0737432958121973</v>
      </c>
      <c r="T928" s="21">
        <f t="shared" si="674"/>
        <v>0</v>
      </c>
      <c r="U928" s="21">
        <f t="shared" si="675"/>
        <v>1.0987615146046215</v>
      </c>
      <c r="V928" s="21">
        <f t="shared" si="676"/>
        <v>1.0987615146046215</v>
      </c>
      <c r="W928" s="21">
        <f t="shared" si="677"/>
        <v>0</v>
      </c>
      <c r="X928" s="20">
        <f t="shared" si="641"/>
        <v>7.2440029320355928</v>
      </c>
      <c r="Y928" s="20"/>
      <c r="Z928" s="20"/>
      <c r="AA928" s="20"/>
      <c r="AB928" s="20"/>
      <c r="AC928" s="20"/>
      <c r="AD928" s="20"/>
      <c r="AE928" s="20"/>
      <c r="AF928" s="20"/>
      <c r="AG928" s="22">
        <f t="shared" si="678"/>
        <v>0</v>
      </c>
      <c r="AH928" s="21">
        <f t="shared" si="679"/>
        <v>1.1624896824516895</v>
      </c>
      <c r="AI928" s="21">
        <f t="shared" si="680"/>
        <v>1.1624896824516895</v>
      </c>
      <c r="AJ928" s="21">
        <f t="shared" si="681"/>
        <v>0</v>
      </c>
      <c r="AK928" s="21">
        <f t="shared" si="682"/>
        <v>1.1929469121319238</v>
      </c>
      <c r="AL928" s="21">
        <f t="shared" si="683"/>
        <v>1.1929469121319238</v>
      </c>
      <c r="AM928" s="21">
        <f t="shared" si="684"/>
        <v>0</v>
      </c>
      <c r="AN928" s="21">
        <f t="shared" si="685"/>
        <v>1.2254761885319372</v>
      </c>
      <c r="AO928" s="21">
        <f t="shared" si="686"/>
        <v>1.2254761885319372</v>
      </c>
      <c r="AP928" s="21">
        <f t="shared" si="687"/>
        <v>0</v>
      </c>
      <c r="AQ928" s="21">
        <f t="shared" si="688"/>
        <v>1.2601081456198495</v>
      </c>
      <c r="AR928" s="21">
        <f t="shared" si="689"/>
        <v>1.2601081456198495</v>
      </c>
      <c r="AS928" s="21">
        <f t="shared" si="690"/>
        <v>0</v>
      </c>
      <c r="AT928" s="21">
        <f t="shared" si="691"/>
        <v>1.2957188018150663</v>
      </c>
      <c r="AU928" s="21">
        <f t="shared" si="692"/>
        <v>1.2957188018150663</v>
      </c>
      <c r="AV928" s="21">
        <f t="shared" si="693"/>
        <v>0</v>
      </c>
      <c r="AW928" s="21">
        <f t="shared" si="694"/>
        <v>1.3336224639245622</v>
      </c>
      <c r="AX928" s="21">
        <f t="shared" si="695"/>
        <v>1.3336224639245622</v>
      </c>
      <c r="AY928" s="21">
        <f t="shared" si="696"/>
        <v>0</v>
      </c>
      <c r="AZ928" s="21">
        <f t="shared" si="697"/>
        <v>1.3739645434582803</v>
      </c>
      <c r="BA928" s="21">
        <f t="shared" si="698"/>
        <v>1.3739645434582803</v>
      </c>
      <c r="BB928" s="21">
        <f t="shared" si="699"/>
        <v>0</v>
      </c>
      <c r="BC928" s="21">
        <f t="shared" si="700"/>
        <v>1.4168871957959168</v>
      </c>
      <c r="BD928" s="21">
        <f t="shared" si="701"/>
        <v>1.4168871957959168</v>
      </c>
      <c r="BE928" s="21">
        <f t="shared" si="702"/>
        <v>0</v>
      </c>
      <c r="BF928" s="21">
        <f t="shared" si="703"/>
        <v>17.505216865764815</v>
      </c>
    </row>
    <row r="929" spans="1:58" ht="15.75" hidden="1">
      <c r="A929" s="17" t="s">
        <v>474</v>
      </c>
      <c r="B929" s="8">
        <v>2411</v>
      </c>
      <c r="C929" s="8">
        <v>0</v>
      </c>
      <c r="D929" s="8">
        <v>0</v>
      </c>
      <c r="E929" s="8">
        <v>0</v>
      </c>
      <c r="F929" s="13">
        <f t="shared" si="631"/>
        <v>0</v>
      </c>
      <c r="G929" s="13">
        <f t="shared" si="704"/>
        <v>0</v>
      </c>
      <c r="H929" s="13">
        <f t="shared" si="705"/>
        <v>0</v>
      </c>
      <c r="I929" s="13">
        <f t="shared" si="706"/>
        <v>0</v>
      </c>
      <c r="J929" s="13">
        <f t="shared" si="707"/>
        <v>0</v>
      </c>
      <c r="K929" s="13">
        <f t="shared" si="708"/>
        <v>0</v>
      </c>
      <c r="L929" s="13">
        <f t="shared" si="709"/>
        <v>0</v>
      </c>
      <c r="M929" s="13">
        <f t="shared" si="710"/>
        <v>0</v>
      </c>
      <c r="N929" s="13">
        <f t="shared" si="711"/>
        <v>0</v>
      </c>
      <c r="O929" s="13">
        <f t="shared" si="669"/>
        <v>0</v>
      </c>
      <c r="P929" s="13">
        <f t="shared" si="670"/>
        <v>0</v>
      </c>
      <c r="Q929" s="13">
        <f t="shared" si="671"/>
        <v>0</v>
      </c>
      <c r="R929" s="13">
        <f t="shared" si="672"/>
        <v>0</v>
      </c>
      <c r="S929" s="13">
        <f t="shared" si="673"/>
        <v>0</v>
      </c>
      <c r="T929" s="13">
        <f t="shared" si="674"/>
        <v>0</v>
      </c>
      <c r="U929" s="13">
        <f t="shared" si="675"/>
        <v>0</v>
      </c>
      <c r="V929" s="13">
        <f t="shared" si="676"/>
        <v>0</v>
      </c>
      <c r="W929" s="13">
        <f t="shared" si="677"/>
        <v>0</v>
      </c>
      <c r="X929" s="8">
        <f t="shared" si="641"/>
        <v>0</v>
      </c>
      <c r="Y929" s="8"/>
      <c r="Z929" s="8"/>
      <c r="AA929" s="8"/>
      <c r="AB929" s="8"/>
      <c r="AC929" s="8"/>
      <c r="AD929" s="8"/>
      <c r="AE929" s="8"/>
      <c r="AF929" s="8"/>
      <c r="AG929" s="16">
        <f t="shared" si="678"/>
        <v>0</v>
      </c>
      <c r="AH929" s="13">
        <f t="shared" si="679"/>
        <v>0</v>
      </c>
      <c r="AI929" s="13">
        <f t="shared" si="680"/>
        <v>0</v>
      </c>
      <c r="AJ929" s="13">
        <f t="shared" si="681"/>
        <v>0</v>
      </c>
      <c r="AK929" s="13">
        <f t="shared" si="682"/>
        <v>0</v>
      </c>
      <c r="AL929" s="13">
        <f t="shared" si="683"/>
        <v>0</v>
      </c>
      <c r="AM929" s="13">
        <f t="shared" si="684"/>
        <v>0</v>
      </c>
      <c r="AN929" s="13">
        <f t="shared" si="685"/>
        <v>0</v>
      </c>
      <c r="AO929" s="13">
        <f t="shared" si="686"/>
        <v>0</v>
      </c>
      <c r="AP929" s="13">
        <f t="shared" si="687"/>
        <v>0</v>
      </c>
      <c r="AQ929" s="13">
        <f t="shared" si="688"/>
        <v>0</v>
      </c>
      <c r="AR929" s="13">
        <f t="shared" si="689"/>
        <v>0</v>
      </c>
      <c r="AS929" s="13">
        <f t="shared" si="690"/>
        <v>0</v>
      </c>
      <c r="AT929" s="13">
        <f t="shared" si="691"/>
        <v>0</v>
      </c>
      <c r="AU929" s="13">
        <f t="shared" si="692"/>
        <v>0</v>
      </c>
      <c r="AV929" s="13">
        <f t="shared" si="693"/>
        <v>0</v>
      </c>
      <c r="AW929" s="13">
        <f t="shared" si="694"/>
        <v>0</v>
      </c>
      <c r="AX929" s="13">
        <f t="shared" si="695"/>
        <v>0</v>
      </c>
      <c r="AY929" s="13">
        <f t="shared" si="696"/>
        <v>0</v>
      </c>
      <c r="AZ929" s="13">
        <f t="shared" si="697"/>
        <v>0</v>
      </c>
      <c r="BA929" s="13">
        <f t="shared" si="698"/>
        <v>0</v>
      </c>
      <c r="BB929" s="13">
        <f t="shared" si="699"/>
        <v>0</v>
      </c>
      <c r="BC929" s="13">
        <f t="shared" si="700"/>
        <v>0</v>
      </c>
      <c r="BD929" s="13">
        <f t="shared" si="701"/>
        <v>0</v>
      </c>
      <c r="BE929" s="13">
        <f t="shared" si="702"/>
        <v>0</v>
      </c>
      <c r="BF929" s="13">
        <f t="shared" si="703"/>
        <v>0</v>
      </c>
    </row>
    <row r="930" spans="1:58" ht="15.75" hidden="1">
      <c r="A930" s="17" t="s">
        <v>478</v>
      </c>
      <c r="B930" s="8">
        <v>2151</v>
      </c>
      <c r="C930" s="8">
        <v>0</v>
      </c>
      <c r="D930" s="8">
        <v>0</v>
      </c>
      <c r="E930" s="8">
        <v>0</v>
      </c>
      <c r="F930" s="13">
        <f t="shared" si="631"/>
        <v>0</v>
      </c>
      <c r="G930" s="13">
        <f t="shared" si="704"/>
        <v>0</v>
      </c>
      <c r="H930" s="13">
        <f t="shared" si="705"/>
        <v>0</v>
      </c>
      <c r="I930" s="13">
        <f t="shared" si="706"/>
        <v>0</v>
      </c>
      <c r="J930" s="13">
        <f t="shared" si="707"/>
        <v>0</v>
      </c>
      <c r="K930" s="13">
        <f t="shared" si="708"/>
        <v>0</v>
      </c>
      <c r="L930" s="13">
        <f t="shared" si="709"/>
        <v>0</v>
      </c>
      <c r="M930" s="13">
        <f t="shared" si="710"/>
        <v>0</v>
      </c>
      <c r="N930" s="13">
        <f t="shared" si="711"/>
        <v>0</v>
      </c>
      <c r="O930" s="13">
        <f t="shared" si="669"/>
        <v>0</v>
      </c>
      <c r="P930" s="13">
        <f t="shared" si="670"/>
        <v>0</v>
      </c>
      <c r="Q930" s="13">
        <f t="shared" si="671"/>
        <v>0</v>
      </c>
      <c r="R930" s="13">
        <f t="shared" si="672"/>
        <v>0</v>
      </c>
      <c r="S930" s="13">
        <f t="shared" si="673"/>
        <v>0</v>
      </c>
      <c r="T930" s="13">
        <f t="shared" si="674"/>
        <v>0</v>
      </c>
      <c r="U930" s="13">
        <f t="shared" si="675"/>
        <v>0</v>
      </c>
      <c r="V930" s="13">
        <f t="shared" si="676"/>
        <v>0</v>
      </c>
      <c r="W930" s="13">
        <f t="shared" si="677"/>
        <v>0</v>
      </c>
      <c r="X930" s="8">
        <f t="shared" si="641"/>
        <v>0</v>
      </c>
      <c r="Y930" s="8"/>
      <c r="Z930" s="8"/>
      <c r="AA930" s="8"/>
      <c r="AB930" s="8"/>
      <c r="AC930" s="8"/>
      <c r="AD930" s="8"/>
      <c r="AE930" s="8"/>
      <c r="AF930" s="8"/>
      <c r="AG930" s="16">
        <f t="shared" si="678"/>
        <v>0</v>
      </c>
      <c r="AH930" s="13">
        <f t="shared" si="679"/>
        <v>0</v>
      </c>
      <c r="AI930" s="13">
        <f t="shared" si="680"/>
        <v>0</v>
      </c>
      <c r="AJ930" s="13">
        <f t="shared" si="681"/>
        <v>0</v>
      </c>
      <c r="AK930" s="13">
        <f t="shared" si="682"/>
        <v>0</v>
      </c>
      <c r="AL930" s="13">
        <f t="shared" si="683"/>
        <v>0</v>
      </c>
      <c r="AM930" s="13">
        <f t="shared" si="684"/>
        <v>0</v>
      </c>
      <c r="AN930" s="13">
        <f t="shared" si="685"/>
        <v>0</v>
      </c>
      <c r="AO930" s="13">
        <f t="shared" si="686"/>
        <v>0</v>
      </c>
      <c r="AP930" s="13">
        <f t="shared" si="687"/>
        <v>0</v>
      </c>
      <c r="AQ930" s="13">
        <f t="shared" si="688"/>
        <v>0</v>
      </c>
      <c r="AR930" s="13">
        <f t="shared" si="689"/>
        <v>0</v>
      </c>
      <c r="AS930" s="13">
        <f t="shared" si="690"/>
        <v>0</v>
      </c>
      <c r="AT930" s="13">
        <f t="shared" si="691"/>
        <v>0</v>
      </c>
      <c r="AU930" s="13">
        <f t="shared" si="692"/>
        <v>0</v>
      </c>
      <c r="AV930" s="13">
        <f t="shared" si="693"/>
        <v>0</v>
      </c>
      <c r="AW930" s="13">
        <f t="shared" si="694"/>
        <v>0</v>
      </c>
      <c r="AX930" s="13">
        <f t="shared" si="695"/>
        <v>0</v>
      </c>
      <c r="AY930" s="13">
        <f t="shared" si="696"/>
        <v>0</v>
      </c>
      <c r="AZ930" s="13">
        <f t="shared" si="697"/>
        <v>0</v>
      </c>
      <c r="BA930" s="13">
        <f t="shared" si="698"/>
        <v>0</v>
      </c>
      <c r="BB930" s="13">
        <f t="shared" si="699"/>
        <v>0</v>
      </c>
      <c r="BC930" s="13">
        <f t="shared" si="700"/>
        <v>0</v>
      </c>
      <c r="BD930" s="13">
        <f t="shared" si="701"/>
        <v>0</v>
      </c>
      <c r="BE930" s="13">
        <f t="shared" si="702"/>
        <v>0</v>
      </c>
      <c r="BF930" s="13">
        <f t="shared" si="703"/>
        <v>0</v>
      </c>
    </row>
    <row r="931" spans="1:58" ht="31.5" hidden="1">
      <c r="A931" s="17" t="s">
        <v>482</v>
      </c>
      <c r="B931" s="8">
        <v>1120</v>
      </c>
      <c r="C931" s="8">
        <v>0</v>
      </c>
      <c r="D931" s="8">
        <v>0</v>
      </c>
      <c r="E931" s="8">
        <v>0</v>
      </c>
      <c r="F931" s="13">
        <f t="shared" si="631"/>
        <v>0</v>
      </c>
      <c r="G931" s="13">
        <f t="shared" si="704"/>
        <v>0</v>
      </c>
      <c r="H931" s="13">
        <f t="shared" si="705"/>
        <v>0</v>
      </c>
      <c r="I931" s="13">
        <f t="shared" si="706"/>
        <v>0</v>
      </c>
      <c r="J931" s="13">
        <f t="shared" si="707"/>
        <v>0</v>
      </c>
      <c r="K931" s="13">
        <f t="shared" si="708"/>
        <v>0</v>
      </c>
      <c r="L931" s="13">
        <f t="shared" si="709"/>
        <v>0</v>
      </c>
      <c r="M931" s="13">
        <f t="shared" si="710"/>
        <v>0</v>
      </c>
      <c r="N931" s="13">
        <f t="shared" si="711"/>
        <v>0</v>
      </c>
      <c r="O931" s="13">
        <f t="shared" si="669"/>
        <v>0</v>
      </c>
      <c r="P931" s="13">
        <f t="shared" si="670"/>
        <v>0</v>
      </c>
      <c r="Q931" s="13">
        <f t="shared" si="671"/>
        <v>0</v>
      </c>
      <c r="R931" s="13">
        <f t="shared" si="672"/>
        <v>0</v>
      </c>
      <c r="S931" s="13">
        <f t="shared" si="673"/>
        <v>0</v>
      </c>
      <c r="T931" s="13">
        <f t="shared" si="674"/>
        <v>0</v>
      </c>
      <c r="U931" s="13">
        <f t="shared" si="675"/>
        <v>0</v>
      </c>
      <c r="V931" s="13">
        <f t="shared" si="676"/>
        <v>0</v>
      </c>
      <c r="W931" s="13">
        <f t="shared" si="677"/>
        <v>0</v>
      </c>
      <c r="X931" s="8">
        <f t="shared" si="641"/>
        <v>0</v>
      </c>
      <c r="Y931" s="8"/>
      <c r="Z931" s="8"/>
      <c r="AA931" s="8"/>
      <c r="AB931" s="8"/>
      <c r="AC931" s="8"/>
      <c r="AD931" s="8"/>
      <c r="AE931" s="8"/>
      <c r="AF931" s="8"/>
      <c r="AG931" s="16">
        <f t="shared" si="678"/>
        <v>0</v>
      </c>
      <c r="AH931" s="13">
        <f t="shared" si="679"/>
        <v>0</v>
      </c>
      <c r="AI931" s="13">
        <f t="shared" si="680"/>
        <v>0</v>
      </c>
      <c r="AJ931" s="13">
        <f t="shared" si="681"/>
        <v>0</v>
      </c>
      <c r="AK931" s="13">
        <f t="shared" si="682"/>
        <v>0</v>
      </c>
      <c r="AL931" s="13">
        <f t="shared" si="683"/>
        <v>0</v>
      </c>
      <c r="AM931" s="13">
        <f t="shared" si="684"/>
        <v>0</v>
      </c>
      <c r="AN931" s="13">
        <f t="shared" si="685"/>
        <v>0</v>
      </c>
      <c r="AO931" s="13">
        <f t="shared" si="686"/>
        <v>0</v>
      </c>
      <c r="AP931" s="13">
        <f t="shared" si="687"/>
        <v>0</v>
      </c>
      <c r="AQ931" s="13">
        <f t="shared" si="688"/>
        <v>0</v>
      </c>
      <c r="AR931" s="13">
        <f t="shared" si="689"/>
        <v>0</v>
      </c>
      <c r="AS931" s="13">
        <f t="shared" si="690"/>
        <v>0</v>
      </c>
      <c r="AT931" s="13">
        <f t="shared" si="691"/>
        <v>0</v>
      </c>
      <c r="AU931" s="13">
        <f t="shared" si="692"/>
        <v>0</v>
      </c>
      <c r="AV931" s="13">
        <f t="shared" si="693"/>
        <v>0</v>
      </c>
      <c r="AW931" s="13">
        <f t="shared" si="694"/>
        <v>0</v>
      </c>
      <c r="AX931" s="13">
        <f t="shared" si="695"/>
        <v>0</v>
      </c>
      <c r="AY931" s="13">
        <f t="shared" si="696"/>
        <v>0</v>
      </c>
      <c r="AZ931" s="13">
        <f t="shared" si="697"/>
        <v>0</v>
      </c>
      <c r="BA931" s="13">
        <f t="shared" si="698"/>
        <v>0</v>
      </c>
      <c r="BB931" s="13">
        <f t="shared" si="699"/>
        <v>0</v>
      </c>
      <c r="BC931" s="13">
        <f t="shared" si="700"/>
        <v>0</v>
      </c>
      <c r="BD931" s="13">
        <f t="shared" si="701"/>
        <v>0</v>
      </c>
      <c r="BE931" s="13">
        <f t="shared" si="702"/>
        <v>0</v>
      </c>
      <c r="BF931" s="13">
        <f t="shared" si="703"/>
        <v>0</v>
      </c>
    </row>
    <row r="932" spans="1:58" ht="31.5" hidden="1">
      <c r="A932" s="17" t="s">
        <v>495</v>
      </c>
      <c r="B932" s="8">
        <v>2132</v>
      </c>
      <c r="C932" s="8">
        <v>1</v>
      </c>
      <c r="D932" s="8">
        <v>1</v>
      </c>
      <c r="E932" s="8">
        <v>0</v>
      </c>
      <c r="F932" s="13">
        <f t="shared" si="631"/>
        <v>0.98459999999999992</v>
      </c>
      <c r="G932" s="13">
        <f t="shared" si="704"/>
        <v>0.98459999999999992</v>
      </c>
      <c r="H932" s="13">
        <f t="shared" si="705"/>
        <v>0</v>
      </c>
      <c r="I932" s="13">
        <f t="shared" si="706"/>
        <v>1.007363952</v>
      </c>
      <c r="J932" s="13">
        <f t="shared" si="707"/>
        <v>1.007363952</v>
      </c>
      <c r="K932" s="13">
        <f t="shared" si="708"/>
        <v>0</v>
      </c>
      <c r="L932" s="13">
        <f t="shared" si="709"/>
        <v>1.0277932929465599</v>
      </c>
      <c r="M932" s="13">
        <f t="shared" si="710"/>
        <v>1.0277932929465599</v>
      </c>
      <c r="N932" s="13">
        <f t="shared" si="711"/>
        <v>0</v>
      </c>
      <c r="O932" s="13">
        <f t="shared" si="669"/>
        <v>1.0517408766722147</v>
      </c>
      <c r="P932" s="13">
        <f t="shared" si="670"/>
        <v>1.0517408766722147</v>
      </c>
      <c r="Q932" s="13">
        <f t="shared" si="671"/>
        <v>0</v>
      </c>
      <c r="R932" s="13">
        <f t="shared" si="672"/>
        <v>1.0737432958121973</v>
      </c>
      <c r="S932" s="13">
        <f t="shared" si="673"/>
        <v>1.0737432958121973</v>
      </c>
      <c r="T932" s="13">
        <f t="shared" si="674"/>
        <v>0</v>
      </c>
      <c r="U932" s="13">
        <f t="shared" si="675"/>
        <v>1.0987615146046215</v>
      </c>
      <c r="V932" s="13">
        <f t="shared" si="676"/>
        <v>1.0987615146046215</v>
      </c>
      <c r="W932" s="13">
        <f t="shared" si="677"/>
        <v>0</v>
      </c>
      <c r="X932" s="8">
        <f t="shared" si="641"/>
        <v>7.2440029320355928</v>
      </c>
      <c r="Y932" s="8"/>
      <c r="Z932" s="8"/>
      <c r="AA932" s="8"/>
      <c r="AB932" s="8"/>
      <c r="AC932" s="8"/>
      <c r="AD932" s="8"/>
      <c r="AE932" s="8"/>
      <c r="AF932" s="8"/>
      <c r="AG932" s="16">
        <f t="shared" si="678"/>
        <v>0</v>
      </c>
      <c r="AH932" s="13">
        <f t="shared" si="679"/>
        <v>1.1624896824516895</v>
      </c>
      <c r="AI932" s="13">
        <f t="shared" si="680"/>
        <v>1.1624896824516895</v>
      </c>
      <c r="AJ932" s="13">
        <f t="shared" si="681"/>
        <v>0</v>
      </c>
      <c r="AK932" s="13">
        <f t="shared" si="682"/>
        <v>1.1929469121319238</v>
      </c>
      <c r="AL932" s="13">
        <f t="shared" si="683"/>
        <v>1.1929469121319238</v>
      </c>
      <c r="AM932" s="13">
        <f t="shared" si="684"/>
        <v>0</v>
      </c>
      <c r="AN932" s="13">
        <f t="shared" si="685"/>
        <v>1.2254761885319372</v>
      </c>
      <c r="AO932" s="13">
        <f t="shared" si="686"/>
        <v>1.2254761885319372</v>
      </c>
      <c r="AP932" s="13">
        <f t="shared" si="687"/>
        <v>0</v>
      </c>
      <c r="AQ932" s="13">
        <f t="shared" si="688"/>
        <v>1.2601081456198495</v>
      </c>
      <c r="AR932" s="13">
        <f t="shared" si="689"/>
        <v>1.2601081456198495</v>
      </c>
      <c r="AS932" s="13">
        <f t="shared" si="690"/>
        <v>0</v>
      </c>
      <c r="AT932" s="13">
        <f t="shared" si="691"/>
        <v>1.2957188018150663</v>
      </c>
      <c r="AU932" s="13">
        <f t="shared" si="692"/>
        <v>1.2957188018150663</v>
      </c>
      <c r="AV932" s="13">
        <f t="shared" si="693"/>
        <v>0</v>
      </c>
      <c r="AW932" s="13">
        <f t="shared" si="694"/>
        <v>1.3336224639245622</v>
      </c>
      <c r="AX932" s="13">
        <f t="shared" si="695"/>
        <v>1.3336224639245622</v>
      </c>
      <c r="AY932" s="13">
        <f t="shared" si="696"/>
        <v>0</v>
      </c>
      <c r="AZ932" s="13">
        <f t="shared" si="697"/>
        <v>1.3739645434582803</v>
      </c>
      <c r="BA932" s="13">
        <f t="shared" si="698"/>
        <v>1.3739645434582803</v>
      </c>
      <c r="BB932" s="13">
        <f t="shared" si="699"/>
        <v>0</v>
      </c>
      <c r="BC932" s="13">
        <f t="shared" si="700"/>
        <v>1.4168871957959168</v>
      </c>
      <c r="BD932" s="13">
        <f t="shared" si="701"/>
        <v>1.4168871957959168</v>
      </c>
      <c r="BE932" s="13">
        <f t="shared" si="702"/>
        <v>0</v>
      </c>
      <c r="BF932" s="13">
        <f t="shared" si="703"/>
        <v>17.505216865764815</v>
      </c>
    </row>
    <row r="933" spans="1:58" ht="47.25" hidden="1">
      <c r="A933" s="17" t="s">
        <v>496</v>
      </c>
      <c r="B933" s="8">
        <v>2433</v>
      </c>
      <c r="C933" s="8">
        <v>0</v>
      </c>
      <c r="D933" s="8">
        <v>0</v>
      </c>
      <c r="E933" s="8">
        <v>0</v>
      </c>
      <c r="F933" s="13">
        <f t="shared" si="631"/>
        <v>0</v>
      </c>
      <c r="G933" s="13">
        <f t="shared" si="704"/>
        <v>0</v>
      </c>
      <c r="H933" s="13">
        <f t="shared" si="705"/>
        <v>0</v>
      </c>
      <c r="I933" s="13">
        <f t="shared" si="706"/>
        <v>0</v>
      </c>
      <c r="J933" s="13">
        <f t="shared" si="707"/>
        <v>0</v>
      </c>
      <c r="K933" s="13">
        <f t="shared" si="708"/>
        <v>0</v>
      </c>
      <c r="L933" s="13">
        <f t="shared" si="709"/>
        <v>0</v>
      </c>
      <c r="M933" s="13">
        <f t="shared" si="710"/>
        <v>0</v>
      </c>
      <c r="N933" s="13">
        <f t="shared" si="711"/>
        <v>0</v>
      </c>
      <c r="O933" s="13">
        <f t="shared" si="669"/>
        <v>0</v>
      </c>
      <c r="P933" s="13">
        <f t="shared" si="670"/>
        <v>0</v>
      </c>
      <c r="Q933" s="13">
        <f t="shared" si="671"/>
        <v>0</v>
      </c>
      <c r="R933" s="13">
        <f t="shared" si="672"/>
        <v>0</v>
      </c>
      <c r="S933" s="13">
        <f t="shared" si="673"/>
        <v>0</v>
      </c>
      <c r="T933" s="13">
        <f t="shared" si="674"/>
        <v>0</v>
      </c>
      <c r="U933" s="13">
        <f t="shared" si="675"/>
        <v>0</v>
      </c>
      <c r="V933" s="13">
        <f t="shared" si="676"/>
        <v>0</v>
      </c>
      <c r="W933" s="13">
        <f t="shared" si="677"/>
        <v>0</v>
      </c>
      <c r="X933" s="8">
        <f t="shared" si="641"/>
        <v>0</v>
      </c>
      <c r="Y933" s="8"/>
      <c r="Z933" s="8"/>
      <c r="AA933" s="8"/>
      <c r="AB933" s="8"/>
      <c r="AC933" s="8"/>
      <c r="AD933" s="8"/>
      <c r="AE933" s="8"/>
      <c r="AF933" s="8"/>
      <c r="AG933" s="16">
        <f t="shared" si="678"/>
        <v>0</v>
      </c>
      <c r="AH933" s="13">
        <f t="shared" si="679"/>
        <v>0</v>
      </c>
      <c r="AI933" s="13">
        <f t="shared" si="680"/>
        <v>0</v>
      </c>
      <c r="AJ933" s="13">
        <f t="shared" si="681"/>
        <v>0</v>
      </c>
      <c r="AK933" s="13">
        <f t="shared" si="682"/>
        <v>0</v>
      </c>
      <c r="AL933" s="13">
        <f t="shared" si="683"/>
        <v>0</v>
      </c>
      <c r="AM933" s="13">
        <f t="shared" si="684"/>
        <v>0</v>
      </c>
      <c r="AN933" s="13">
        <f t="shared" si="685"/>
        <v>0</v>
      </c>
      <c r="AO933" s="13">
        <f t="shared" si="686"/>
        <v>0</v>
      </c>
      <c r="AP933" s="13">
        <f t="shared" si="687"/>
        <v>0</v>
      </c>
      <c r="AQ933" s="13">
        <f t="shared" si="688"/>
        <v>0</v>
      </c>
      <c r="AR933" s="13">
        <f t="shared" si="689"/>
        <v>0</v>
      </c>
      <c r="AS933" s="13">
        <f t="shared" si="690"/>
        <v>0</v>
      </c>
      <c r="AT933" s="13">
        <f t="shared" si="691"/>
        <v>0</v>
      </c>
      <c r="AU933" s="13">
        <f t="shared" si="692"/>
        <v>0</v>
      </c>
      <c r="AV933" s="13">
        <f t="shared" si="693"/>
        <v>0</v>
      </c>
      <c r="AW933" s="13">
        <f t="shared" si="694"/>
        <v>0</v>
      </c>
      <c r="AX933" s="13">
        <f t="shared" si="695"/>
        <v>0</v>
      </c>
      <c r="AY933" s="13">
        <f t="shared" si="696"/>
        <v>0</v>
      </c>
      <c r="AZ933" s="13">
        <f t="shared" si="697"/>
        <v>0</v>
      </c>
      <c r="BA933" s="13">
        <f t="shared" si="698"/>
        <v>0</v>
      </c>
      <c r="BB933" s="13">
        <f t="shared" si="699"/>
        <v>0</v>
      </c>
      <c r="BC933" s="13">
        <f t="shared" si="700"/>
        <v>0</v>
      </c>
      <c r="BD933" s="13">
        <f t="shared" si="701"/>
        <v>0</v>
      </c>
      <c r="BE933" s="13">
        <f t="shared" si="702"/>
        <v>0</v>
      </c>
      <c r="BF933" s="13">
        <f t="shared" si="703"/>
        <v>0</v>
      </c>
    </row>
    <row r="934" spans="1:58" ht="47.25" hidden="1">
      <c r="A934" s="17" t="s">
        <v>77</v>
      </c>
      <c r="B934" s="8"/>
      <c r="C934" s="8">
        <v>1</v>
      </c>
      <c r="D934" s="8">
        <v>1</v>
      </c>
      <c r="E934" s="8">
        <v>0</v>
      </c>
      <c r="F934" s="13">
        <f t="shared" si="631"/>
        <v>0.98459999999999992</v>
      </c>
      <c r="G934" s="13">
        <f t="shared" si="704"/>
        <v>0.98459999999999992</v>
      </c>
      <c r="H934" s="13">
        <f t="shared" si="705"/>
        <v>0</v>
      </c>
      <c r="I934" s="13">
        <f t="shared" si="706"/>
        <v>1.007363952</v>
      </c>
      <c r="J934" s="13">
        <f t="shared" si="707"/>
        <v>1.007363952</v>
      </c>
      <c r="K934" s="13">
        <f t="shared" si="708"/>
        <v>0</v>
      </c>
      <c r="L934" s="13">
        <f t="shared" si="709"/>
        <v>1.0277932929465599</v>
      </c>
      <c r="M934" s="13">
        <f t="shared" si="710"/>
        <v>1.0277932929465599</v>
      </c>
      <c r="N934" s="13">
        <f t="shared" si="711"/>
        <v>0</v>
      </c>
      <c r="O934" s="13">
        <f t="shared" si="669"/>
        <v>1.0517408766722147</v>
      </c>
      <c r="P934" s="13">
        <f t="shared" si="670"/>
        <v>1.0517408766722147</v>
      </c>
      <c r="Q934" s="13">
        <f t="shared" si="671"/>
        <v>0</v>
      </c>
      <c r="R934" s="13">
        <f t="shared" si="672"/>
        <v>1.0737432958121973</v>
      </c>
      <c r="S934" s="13">
        <f t="shared" si="673"/>
        <v>1.0737432958121973</v>
      </c>
      <c r="T934" s="13">
        <f t="shared" si="674"/>
        <v>0</v>
      </c>
      <c r="U934" s="13">
        <f t="shared" si="675"/>
        <v>1.0987615146046215</v>
      </c>
      <c r="V934" s="13">
        <f t="shared" si="676"/>
        <v>1.0987615146046215</v>
      </c>
      <c r="W934" s="13">
        <f t="shared" si="677"/>
        <v>0</v>
      </c>
      <c r="X934" s="8">
        <f t="shared" si="641"/>
        <v>7.2440029320355928</v>
      </c>
      <c r="Y934" s="8"/>
      <c r="Z934" s="8"/>
      <c r="AA934" s="8"/>
      <c r="AB934" s="8"/>
      <c r="AC934" s="8"/>
      <c r="AD934" s="8"/>
      <c r="AE934" s="8"/>
      <c r="AF934" s="8"/>
      <c r="AG934" s="16">
        <f t="shared" si="678"/>
        <v>0</v>
      </c>
      <c r="AH934" s="13">
        <f t="shared" si="679"/>
        <v>1.1624896824516895</v>
      </c>
      <c r="AI934" s="13">
        <f t="shared" si="680"/>
        <v>1.1624896824516895</v>
      </c>
      <c r="AJ934" s="13">
        <f t="shared" si="681"/>
        <v>0</v>
      </c>
      <c r="AK934" s="13">
        <f t="shared" si="682"/>
        <v>1.1929469121319238</v>
      </c>
      <c r="AL934" s="13">
        <f t="shared" si="683"/>
        <v>1.1929469121319238</v>
      </c>
      <c r="AM934" s="13">
        <f t="shared" si="684"/>
        <v>0</v>
      </c>
      <c r="AN934" s="13">
        <f t="shared" si="685"/>
        <v>1.2254761885319372</v>
      </c>
      <c r="AO934" s="13">
        <f t="shared" si="686"/>
        <v>1.2254761885319372</v>
      </c>
      <c r="AP934" s="13">
        <f t="shared" si="687"/>
        <v>0</v>
      </c>
      <c r="AQ934" s="13">
        <f t="shared" si="688"/>
        <v>1.2601081456198495</v>
      </c>
      <c r="AR934" s="13">
        <f t="shared" si="689"/>
        <v>1.2601081456198495</v>
      </c>
      <c r="AS934" s="13">
        <f t="shared" si="690"/>
        <v>0</v>
      </c>
      <c r="AT934" s="13">
        <f t="shared" si="691"/>
        <v>1.2957188018150663</v>
      </c>
      <c r="AU934" s="13">
        <f t="shared" si="692"/>
        <v>1.2957188018150663</v>
      </c>
      <c r="AV934" s="13">
        <f t="shared" si="693"/>
        <v>0</v>
      </c>
      <c r="AW934" s="13">
        <f t="shared" si="694"/>
        <v>1.3336224639245622</v>
      </c>
      <c r="AX934" s="13">
        <f t="shared" si="695"/>
        <v>1.3336224639245622</v>
      </c>
      <c r="AY934" s="13">
        <f t="shared" si="696"/>
        <v>0</v>
      </c>
      <c r="AZ934" s="13">
        <f t="shared" si="697"/>
        <v>1.3739645434582803</v>
      </c>
      <c r="BA934" s="13">
        <f t="shared" si="698"/>
        <v>1.3739645434582803</v>
      </c>
      <c r="BB934" s="13">
        <f t="shared" si="699"/>
        <v>0</v>
      </c>
      <c r="BC934" s="13">
        <f t="shared" si="700"/>
        <v>1.4168871957959168</v>
      </c>
      <c r="BD934" s="13">
        <f t="shared" si="701"/>
        <v>1.4168871957959168</v>
      </c>
      <c r="BE934" s="13">
        <f t="shared" si="702"/>
        <v>0</v>
      </c>
      <c r="BF934" s="13">
        <f t="shared" si="703"/>
        <v>17.505216865764815</v>
      </c>
    </row>
    <row r="935" spans="1:58" ht="31.5" hidden="1">
      <c r="A935" s="17" t="s">
        <v>78</v>
      </c>
      <c r="B935" s="8"/>
      <c r="C935" s="8">
        <v>0</v>
      </c>
      <c r="D935" s="8">
        <v>0</v>
      </c>
      <c r="E935" s="8">
        <v>0</v>
      </c>
      <c r="F935" s="13">
        <f t="shared" si="631"/>
        <v>0</v>
      </c>
      <c r="G935" s="13">
        <f t="shared" si="704"/>
        <v>0</v>
      </c>
      <c r="H935" s="13">
        <f t="shared" si="705"/>
        <v>0</v>
      </c>
      <c r="I935" s="13">
        <f t="shared" si="706"/>
        <v>0</v>
      </c>
      <c r="J935" s="13">
        <f t="shared" si="707"/>
        <v>0</v>
      </c>
      <c r="K935" s="13">
        <f t="shared" si="708"/>
        <v>0</v>
      </c>
      <c r="L935" s="13">
        <f t="shared" si="709"/>
        <v>0</v>
      </c>
      <c r="M935" s="13">
        <f t="shared" si="710"/>
        <v>0</v>
      </c>
      <c r="N935" s="13">
        <f t="shared" si="711"/>
        <v>0</v>
      </c>
      <c r="O935" s="13">
        <f t="shared" si="669"/>
        <v>0</v>
      </c>
      <c r="P935" s="13">
        <f t="shared" si="670"/>
        <v>0</v>
      </c>
      <c r="Q935" s="13">
        <f t="shared" si="671"/>
        <v>0</v>
      </c>
      <c r="R935" s="13">
        <f t="shared" si="672"/>
        <v>0</v>
      </c>
      <c r="S935" s="13">
        <f t="shared" si="673"/>
        <v>0</v>
      </c>
      <c r="T935" s="13">
        <f t="shared" si="674"/>
        <v>0</v>
      </c>
      <c r="U935" s="13">
        <f t="shared" si="675"/>
        <v>0</v>
      </c>
      <c r="V935" s="13">
        <f t="shared" si="676"/>
        <v>0</v>
      </c>
      <c r="W935" s="13">
        <f t="shared" si="677"/>
        <v>0</v>
      </c>
      <c r="X935" s="8">
        <f t="shared" si="641"/>
        <v>0</v>
      </c>
      <c r="Y935" s="8"/>
      <c r="Z935" s="8"/>
      <c r="AA935" s="8"/>
      <c r="AB935" s="8"/>
      <c r="AC935" s="8"/>
      <c r="AD935" s="8"/>
      <c r="AE935" s="8"/>
      <c r="AF935" s="8"/>
      <c r="AG935" s="16">
        <f t="shared" si="678"/>
        <v>0</v>
      </c>
      <c r="AH935" s="13">
        <f t="shared" si="679"/>
        <v>0</v>
      </c>
      <c r="AI935" s="13">
        <f t="shared" si="680"/>
        <v>0</v>
      </c>
      <c r="AJ935" s="13">
        <f t="shared" si="681"/>
        <v>0</v>
      </c>
      <c r="AK935" s="13">
        <f t="shared" si="682"/>
        <v>0</v>
      </c>
      <c r="AL935" s="13">
        <f t="shared" si="683"/>
        <v>0</v>
      </c>
      <c r="AM935" s="13">
        <f t="shared" si="684"/>
        <v>0</v>
      </c>
      <c r="AN935" s="13">
        <f t="shared" si="685"/>
        <v>0</v>
      </c>
      <c r="AO935" s="13">
        <f t="shared" si="686"/>
        <v>0</v>
      </c>
      <c r="AP935" s="13">
        <f t="shared" si="687"/>
        <v>0</v>
      </c>
      <c r="AQ935" s="13">
        <f t="shared" si="688"/>
        <v>0</v>
      </c>
      <c r="AR935" s="13">
        <f t="shared" si="689"/>
        <v>0</v>
      </c>
      <c r="AS935" s="13">
        <f t="shared" si="690"/>
        <v>0</v>
      </c>
      <c r="AT935" s="13">
        <f t="shared" si="691"/>
        <v>0</v>
      </c>
      <c r="AU935" s="13">
        <f t="shared" si="692"/>
        <v>0</v>
      </c>
      <c r="AV935" s="13">
        <f t="shared" si="693"/>
        <v>0</v>
      </c>
      <c r="AW935" s="13">
        <f t="shared" si="694"/>
        <v>0</v>
      </c>
      <c r="AX935" s="13">
        <f t="shared" si="695"/>
        <v>0</v>
      </c>
      <c r="AY935" s="13">
        <f t="shared" si="696"/>
        <v>0</v>
      </c>
      <c r="AZ935" s="13">
        <f t="shared" si="697"/>
        <v>0</v>
      </c>
      <c r="BA935" s="13">
        <f t="shared" si="698"/>
        <v>0</v>
      </c>
      <c r="BB935" s="13">
        <f t="shared" si="699"/>
        <v>0</v>
      </c>
      <c r="BC935" s="13">
        <f t="shared" si="700"/>
        <v>0</v>
      </c>
      <c r="BD935" s="13">
        <f t="shared" si="701"/>
        <v>0</v>
      </c>
      <c r="BE935" s="13">
        <f t="shared" si="702"/>
        <v>0</v>
      </c>
      <c r="BF935" s="13">
        <f t="shared" si="703"/>
        <v>0</v>
      </c>
    </row>
    <row r="936" spans="1:58" ht="15.75" hidden="1">
      <c r="A936" s="17"/>
      <c r="B936" s="8"/>
      <c r="C936" s="8">
        <v>0</v>
      </c>
      <c r="D936" s="8">
        <v>0</v>
      </c>
      <c r="E936" s="8">
        <v>0</v>
      </c>
      <c r="F936" s="13">
        <f t="shared" si="631"/>
        <v>0</v>
      </c>
      <c r="G936" s="13">
        <f t="shared" si="704"/>
        <v>0</v>
      </c>
      <c r="H936" s="13">
        <f t="shared" si="705"/>
        <v>0</v>
      </c>
      <c r="I936" s="13">
        <f t="shared" si="706"/>
        <v>0</v>
      </c>
      <c r="J936" s="13">
        <f t="shared" si="707"/>
        <v>0</v>
      </c>
      <c r="K936" s="13">
        <f t="shared" si="708"/>
        <v>0</v>
      </c>
      <c r="L936" s="13">
        <f t="shared" si="709"/>
        <v>0</v>
      </c>
      <c r="M936" s="13">
        <f t="shared" si="710"/>
        <v>0</v>
      </c>
      <c r="N936" s="13">
        <f t="shared" si="711"/>
        <v>0</v>
      </c>
      <c r="O936" s="13">
        <f t="shared" si="669"/>
        <v>0</v>
      </c>
      <c r="P936" s="13">
        <f t="shared" si="670"/>
        <v>0</v>
      </c>
      <c r="Q936" s="13">
        <f t="shared" si="671"/>
        <v>0</v>
      </c>
      <c r="R936" s="13">
        <f t="shared" si="672"/>
        <v>0</v>
      </c>
      <c r="S936" s="13">
        <f t="shared" si="673"/>
        <v>0</v>
      </c>
      <c r="T936" s="13">
        <f t="shared" si="674"/>
        <v>0</v>
      </c>
      <c r="U936" s="13">
        <f t="shared" si="675"/>
        <v>0</v>
      </c>
      <c r="V936" s="13">
        <f t="shared" si="676"/>
        <v>0</v>
      </c>
      <c r="W936" s="13">
        <f t="shared" si="677"/>
        <v>0</v>
      </c>
      <c r="X936" s="8">
        <f t="shared" si="641"/>
        <v>0</v>
      </c>
      <c r="Y936" s="8"/>
      <c r="Z936" s="8"/>
      <c r="AA936" s="8"/>
      <c r="AB936" s="8"/>
      <c r="AC936" s="8"/>
      <c r="AD936" s="8"/>
      <c r="AE936" s="8"/>
      <c r="AF936" s="8"/>
      <c r="AG936" s="16">
        <f t="shared" si="678"/>
        <v>0</v>
      </c>
      <c r="AH936" s="13">
        <f t="shared" si="679"/>
        <v>0</v>
      </c>
      <c r="AI936" s="13">
        <f t="shared" si="680"/>
        <v>0</v>
      </c>
      <c r="AJ936" s="13">
        <f t="shared" si="681"/>
        <v>0</v>
      </c>
      <c r="AK936" s="13">
        <f t="shared" si="682"/>
        <v>0</v>
      </c>
      <c r="AL936" s="13">
        <f t="shared" si="683"/>
        <v>0</v>
      </c>
      <c r="AM936" s="13">
        <f t="shared" si="684"/>
        <v>0</v>
      </c>
      <c r="AN936" s="13">
        <f t="shared" si="685"/>
        <v>0</v>
      </c>
      <c r="AO936" s="13">
        <f t="shared" si="686"/>
        <v>0</v>
      </c>
      <c r="AP936" s="13">
        <f t="shared" si="687"/>
        <v>0</v>
      </c>
      <c r="AQ936" s="13">
        <f t="shared" si="688"/>
        <v>0</v>
      </c>
      <c r="AR936" s="13">
        <f t="shared" si="689"/>
        <v>0</v>
      </c>
      <c r="AS936" s="13">
        <f t="shared" si="690"/>
        <v>0</v>
      </c>
      <c r="AT936" s="13">
        <f t="shared" si="691"/>
        <v>0</v>
      </c>
      <c r="AU936" s="13">
        <f t="shared" si="692"/>
        <v>0</v>
      </c>
      <c r="AV936" s="13">
        <f t="shared" si="693"/>
        <v>0</v>
      </c>
      <c r="AW936" s="13">
        <f t="shared" si="694"/>
        <v>0</v>
      </c>
      <c r="AX936" s="13">
        <f t="shared" si="695"/>
        <v>0</v>
      </c>
      <c r="AY936" s="13">
        <f t="shared" si="696"/>
        <v>0</v>
      </c>
      <c r="AZ936" s="13">
        <f t="shared" si="697"/>
        <v>0</v>
      </c>
      <c r="BA936" s="13">
        <f t="shared" si="698"/>
        <v>0</v>
      </c>
      <c r="BB936" s="13">
        <f t="shared" si="699"/>
        <v>0</v>
      </c>
      <c r="BC936" s="13">
        <f t="shared" si="700"/>
        <v>0</v>
      </c>
      <c r="BD936" s="13">
        <f t="shared" si="701"/>
        <v>0</v>
      </c>
      <c r="BE936" s="13">
        <f t="shared" si="702"/>
        <v>0</v>
      </c>
      <c r="BF936" s="13">
        <f t="shared" si="703"/>
        <v>0</v>
      </c>
    </row>
    <row r="937" spans="1:58" ht="15.75" hidden="1">
      <c r="A937" s="17"/>
      <c r="B937" s="8"/>
      <c r="C937" s="8">
        <v>0</v>
      </c>
      <c r="D937" s="8">
        <v>0</v>
      </c>
      <c r="E937" s="8">
        <v>0</v>
      </c>
      <c r="F937" s="13">
        <f t="shared" si="631"/>
        <v>0</v>
      </c>
      <c r="G937" s="13">
        <f t="shared" si="704"/>
        <v>0</v>
      </c>
      <c r="H937" s="13">
        <f t="shared" si="705"/>
        <v>0</v>
      </c>
      <c r="I937" s="13">
        <f t="shared" si="706"/>
        <v>0</v>
      </c>
      <c r="J937" s="13">
        <f t="shared" si="707"/>
        <v>0</v>
      </c>
      <c r="K937" s="13">
        <f t="shared" si="708"/>
        <v>0</v>
      </c>
      <c r="L937" s="13">
        <f t="shared" si="709"/>
        <v>0</v>
      </c>
      <c r="M937" s="13">
        <f t="shared" si="710"/>
        <v>0</v>
      </c>
      <c r="N937" s="13">
        <f t="shared" si="711"/>
        <v>0</v>
      </c>
      <c r="O937" s="13">
        <f t="shared" si="669"/>
        <v>0</v>
      </c>
      <c r="P937" s="13">
        <f t="shared" si="670"/>
        <v>0</v>
      </c>
      <c r="Q937" s="13">
        <f t="shared" si="671"/>
        <v>0</v>
      </c>
      <c r="R937" s="13">
        <f t="shared" si="672"/>
        <v>0</v>
      </c>
      <c r="S937" s="13">
        <f t="shared" si="673"/>
        <v>0</v>
      </c>
      <c r="T937" s="13">
        <f t="shared" si="674"/>
        <v>0</v>
      </c>
      <c r="U937" s="13">
        <f t="shared" si="675"/>
        <v>0</v>
      </c>
      <c r="V937" s="13">
        <f t="shared" si="676"/>
        <v>0</v>
      </c>
      <c r="W937" s="13">
        <f t="shared" si="677"/>
        <v>0</v>
      </c>
      <c r="X937" s="8">
        <f t="shared" si="641"/>
        <v>0</v>
      </c>
      <c r="Y937" s="8"/>
      <c r="Z937" s="8"/>
      <c r="AA937" s="8"/>
      <c r="AB937" s="8"/>
      <c r="AC937" s="8"/>
      <c r="AD937" s="8"/>
      <c r="AE937" s="8"/>
      <c r="AF937" s="8"/>
      <c r="AG937" s="16">
        <f t="shared" si="678"/>
        <v>0</v>
      </c>
      <c r="AH937" s="13">
        <f t="shared" si="679"/>
        <v>0</v>
      </c>
      <c r="AI937" s="13">
        <f t="shared" si="680"/>
        <v>0</v>
      </c>
      <c r="AJ937" s="13">
        <f t="shared" si="681"/>
        <v>0</v>
      </c>
      <c r="AK937" s="13">
        <f t="shared" si="682"/>
        <v>0</v>
      </c>
      <c r="AL937" s="13">
        <f t="shared" si="683"/>
        <v>0</v>
      </c>
      <c r="AM937" s="13">
        <f t="shared" si="684"/>
        <v>0</v>
      </c>
      <c r="AN937" s="13">
        <f t="shared" si="685"/>
        <v>0</v>
      </c>
      <c r="AO937" s="13">
        <f t="shared" si="686"/>
        <v>0</v>
      </c>
      <c r="AP937" s="13">
        <f t="shared" si="687"/>
        <v>0</v>
      </c>
      <c r="AQ937" s="13">
        <f t="shared" si="688"/>
        <v>0</v>
      </c>
      <c r="AR937" s="13">
        <f t="shared" si="689"/>
        <v>0</v>
      </c>
      <c r="AS937" s="13">
        <f t="shared" si="690"/>
        <v>0</v>
      </c>
      <c r="AT937" s="13">
        <f t="shared" si="691"/>
        <v>0</v>
      </c>
      <c r="AU937" s="13">
        <f t="shared" si="692"/>
        <v>0</v>
      </c>
      <c r="AV937" s="13">
        <f t="shared" si="693"/>
        <v>0</v>
      </c>
      <c r="AW937" s="13">
        <f t="shared" si="694"/>
        <v>0</v>
      </c>
      <c r="AX937" s="13">
        <f t="shared" si="695"/>
        <v>0</v>
      </c>
      <c r="AY937" s="13">
        <f t="shared" si="696"/>
        <v>0</v>
      </c>
      <c r="AZ937" s="13">
        <f t="shared" si="697"/>
        <v>0</v>
      </c>
      <c r="BA937" s="13">
        <f t="shared" si="698"/>
        <v>0</v>
      </c>
      <c r="BB937" s="13">
        <f t="shared" si="699"/>
        <v>0</v>
      </c>
      <c r="BC937" s="13">
        <f t="shared" si="700"/>
        <v>0</v>
      </c>
      <c r="BD937" s="13">
        <f t="shared" si="701"/>
        <v>0</v>
      </c>
      <c r="BE937" s="13">
        <f t="shared" si="702"/>
        <v>0</v>
      </c>
      <c r="BF937" s="13">
        <f t="shared" si="703"/>
        <v>0</v>
      </c>
    </row>
    <row r="938" spans="1:58" ht="15.75" hidden="1">
      <c r="A938" s="17"/>
      <c r="B938" s="8"/>
      <c r="C938" s="8">
        <v>0</v>
      </c>
      <c r="D938" s="8">
        <v>0</v>
      </c>
      <c r="E938" s="8">
        <v>0</v>
      </c>
      <c r="F938" s="13">
        <f t="shared" si="631"/>
        <v>0</v>
      </c>
      <c r="G938" s="13">
        <f t="shared" si="704"/>
        <v>0</v>
      </c>
      <c r="H938" s="13">
        <f t="shared" si="705"/>
        <v>0</v>
      </c>
      <c r="I938" s="13">
        <f t="shared" si="706"/>
        <v>0</v>
      </c>
      <c r="J938" s="13">
        <f t="shared" si="707"/>
        <v>0</v>
      </c>
      <c r="K938" s="13">
        <f t="shared" si="708"/>
        <v>0</v>
      </c>
      <c r="L938" s="13">
        <f t="shared" si="709"/>
        <v>0</v>
      </c>
      <c r="M938" s="13">
        <f t="shared" si="710"/>
        <v>0</v>
      </c>
      <c r="N938" s="13">
        <f t="shared" si="711"/>
        <v>0</v>
      </c>
      <c r="O938" s="13">
        <f t="shared" si="669"/>
        <v>0</v>
      </c>
      <c r="P938" s="13">
        <f t="shared" si="670"/>
        <v>0</v>
      </c>
      <c r="Q938" s="13">
        <f t="shared" si="671"/>
        <v>0</v>
      </c>
      <c r="R938" s="13">
        <f t="shared" si="672"/>
        <v>0</v>
      </c>
      <c r="S938" s="13">
        <f t="shared" si="673"/>
        <v>0</v>
      </c>
      <c r="T938" s="13">
        <f t="shared" si="674"/>
        <v>0</v>
      </c>
      <c r="U938" s="13">
        <f t="shared" si="675"/>
        <v>0</v>
      </c>
      <c r="V938" s="13">
        <f t="shared" si="676"/>
        <v>0</v>
      </c>
      <c r="W938" s="13">
        <f t="shared" si="677"/>
        <v>0</v>
      </c>
      <c r="X938" s="8">
        <f t="shared" si="641"/>
        <v>0</v>
      </c>
      <c r="Y938" s="8"/>
      <c r="Z938" s="8"/>
      <c r="AA938" s="8"/>
      <c r="AB938" s="8"/>
      <c r="AC938" s="8"/>
      <c r="AD938" s="8"/>
      <c r="AE938" s="8"/>
      <c r="AF938" s="8"/>
      <c r="AG938" s="16">
        <f t="shared" si="678"/>
        <v>0</v>
      </c>
      <c r="AH938" s="13">
        <f t="shared" si="679"/>
        <v>0</v>
      </c>
      <c r="AI938" s="13">
        <f t="shared" si="680"/>
        <v>0</v>
      </c>
      <c r="AJ938" s="13">
        <f t="shared" si="681"/>
        <v>0</v>
      </c>
      <c r="AK938" s="13">
        <f t="shared" si="682"/>
        <v>0</v>
      </c>
      <c r="AL938" s="13">
        <f t="shared" si="683"/>
        <v>0</v>
      </c>
      <c r="AM938" s="13">
        <f t="shared" si="684"/>
        <v>0</v>
      </c>
      <c r="AN938" s="13">
        <f t="shared" si="685"/>
        <v>0</v>
      </c>
      <c r="AO938" s="13">
        <f t="shared" si="686"/>
        <v>0</v>
      </c>
      <c r="AP938" s="13">
        <f t="shared" si="687"/>
        <v>0</v>
      </c>
      <c r="AQ938" s="13">
        <f t="shared" si="688"/>
        <v>0</v>
      </c>
      <c r="AR938" s="13">
        <f t="shared" si="689"/>
        <v>0</v>
      </c>
      <c r="AS938" s="13">
        <f t="shared" si="690"/>
        <v>0</v>
      </c>
      <c r="AT938" s="13">
        <f t="shared" si="691"/>
        <v>0</v>
      </c>
      <c r="AU938" s="13">
        <f t="shared" si="692"/>
        <v>0</v>
      </c>
      <c r="AV938" s="13">
        <f t="shared" si="693"/>
        <v>0</v>
      </c>
      <c r="AW938" s="13">
        <f t="shared" si="694"/>
        <v>0</v>
      </c>
      <c r="AX938" s="13">
        <f t="shared" si="695"/>
        <v>0</v>
      </c>
      <c r="AY938" s="13">
        <f t="shared" si="696"/>
        <v>0</v>
      </c>
      <c r="AZ938" s="13">
        <f t="shared" si="697"/>
        <v>0</v>
      </c>
      <c r="BA938" s="13">
        <f t="shared" si="698"/>
        <v>0</v>
      </c>
      <c r="BB938" s="13">
        <f t="shared" si="699"/>
        <v>0</v>
      </c>
      <c r="BC938" s="13">
        <f t="shared" si="700"/>
        <v>0</v>
      </c>
      <c r="BD938" s="13">
        <f t="shared" si="701"/>
        <v>0</v>
      </c>
      <c r="BE938" s="13">
        <f t="shared" si="702"/>
        <v>0</v>
      </c>
      <c r="BF938" s="13">
        <f t="shared" si="703"/>
        <v>0</v>
      </c>
    </row>
    <row r="939" spans="1:58" ht="31.5" hidden="1">
      <c r="A939" s="17" t="s">
        <v>79</v>
      </c>
      <c r="B939" s="8"/>
      <c r="C939" s="8">
        <v>0</v>
      </c>
      <c r="D939" s="8">
        <v>0</v>
      </c>
      <c r="E939" s="8">
        <v>0</v>
      </c>
      <c r="F939" s="13">
        <f t="shared" si="631"/>
        <v>0</v>
      </c>
      <c r="G939" s="13">
        <f t="shared" si="704"/>
        <v>0</v>
      </c>
      <c r="H939" s="13">
        <f t="shared" si="705"/>
        <v>0</v>
      </c>
      <c r="I939" s="13">
        <f t="shared" si="706"/>
        <v>0</v>
      </c>
      <c r="J939" s="13">
        <f t="shared" si="707"/>
        <v>0</v>
      </c>
      <c r="K939" s="13">
        <f t="shared" si="708"/>
        <v>0</v>
      </c>
      <c r="L939" s="13">
        <f t="shared" si="709"/>
        <v>0</v>
      </c>
      <c r="M939" s="13">
        <f t="shared" si="710"/>
        <v>0</v>
      </c>
      <c r="N939" s="13">
        <f t="shared" si="711"/>
        <v>0</v>
      </c>
      <c r="O939" s="13">
        <f t="shared" si="669"/>
        <v>0</v>
      </c>
      <c r="P939" s="13">
        <f t="shared" si="670"/>
        <v>0</v>
      </c>
      <c r="Q939" s="13">
        <f t="shared" si="671"/>
        <v>0</v>
      </c>
      <c r="R939" s="13">
        <f t="shared" si="672"/>
        <v>0</v>
      </c>
      <c r="S939" s="13">
        <f t="shared" si="673"/>
        <v>0</v>
      </c>
      <c r="T939" s="13">
        <f t="shared" si="674"/>
        <v>0</v>
      </c>
      <c r="U939" s="13">
        <f t="shared" si="675"/>
        <v>0</v>
      </c>
      <c r="V939" s="13">
        <f t="shared" si="676"/>
        <v>0</v>
      </c>
      <c r="W939" s="13">
        <f t="shared" si="677"/>
        <v>0</v>
      </c>
      <c r="X939" s="8">
        <f t="shared" si="641"/>
        <v>0</v>
      </c>
      <c r="Y939" s="8"/>
      <c r="Z939" s="8"/>
      <c r="AA939" s="8"/>
      <c r="AB939" s="8"/>
      <c r="AC939" s="8"/>
      <c r="AD939" s="8"/>
      <c r="AE939" s="8"/>
      <c r="AF939" s="8"/>
      <c r="AG939" s="16">
        <f t="shared" si="678"/>
        <v>0</v>
      </c>
      <c r="AH939" s="13">
        <f t="shared" si="679"/>
        <v>0</v>
      </c>
      <c r="AI939" s="13">
        <f t="shared" si="680"/>
        <v>0</v>
      </c>
      <c r="AJ939" s="13">
        <f t="shared" si="681"/>
        <v>0</v>
      </c>
      <c r="AK939" s="13">
        <f t="shared" si="682"/>
        <v>0</v>
      </c>
      <c r="AL939" s="13">
        <f t="shared" si="683"/>
        <v>0</v>
      </c>
      <c r="AM939" s="13">
        <f t="shared" si="684"/>
        <v>0</v>
      </c>
      <c r="AN939" s="13">
        <f t="shared" si="685"/>
        <v>0</v>
      </c>
      <c r="AO939" s="13">
        <f t="shared" si="686"/>
        <v>0</v>
      </c>
      <c r="AP939" s="13">
        <f t="shared" si="687"/>
        <v>0</v>
      </c>
      <c r="AQ939" s="13">
        <f t="shared" si="688"/>
        <v>0</v>
      </c>
      <c r="AR939" s="13">
        <f t="shared" si="689"/>
        <v>0</v>
      </c>
      <c r="AS939" s="13">
        <f t="shared" si="690"/>
        <v>0</v>
      </c>
      <c r="AT939" s="13">
        <f t="shared" si="691"/>
        <v>0</v>
      </c>
      <c r="AU939" s="13">
        <f t="shared" si="692"/>
        <v>0</v>
      </c>
      <c r="AV939" s="13">
        <f t="shared" si="693"/>
        <v>0</v>
      </c>
      <c r="AW939" s="13">
        <f t="shared" si="694"/>
        <v>0</v>
      </c>
      <c r="AX939" s="13">
        <f t="shared" si="695"/>
        <v>0</v>
      </c>
      <c r="AY939" s="13">
        <f t="shared" si="696"/>
        <v>0</v>
      </c>
      <c r="AZ939" s="13">
        <f t="shared" si="697"/>
        <v>0</v>
      </c>
      <c r="BA939" s="13">
        <f t="shared" si="698"/>
        <v>0</v>
      </c>
      <c r="BB939" s="13">
        <f t="shared" si="699"/>
        <v>0</v>
      </c>
      <c r="BC939" s="13">
        <f t="shared" si="700"/>
        <v>0</v>
      </c>
      <c r="BD939" s="13">
        <f t="shared" si="701"/>
        <v>0</v>
      </c>
      <c r="BE939" s="13">
        <f t="shared" si="702"/>
        <v>0</v>
      </c>
      <c r="BF939" s="13">
        <f t="shared" si="703"/>
        <v>0</v>
      </c>
    </row>
    <row r="940" spans="1:58" ht="15.75" hidden="1">
      <c r="A940" s="17"/>
      <c r="B940" s="8"/>
      <c r="C940" s="8">
        <v>0</v>
      </c>
      <c r="D940" s="8">
        <v>0</v>
      </c>
      <c r="E940" s="8">
        <v>0</v>
      </c>
      <c r="F940" s="13">
        <f t="shared" si="631"/>
        <v>0</v>
      </c>
      <c r="G940" s="13">
        <f t="shared" si="704"/>
        <v>0</v>
      </c>
      <c r="H940" s="13">
        <f t="shared" si="705"/>
        <v>0</v>
      </c>
      <c r="I940" s="13">
        <f t="shared" si="706"/>
        <v>0</v>
      </c>
      <c r="J940" s="13">
        <f t="shared" si="707"/>
        <v>0</v>
      </c>
      <c r="K940" s="13">
        <f t="shared" si="708"/>
        <v>0</v>
      </c>
      <c r="L940" s="13">
        <f t="shared" si="709"/>
        <v>0</v>
      </c>
      <c r="M940" s="13">
        <f t="shared" si="710"/>
        <v>0</v>
      </c>
      <c r="N940" s="13">
        <f t="shared" si="711"/>
        <v>0</v>
      </c>
      <c r="O940" s="13">
        <f t="shared" si="669"/>
        <v>0</v>
      </c>
      <c r="P940" s="13">
        <f t="shared" si="670"/>
        <v>0</v>
      </c>
      <c r="Q940" s="13">
        <f t="shared" si="671"/>
        <v>0</v>
      </c>
      <c r="R940" s="13">
        <f t="shared" si="672"/>
        <v>0</v>
      </c>
      <c r="S940" s="13">
        <f t="shared" si="673"/>
        <v>0</v>
      </c>
      <c r="T940" s="13">
        <f t="shared" si="674"/>
        <v>0</v>
      </c>
      <c r="U940" s="13">
        <f t="shared" si="675"/>
        <v>0</v>
      </c>
      <c r="V940" s="13">
        <f t="shared" si="676"/>
        <v>0</v>
      </c>
      <c r="W940" s="13">
        <f t="shared" si="677"/>
        <v>0</v>
      </c>
      <c r="X940" s="8">
        <f t="shared" si="641"/>
        <v>0</v>
      </c>
      <c r="Y940" s="8"/>
      <c r="Z940" s="8"/>
      <c r="AA940" s="8"/>
      <c r="AB940" s="8"/>
      <c r="AC940" s="8"/>
      <c r="AD940" s="8"/>
      <c r="AE940" s="8"/>
      <c r="AF940" s="8"/>
      <c r="AG940" s="16">
        <f t="shared" si="678"/>
        <v>0</v>
      </c>
      <c r="AH940" s="13">
        <f t="shared" si="679"/>
        <v>0</v>
      </c>
      <c r="AI940" s="13">
        <f t="shared" si="680"/>
        <v>0</v>
      </c>
      <c r="AJ940" s="13">
        <f t="shared" si="681"/>
        <v>0</v>
      </c>
      <c r="AK940" s="13">
        <f t="shared" si="682"/>
        <v>0</v>
      </c>
      <c r="AL940" s="13">
        <f t="shared" si="683"/>
        <v>0</v>
      </c>
      <c r="AM940" s="13">
        <f t="shared" si="684"/>
        <v>0</v>
      </c>
      <c r="AN940" s="13">
        <f t="shared" si="685"/>
        <v>0</v>
      </c>
      <c r="AO940" s="13">
        <f t="shared" si="686"/>
        <v>0</v>
      </c>
      <c r="AP940" s="13">
        <f t="shared" si="687"/>
        <v>0</v>
      </c>
      <c r="AQ940" s="13">
        <f t="shared" si="688"/>
        <v>0</v>
      </c>
      <c r="AR940" s="13">
        <f t="shared" si="689"/>
        <v>0</v>
      </c>
      <c r="AS940" s="13">
        <f t="shared" si="690"/>
        <v>0</v>
      </c>
      <c r="AT940" s="13">
        <f t="shared" si="691"/>
        <v>0</v>
      </c>
      <c r="AU940" s="13">
        <f t="shared" si="692"/>
        <v>0</v>
      </c>
      <c r="AV940" s="13">
        <f t="shared" si="693"/>
        <v>0</v>
      </c>
      <c r="AW940" s="13">
        <f t="shared" si="694"/>
        <v>0</v>
      </c>
      <c r="AX940" s="13">
        <f t="shared" si="695"/>
        <v>0</v>
      </c>
      <c r="AY940" s="13">
        <f t="shared" si="696"/>
        <v>0</v>
      </c>
      <c r="AZ940" s="13">
        <f t="shared" si="697"/>
        <v>0</v>
      </c>
      <c r="BA940" s="13">
        <f t="shared" si="698"/>
        <v>0</v>
      </c>
      <c r="BB940" s="13">
        <f t="shared" si="699"/>
        <v>0</v>
      </c>
      <c r="BC940" s="13">
        <f t="shared" si="700"/>
        <v>0</v>
      </c>
      <c r="BD940" s="13">
        <f t="shared" si="701"/>
        <v>0</v>
      </c>
      <c r="BE940" s="13">
        <f t="shared" si="702"/>
        <v>0</v>
      </c>
      <c r="BF940" s="13">
        <f t="shared" si="703"/>
        <v>0</v>
      </c>
    </row>
    <row r="941" spans="1:58" ht="15.75" hidden="1">
      <c r="A941" s="17"/>
      <c r="B941" s="8"/>
      <c r="C941" s="8">
        <v>0</v>
      </c>
      <c r="D941" s="8">
        <v>0</v>
      </c>
      <c r="E941" s="8">
        <v>0</v>
      </c>
      <c r="F941" s="13">
        <f t="shared" si="631"/>
        <v>0</v>
      </c>
      <c r="G941" s="13">
        <f t="shared" si="704"/>
        <v>0</v>
      </c>
      <c r="H941" s="13">
        <f t="shared" si="705"/>
        <v>0</v>
      </c>
      <c r="I941" s="13">
        <f t="shared" si="706"/>
        <v>0</v>
      </c>
      <c r="J941" s="13">
        <f t="shared" si="707"/>
        <v>0</v>
      </c>
      <c r="K941" s="13">
        <f t="shared" si="708"/>
        <v>0</v>
      </c>
      <c r="L941" s="13">
        <f t="shared" si="709"/>
        <v>0</v>
      </c>
      <c r="M941" s="13">
        <f t="shared" si="710"/>
        <v>0</v>
      </c>
      <c r="N941" s="13">
        <f t="shared" si="711"/>
        <v>0</v>
      </c>
      <c r="O941" s="13">
        <f t="shared" si="669"/>
        <v>0</v>
      </c>
      <c r="P941" s="13">
        <f t="shared" si="670"/>
        <v>0</v>
      </c>
      <c r="Q941" s="13">
        <f t="shared" si="671"/>
        <v>0</v>
      </c>
      <c r="R941" s="13">
        <f t="shared" si="672"/>
        <v>0</v>
      </c>
      <c r="S941" s="13">
        <f t="shared" si="673"/>
        <v>0</v>
      </c>
      <c r="T941" s="13">
        <f t="shared" si="674"/>
        <v>0</v>
      </c>
      <c r="U941" s="13">
        <f t="shared" si="675"/>
        <v>0</v>
      </c>
      <c r="V941" s="13">
        <f t="shared" si="676"/>
        <v>0</v>
      </c>
      <c r="W941" s="13">
        <f t="shared" si="677"/>
        <v>0</v>
      </c>
      <c r="X941" s="8">
        <f t="shared" si="641"/>
        <v>0</v>
      </c>
      <c r="Y941" s="8"/>
      <c r="Z941" s="8"/>
      <c r="AA941" s="8"/>
      <c r="AB941" s="8"/>
      <c r="AC941" s="8"/>
      <c r="AD941" s="8"/>
      <c r="AE941" s="8"/>
      <c r="AF941" s="8"/>
      <c r="AG941" s="16">
        <f t="shared" si="678"/>
        <v>0</v>
      </c>
      <c r="AH941" s="13">
        <f t="shared" si="679"/>
        <v>0</v>
      </c>
      <c r="AI941" s="13">
        <f t="shared" si="680"/>
        <v>0</v>
      </c>
      <c r="AJ941" s="13">
        <f t="shared" si="681"/>
        <v>0</v>
      </c>
      <c r="AK941" s="13">
        <f t="shared" si="682"/>
        <v>0</v>
      </c>
      <c r="AL941" s="13">
        <f t="shared" si="683"/>
        <v>0</v>
      </c>
      <c r="AM941" s="13">
        <f t="shared" si="684"/>
        <v>0</v>
      </c>
      <c r="AN941" s="13">
        <f t="shared" si="685"/>
        <v>0</v>
      </c>
      <c r="AO941" s="13">
        <f t="shared" si="686"/>
        <v>0</v>
      </c>
      <c r="AP941" s="13">
        <f t="shared" si="687"/>
        <v>0</v>
      </c>
      <c r="AQ941" s="13">
        <f t="shared" si="688"/>
        <v>0</v>
      </c>
      <c r="AR941" s="13">
        <f t="shared" si="689"/>
        <v>0</v>
      </c>
      <c r="AS941" s="13">
        <f t="shared" si="690"/>
        <v>0</v>
      </c>
      <c r="AT941" s="13">
        <f t="shared" si="691"/>
        <v>0</v>
      </c>
      <c r="AU941" s="13">
        <f t="shared" si="692"/>
        <v>0</v>
      </c>
      <c r="AV941" s="13">
        <f t="shared" si="693"/>
        <v>0</v>
      </c>
      <c r="AW941" s="13">
        <f t="shared" si="694"/>
        <v>0</v>
      </c>
      <c r="AX941" s="13">
        <f t="shared" si="695"/>
        <v>0</v>
      </c>
      <c r="AY941" s="13">
        <f t="shared" si="696"/>
        <v>0</v>
      </c>
      <c r="AZ941" s="13">
        <f t="shared" si="697"/>
        <v>0</v>
      </c>
      <c r="BA941" s="13">
        <f t="shared" si="698"/>
        <v>0</v>
      </c>
      <c r="BB941" s="13">
        <f t="shared" si="699"/>
        <v>0</v>
      </c>
      <c r="BC941" s="13">
        <f t="shared" si="700"/>
        <v>0</v>
      </c>
      <c r="BD941" s="13">
        <f t="shared" si="701"/>
        <v>0</v>
      </c>
      <c r="BE941" s="13">
        <f t="shared" si="702"/>
        <v>0</v>
      </c>
      <c r="BF941" s="13">
        <f t="shared" si="703"/>
        <v>0</v>
      </c>
    </row>
    <row r="942" spans="1:58" ht="15.75" hidden="1">
      <c r="A942" s="17"/>
      <c r="B942" s="8"/>
      <c r="C942" s="8">
        <v>0</v>
      </c>
      <c r="D942" s="8">
        <v>0</v>
      </c>
      <c r="E942" s="8">
        <v>0</v>
      </c>
      <c r="F942" s="13">
        <f t="shared" si="631"/>
        <v>0</v>
      </c>
      <c r="G942" s="13">
        <f t="shared" si="704"/>
        <v>0</v>
      </c>
      <c r="H942" s="13">
        <f t="shared" si="705"/>
        <v>0</v>
      </c>
      <c r="I942" s="13">
        <f t="shared" si="706"/>
        <v>0</v>
      </c>
      <c r="J942" s="13">
        <f t="shared" si="707"/>
        <v>0</v>
      </c>
      <c r="K942" s="13">
        <f t="shared" si="708"/>
        <v>0</v>
      </c>
      <c r="L942" s="13">
        <f t="shared" si="709"/>
        <v>0</v>
      </c>
      <c r="M942" s="13">
        <f t="shared" si="710"/>
        <v>0</v>
      </c>
      <c r="N942" s="13">
        <f t="shared" si="711"/>
        <v>0</v>
      </c>
      <c r="O942" s="13">
        <f t="shared" si="669"/>
        <v>0</v>
      </c>
      <c r="P942" s="13">
        <f t="shared" si="670"/>
        <v>0</v>
      </c>
      <c r="Q942" s="13">
        <f t="shared" si="671"/>
        <v>0</v>
      </c>
      <c r="R942" s="13">
        <f t="shared" si="672"/>
        <v>0</v>
      </c>
      <c r="S942" s="13">
        <f t="shared" si="673"/>
        <v>0</v>
      </c>
      <c r="T942" s="13">
        <f t="shared" si="674"/>
        <v>0</v>
      </c>
      <c r="U942" s="13">
        <f t="shared" si="675"/>
        <v>0</v>
      </c>
      <c r="V942" s="13">
        <f t="shared" si="676"/>
        <v>0</v>
      </c>
      <c r="W942" s="13">
        <f t="shared" si="677"/>
        <v>0</v>
      </c>
      <c r="X942" s="8">
        <f t="shared" si="641"/>
        <v>0</v>
      </c>
      <c r="Y942" s="8"/>
      <c r="Z942" s="8"/>
      <c r="AA942" s="8"/>
      <c r="AB942" s="8"/>
      <c r="AC942" s="8"/>
      <c r="AD942" s="8"/>
      <c r="AE942" s="8"/>
      <c r="AF942" s="8"/>
      <c r="AG942" s="16">
        <f t="shared" si="678"/>
        <v>0</v>
      </c>
      <c r="AH942" s="13">
        <f t="shared" si="679"/>
        <v>0</v>
      </c>
      <c r="AI942" s="13">
        <f t="shared" si="680"/>
        <v>0</v>
      </c>
      <c r="AJ942" s="13">
        <f t="shared" si="681"/>
        <v>0</v>
      </c>
      <c r="AK942" s="13">
        <f t="shared" si="682"/>
        <v>0</v>
      </c>
      <c r="AL942" s="13">
        <f t="shared" si="683"/>
        <v>0</v>
      </c>
      <c r="AM942" s="13">
        <f t="shared" si="684"/>
        <v>0</v>
      </c>
      <c r="AN942" s="13">
        <f t="shared" si="685"/>
        <v>0</v>
      </c>
      <c r="AO942" s="13">
        <f t="shared" si="686"/>
        <v>0</v>
      </c>
      <c r="AP942" s="13">
        <f t="shared" si="687"/>
        <v>0</v>
      </c>
      <c r="AQ942" s="13">
        <f t="shared" si="688"/>
        <v>0</v>
      </c>
      <c r="AR942" s="13">
        <f t="shared" si="689"/>
        <v>0</v>
      </c>
      <c r="AS942" s="13">
        <f t="shared" si="690"/>
        <v>0</v>
      </c>
      <c r="AT942" s="13">
        <f t="shared" si="691"/>
        <v>0</v>
      </c>
      <c r="AU942" s="13">
        <f t="shared" si="692"/>
        <v>0</v>
      </c>
      <c r="AV942" s="13">
        <f t="shared" si="693"/>
        <v>0</v>
      </c>
      <c r="AW942" s="13">
        <f t="shared" si="694"/>
        <v>0</v>
      </c>
      <c r="AX942" s="13">
        <f t="shared" si="695"/>
        <v>0</v>
      </c>
      <c r="AY942" s="13">
        <f t="shared" si="696"/>
        <v>0</v>
      </c>
      <c r="AZ942" s="13">
        <f t="shared" si="697"/>
        <v>0</v>
      </c>
      <c r="BA942" s="13">
        <f t="shared" si="698"/>
        <v>0</v>
      </c>
      <c r="BB942" s="13">
        <f t="shared" si="699"/>
        <v>0</v>
      </c>
      <c r="BC942" s="13">
        <f t="shared" si="700"/>
        <v>0</v>
      </c>
      <c r="BD942" s="13">
        <f t="shared" si="701"/>
        <v>0</v>
      </c>
      <c r="BE942" s="13">
        <f t="shared" si="702"/>
        <v>0</v>
      </c>
      <c r="BF942" s="13">
        <f t="shared" si="703"/>
        <v>0</v>
      </c>
    </row>
    <row r="943" spans="1:58" ht="31.5" hidden="1">
      <c r="A943" s="17" t="s">
        <v>80</v>
      </c>
      <c r="B943" s="8"/>
      <c r="C943" s="8">
        <v>0</v>
      </c>
      <c r="D943" s="8">
        <v>0</v>
      </c>
      <c r="E943" s="8">
        <v>0</v>
      </c>
      <c r="F943" s="13">
        <f t="shared" si="631"/>
        <v>0</v>
      </c>
      <c r="G943" s="13">
        <f t="shared" si="704"/>
        <v>0</v>
      </c>
      <c r="H943" s="13">
        <f t="shared" si="705"/>
        <v>0</v>
      </c>
      <c r="I943" s="13">
        <f t="shared" si="706"/>
        <v>0</v>
      </c>
      <c r="J943" s="13">
        <f t="shared" si="707"/>
        <v>0</v>
      </c>
      <c r="K943" s="13">
        <f t="shared" si="708"/>
        <v>0</v>
      </c>
      <c r="L943" s="13">
        <f t="shared" si="709"/>
        <v>0</v>
      </c>
      <c r="M943" s="13">
        <f t="shared" si="710"/>
        <v>0</v>
      </c>
      <c r="N943" s="13">
        <f t="shared" si="711"/>
        <v>0</v>
      </c>
      <c r="O943" s="13">
        <f t="shared" si="669"/>
        <v>0</v>
      </c>
      <c r="P943" s="13">
        <f t="shared" si="670"/>
        <v>0</v>
      </c>
      <c r="Q943" s="13">
        <f t="shared" si="671"/>
        <v>0</v>
      </c>
      <c r="R943" s="13">
        <f t="shared" si="672"/>
        <v>0</v>
      </c>
      <c r="S943" s="13">
        <f t="shared" si="673"/>
        <v>0</v>
      </c>
      <c r="T943" s="13">
        <f t="shared" si="674"/>
        <v>0</v>
      </c>
      <c r="U943" s="13">
        <f t="shared" si="675"/>
        <v>0</v>
      </c>
      <c r="V943" s="13">
        <f t="shared" si="676"/>
        <v>0</v>
      </c>
      <c r="W943" s="13">
        <f t="shared" si="677"/>
        <v>0</v>
      </c>
      <c r="X943" s="8">
        <f t="shared" si="641"/>
        <v>0</v>
      </c>
      <c r="Y943" s="8"/>
      <c r="Z943" s="8"/>
      <c r="AA943" s="8"/>
      <c r="AB943" s="8"/>
      <c r="AC943" s="8"/>
      <c r="AD943" s="8"/>
      <c r="AE943" s="8"/>
      <c r="AF943" s="8"/>
      <c r="AG943" s="16">
        <f t="shared" si="678"/>
        <v>0</v>
      </c>
      <c r="AH943" s="13">
        <f t="shared" si="679"/>
        <v>0</v>
      </c>
      <c r="AI943" s="13">
        <f t="shared" si="680"/>
        <v>0</v>
      </c>
      <c r="AJ943" s="13">
        <f t="shared" si="681"/>
        <v>0</v>
      </c>
      <c r="AK943" s="13">
        <f t="shared" si="682"/>
        <v>0</v>
      </c>
      <c r="AL943" s="13">
        <f t="shared" si="683"/>
        <v>0</v>
      </c>
      <c r="AM943" s="13">
        <f t="shared" si="684"/>
        <v>0</v>
      </c>
      <c r="AN943" s="13">
        <f t="shared" si="685"/>
        <v>0</v>
      </c>
      <c r="AO943" s="13">
        <f t="shared" si="686"/>
        <v>0</v>
      </c>
      <c r="AP943" s="13">
        <f t="shared" si="687"/>
        <v>0</v>
      </c>
      <c r="AQ943" s="13">
        <f t="shared" si="688"/>
        <v>0</v>
      </c>
      <c r="AR943" s="13">
        <f t="shared" si="689"/>
        <v>0</v>
      </c>
      <c r="AS943" s="13">
        <f t="shared" si="690"/>
        <v>0</v>
      </c>
      <c r="AT943" s="13">
        <f t="shared" si="691"/>
        <v>0</v>
      </c>
      <c r="AU943" s="13">
        <f t="shared" si="692"/>
        <v>0</v>
      </c>
      <c r="AV943" s="13">
        <f t="shared" si="693"/>
        <v>0</v>
      </c>
      <c r="AW943" s="13">
        <f t="shared" si="694"/>
        <v>0</v>
      </c>
      <c r="AX943" s="13">
        <f t="shared" si="695"/>
        <v>0</v>
      </c>
      <c r="AY943" s="13">
        <f t="shared" si="696"/>
        <v>0</v>
      </c>
      <c r="AZ943" s="13">
        <f t="shared" si="697"/>
        <v>0</v>
      </c>
      <c r="BA943" s="13">
        <f t="shared" si="698"/>
        <v>0</v>
      </c>
      <c r="BB943" s="13">
        <f t="shared" si="699"/>
        <v>0</v>
      </c>
      <c r="BC943" s="13">
        <f t="shared" si="700"/>
        <v>0</v>
      </c>
      <c r="BD943" s="13">
        <f t="shared" si="701"/>
        <v>0</v>
      </c>
      <c r="BE943" s="13">
        <f t="shared" si="702"/>
        <v>0</v>
      </c>
      <c r="BF943" s="13">
        <f t="shared" si="703"/>
        <v>0</v>
      </c>
    </row>
    <row r="944" spans="1:58" ht="15.75" hidden="1">
      <c r="A944" s="17"/>
      <c r="B944" s="8"/>
      <c r="C944" s="8">
        <v>0</v>
      </c>
      <c r="D944" s="8">
        <v>0</v>
      </c>
      <c r="E944" s="8">
        <v>0</v>
      </c>
      <c r="F944" s="13">
        <f t="shared" si="631"/>
        <v>0</v>
      </c>
      <c r="G944" s="13">
        <f t="shared" si="704"/>
        <v>0</v>
      </c>
      <c r="H944" s="13">
        <f t="shared" si="705"/>
        <v>0</v>
      </c>
      <c r="I944" s="13">
        <f t="shared" si="706"/>
        <v>0</v>
      </c>
      <c r="J944" s="13">
        <f t="shared" si="707"/>
        <v>0</v>
      </c>
      <c r="K944" s="13">
        <f t="shared" si="708"/>
        <v>0</v>
      </c>
      <c r="L944" s="13">
        <f t="shared" si="709"/>
        <v>0</v>
      </c>
      <c r="M944" s="13">
        <f t="shared" si="710"/>
        <v>0</v>
      </c>
      <c r="N944" s="13">
        <f t="shared" si="711"/>
        <v>0</v>
      </c>
      <c r="O944" s="13">
        <f t="shared" si="669"/>
        <v>0</v>
      </c>
      <c r="P944" s="13">
        <f t="shared" si="670"/>
        <v>0</v>
      </c>
      <c r="Q944" s="13">
        <f t="shared" si="671"/>
        <v>0</v>
      </c>
      <c r="R944" s="13">
        <f t="shared" si="672"/>
        <v>0</v>
      </c>
      <c r="S944" s="13">
        <f t="shared" si="673"/>
        <v>0</v>
      </c>
      <c r="T944" s="13">
        <f t="shared" si="674"/>
        <v>0</v>
      </c>
      <c r="U944" s="13">
        <f t="shared" si="675"/>
        <v>0</v>
      </c>
      <c r="V944" s="13">
        <f t="shared" si="676"/>
        <v>0</v>
      </c>
      <c r="W944" s="13">
        <f t="shared" si="677"/>
        <v>0</v>
      </c>
      <c r="X944" s="8">
        <f t="shared" si="641"/>
        <v>0</v>
      </c>
      <c r="Y944" s="8"/>
      <c r="Z944" s="8"/>
      <c r="AA944" s="8"/>
      <c r="AB944" s="8"/>
      <c r="AC944" s="8"/>
      <c r="AD944" s="8"/>
      <c r="AE944" s="8"/>
      <c r="AF944" s="8"/>
      <c r="AG944" s="16">
        <f t="shared" si="678"/>
        <v>0</v>
      </c>
      <c r="AH944" s="13">
        <f t="shared" si="679"/>
        <v>0</v>
      </c>
      <c r="AI944" s="13">
        <f t="shared" si="680"/>
        <v>0</v>
      </c>
      <c r="AJ944" s="13">
        <f t="shared" si="681"/>
        <v>0</v>
      </c>
      <c r="AK944" s="13">
        <f t="shared" si="682"/>
        <v>0</v>
      </c>
      <c r="AL944" s="13">
        <f t="shared" si="683"/>
        <v>0</v>
      </c>
      <c r="AM944" s="13">
        <f t="shared" si="684"/>
        <v>0</v>
      </c>
      <c r="AN944" s="13">
        <f t="shared" si="685"/>
        <v>0</v>
      </c>
      <c r="AO944" s="13">
        <f t="shared" si="686"/>
        <v>0</v>
      </c>
      <c r="AP944" s="13">
        <f t="shared" si="687"/>
        <v>0</v>
      </c>
      <c r="AQ944" s="13">
        <f t="shared" si="688"/>
        <v>0</v>
      </c>
      <c r="AR944" s="13">
        <f t="shared" si="689"/>
        <v>0</v>
      </c>
      <c r="AS944" s="13">
        <f t="shared" si="690"/>
        <v>0</v>
      </c>
      <c r="AT944" s="13">
        <f t="shared" si="691"/>
        <v>0</v>
      </c>
      <c r="AU944" s="13">
        <f t="shared" si="692"/>
        <v>0</v>
      </c>
      <c r="AV944" s="13">
        <f t="shared" si="693"/>
        <v>0</v>
      </c>
      <c r="AW944" s="13">
        <f t="shared" si="694"/>
        <v>0</v>
      </c>
      <c r="AX944" s="13">
        <f t="shared" si="695"/>
        <v>0</v>
      </c>
      <c r="AY944" s="13">
        <f t="shared" si="696"/>
        <v>0</v>
      </c>
      <c r="AZ944" s="13">
        <f t="shared" si="697"/>
        <v>0</v>
      </c>
      <c r="BA944" s="13">
        <f t="shared" si="698"/>
        <v>0</v>
      </c>
      <c r="BB944" s="13">
        <f t="shared" si="699"/>
        <v>0</v>
      </c>
      <c r="BC944" s="13">
        <f t="shared" si="700"/>
        <v>0</v>
      </c>
      <c r="BD944" s="13">
        <f t="shared" si="701"/>
        <v>0</v>
      </c>
      <c r="BE944" s="13">
        <f t="shared" si="702"/>
        <v>0</v>
      </c>
      <c r="BF944" s="13">
        <f t="shared" si="703"/>
        <v>0</v>
      </c>
    </row>
    <row r="945" spans="1:58" ht="15.75" hidden="1">
      <c r="A945" s="17"/>
      <c r="B945" s="8"/>
      <c r="C945" s="8">
        <v>0</v>
      </c>
      <c r="D945" s="8">
        <v>0</v>
      </c>
      <c r="E945" s="8">
        <v>0</v>
      </c>
      <c r="F945" s="13">
        <f t="shared" si="631"/>
        <v>0</v>
      </c>
      <c r="G945" s="13">
        <f t="shared" si="704"/>
        <v>0</v>
      </c>
      <c r="H945" s="13">
        <f t="shared" si="705"/>
        <v>0</v>
      </c>
      <c r="I945" s="13">
        <f t="shared" si="706"/>
        <v>0</v>
      </c>
      <c r="J945" s="13">
        <f t="shared" si="707"/>
        <v>0</v>
      </c>
      <c r="K945" s="13">
        <f t="shared" si="708"/>
        <v>0</v>
      </c>
      <c r="L945" s="13">
        <f t="shared" si="709"/>
        <v>0</v>
      </c>
      <c r="M945" s="13">
        <f t="shared" si="710"/>
        <v>0</v>
      </c>
      <c r="N945" s="13">
        <f t="shared" si="711"/>
        <v>0</v>
      </c>
      <c r="O945" s="13">
        <f t="shared" si="669"/>
        <v>0</v>
      </c>
      <c r="P945" s="13">
        <f t="shared" si="670"/>
        <v>0</v>
      </c>
      <c r="Q945" s="13">
        <f t="shared" si="671"/>
        <v>0</v>
      </c>
      <c r="R945" s="13">
        <f t="shared" si="672"/>
        <v>0</v>
      </c>
      <c r="S945" s="13">
        <f t="shared" si="673"/>
        <v>0</v>
      </c>
      <c r="T945" s="13">
        <f t="shared" si="674"/>
        <v>0</v>
      </c>
      <c r="U945" s="13">
        <f t="shared" si="675"/>
        <v>0</v>
      </c>
      <c r="V945" s="13">
        <f t="shared" si="676"/>
        <v>0</v>
      </c>
      <c r="W945" s="13">
        <f t="shared" si="677"/>
        <v>0</v>
      </c>
      <c r="X945" s="8">
        <f t="shared" si="641"/>
        <v>0</v>
      </c>
      <c r="Y945" s="8"/>
      <c r="Z945" s="8"/>
      <c r="AA945" s="8"/>
      <c r="AB945" s="8"/>
      <c r="AC945" s="8"/>
      <c r="AD945" s="8"/>
      <c r="AE945" s="8"/>
      <c r="AF945" s="8"/>
      <c r="AG945" s="16">
        <f t="shared" si="678"/>
        <v>0</v>
      </c>
      <c r="AH945" s="13">
        <f t="shared" si="679"/>
        <v>0</v>
      </c>
      <c r="AI945" s="13">
        <f t="shared" si="680"/>
        <v>0</v>
      </c>
      <c r="AJ945" s="13">
        <f t="shared" si="681"/>
        <v>0</v>
      </c>
      <c r="AK945" s="13">
        <f t="shared" si="682"/>
        <v>0</v>
      </c>
      <c r="AL945" s="13">
        <f t="shared" si="683"/>
        <v>0</v>
      </c>
      <c r="AM945" s="13">
        <f t="shared" si="684"/>
        <v>0</v>
      </c>
      <c r="AN945" s="13">
        <f t="shared" si="685"/>
        <v>0</v>
      </c>
      <c r="AO945" s="13">
        <f t="shared" si="686"/>
        <v>0</v>
      </c>
      <c r="AP945" s="13">
        <f t="shared" si="687"/>
        <v>0</v>
      </c>
      <c r="AQ945" s="13">
        <f t="shared" si="688"/>
        <v>0</v>
      </c>
      <c r="AR945" s="13">
        <f t="shared" si="689"/>
        <v>0</v>
      </c>
      <c r="AS945" s="13">
        <f t="shared" si="690"/>
        <v>0</v>
      </c>
      <c r="AT945" s="13">
        <f t="shared" si="691"/>
        <v>0</v>
      </c>
      <c r="AU945" s="13">
        <f t="shared" si="692"/>
        <v>0</v>
      </c>
      <c r="AV945" s="13">
        <f t="shared" si="693"/>
        <v>0</v>
      </c>
      <c r="AW945" s="13">
        <f t="shared" si="694"/>
        <v>0</v>
      </c>
      <c r="AX945" s="13">
        <f t="shared" si="695"/>
        <v>0</v>
      </c>
      <c r="AY945" s="13">
        <f t="shared" si="696"/>
        <v>0</v>
      </c>
      <c r="AZ945" s="13">
        <f t="shared" si="697"/>
        <v>0</v>
      </c>
      <c r="BA945" s="13">
        <f t="shared" si="698"/>
        <v>0</v>
      </c>
      <c r="BB945" s="13">
        <f t="shared" si="699"/>
        <v>0</v>
      </c>
      <c r="BC945" s="13">
        <f t="shared" si="700"/>
        <v>0</v>
      </c>
      <c r="BD945" s="13">
        <f t="shared" si="701"/>
        <v>0</v>
      </c>
      <c r="BE945" s="13">
        <f t="shared" si="702"/>
        <v>0</v>
      </c>
      <c r="BF945" s="13">
        <f t="shared" si="703"/>
        <v>0</v>
      </c>
    </row>
    <row r="946" spans="1:58" ht="15.75" hidden="1">
      <c r="A946" s="17"/>
      <c r="B946" s="8"/>
      <c r="C946" s="8">
        <v>0</v>
      </c>
      <c r="D946" s="8">
        <v>0</v>
      </c>
      <c r="E946" s="8">
        <v>0</v>
      </c>
      <c r="F946" s="13">
        <f t="shared" si="631"/>
        <v>0</v>
      </c>
      <c r="G946" s="13">
        <f t="shared" si="704"/>
        <v>0</v>
      </c>
      <c r="H946" s="13">
        <f t="shared" si="705"/>
        <v>0</v>
      </c>
      <c r="I946" s="13">
        <f t="shared" si="706"/>
        <v>0</v>
      </c>
      <c r="J946" s="13">
        <f t="shared" si="707"/>
        <v>0</v>
      </c>
      <c r="K946" s="13">
        <f t="shared" si="708"/>
        <v>0</v>
      </c>
      <c r="L946" s="13">
        <f t="shared" si="709"/>
        <v>0</v>
      </c>
      <c r="M946" s="13">
        <f t="shared" si="710"/>
        <v>0</v>
      </c>
      <c r="N946" s="13">
        <f t="shared" si="711"/>
        <v>0</v>
      </c>
      <c r="O946" s="13">
        <f t="shared" si="669"/>
        <v>0</v>
      </c>
      <c r="P946" s="13">
        <f t="shared" si="670"/>
        <v>0</v>
      </c>
      <c r="Q946" s="13">
        <f t="shared" si="671"/>
        <v>0</v>
      </c>
      <c r="R946" s="13">
        <f t="shared" si="672"/>
        <v>0</v>
      </c>
      <c r="S946" s="13">
        <f t="shared" si="673"/>
        <v>0</v>
      </c>
      <c r="T946" s="13">
        <f t="shared" si="674"/>
        <v>0</v>
      </c>
      <c r="U946" s="13">
        <f t="shared" si="675"/>
        <v>0</v>
      </c>
      <c r="V946" s="13">
        <f t="shared" si="676"/>
        <v>0</v>
      </c>
      <c r="W946" s="13">
        <f t="shared" si="677"/>
        <v>0</v>
      </c>
      <c r="X946" s="8">
        <f t="shared" si="641"/>
        <v>0</v>
      </c>
      <c r="Y946" s="8"/>
      <c r="Z946" s="8"/>
      <c r="AA946" s="8"/>
      <c r="AB946" s="8"/>
      <c r="AC946" s="8"/>
      <c r="AD946" s="8"/>
      <c r="AE946" s="8"/>
      <c r="AF946" s="8"/>
      <c r="AG946" s="16">
        <f t="shared" si="678"/>
        <v>0</v>
      </c>
      <c r="AH946" s="13">
        <f t="shared" si="679"/>
        <v>0</v>
      </c>
      <c r="AI946" s="13">
        <f t="shared" si="680"/>
        <v>0</v>
      </c>
      <c r="AJ946" s="13">
        <f t="shared" si="681"/>
        <v>0</v>
      </c>
      <c r="AK946" s="13">
        <f t="shared" si="682"/>
        <v>0</v>
      </c>
      <c r="AL946" s="13">
        <f t="shared" si="683"/>
        <v>0</v>
      </c>
      <c r="AM946" s="13">
        <f t="shared" si="684"/>
        <v>0</v>
      </c>
      <c r="AN946" s="13">
        <f t="shared" si="685"/>
        <v>0</v>
      </c>
      <c r="AO946" s="13">
        <f t="shared" si="686"/>
        <v>0</v>
      </c>
      <c r="AP946" s="13">
        <f t="shared" si="687"/>
        <v>0</v>
      </c>
      <c r="AQ946" s="13">
        <f t="shared" si="688"/>
        <v>0</v>
      </c>
      <c r="AR946" s="13">
        <f t="shared" si="689"/>
        <v>0</v>
      </c>
      <c r="AS946" s="13">
        <f t="shared" si="690"/>
        <v>0</v>
      </c>
      <c r="AT946" s="13">
        <f t="shared" si="691"/>
        <v>0</v>
      </c>
      <c r="AU946" s="13">
        <f t="shared" si="692"/>
        <v>0</v>
      </c>
      <c r="AV946" s="13">
        <f t="shared" si="693"/>
        <v>0</v>
      </c>
      <c r="AW946" s="13">
        <f t="shared" si="694"/>
        <v>0</v>
      </c>
      <c r="AX946" s="13">
        <f t="shared" si="695"/>
        <v>0</v>
      </c>
      <c r="AY946" s="13">
        <f t="shared" si="696"/>
        <v>0</v>
      </c>
      <c r="AZ946" s="13">
        <f t="shared" si="697"/>
        <v>0</v>
      </c>
      <c r="BA946" s="13">
        <f t="shared" si="698"/>
        <v>0</v>
      </c>
      <c r="BB946" s="13">
        <f t="shared" si="699"/>
        <v>0</v>
      </c>
      <c r="BC946" s="13">
        <f t="shared" si="700"/>
        <v>0</v>
      </c>
      <c r="BD946" s="13">
        <f t="shared" si="701"/>
        <v>0</v>
      </c>
      <c r="BE946" s="13">
        <f t="shared" si="702"/>
        <v>0</v>
      </c>
      <c r="BF946" s="13">
        <f t="shared" si="703"/>
        <v>0</v>
      </c>
    </row>
    <row r="947" spans="1:58" ht="31.5" hidden="1">
      <c r="A947" s="17" t="s">
        <v>81</v>
      </c>
      <c r="B947" s="8"/>
      <c r="C947" s="8">
        <v>1</v>
      </c>
      <c r="D947" s="8">
        <v>1</v>
      </c>
      <c r="E947" s="8">
        <v>0</v>
      </c>
      <c r="F947" s="13">
        <f t="shared" si="631"/>
        <v>0.98459999999999992</v>
      </c>
      <c r="G947" s="13">
        <f t="shared" si="704"/>
        <v>0.98459999999999992</v>
      </c>
      <c r="H947" s="13">
        <f t="shared" si="705"/>
        <v>0</v>
      </c>
      <c r="I947" s="13">
        <f t="shared" si="706"/>
        <v>1.007363952</v>
      </c>
      <c r="J947" s="13">
        <f t="shared" si="707"/>
        <v>1.007363952</v>
      </c>
      <c r="K947" s="13">
        <f t="shared" si="708"/>
        <v>0</v>
      </c>
      <c r="L947" s="13">
        <f t="shared" si="709"/>
        <v>1.0277932929465599</v>
      </c>
      <c r="M947" s="13">
        <f t="shared" si="710"/>
        <v>1.0277932929465599</v>
      </c>
      <c r="N947" s="13">
        <f t="shared" si="711"/>
        <v>0</v>
      </c>
      <c r="O947" s="13">
        <f t="shared" si="669"/>
        <v>1.0517408766722147</v>
      </c>
      <c r="P947" s="13">
        <f t="shared" si="670"/>
        <v>1.0517408766722147</v>
      </c>
      <c r="Q947" s="13">
        <f t="shared" si="671"/>
        <v>0</v>
      </c>
      <c r="R947" s="13">
        <f t="shared" si="672"/>
        <v>1.0737432958121973</v>
      </c>
      <c r="S947" s="13">
        <f t="shared" si="673"/>
        <v>1.0737432958121973</v>
      </c>
      <c r="T947" s="13">
        <f t="shared" si="674"/>
        <v>0</v>
      </c>
      <c r="U947" s="13">
        <f t="shared" si="675"/>
        <v>1.0987615146046215</v>
      </c>
      <c r="V947" s="13">
        <f t="shared" si="676"/>
        <v>1.0987615146046215</v>
      </c>
      <c r="W947" s="13">
        <f t="shared" si="677"/>
        <v>0</v>
      </c>
      <c r="X947" s="8">
        <f t="shared" si="641"/>
        <v>7.2440029320355928</v>
      </c>
      <c r="Y947" s="8"/>
      <c r="Z947" s="8"/>
      <c r="AA947" s="8"/>
      <c r="AB947" s="8"/>
      <c r="AC947" s="8"/>
      <c r="AD947" s="8"/>
      <c r="AE947" s="8"/>
      <c r="AF947" s="8"/>
      <c r="AG947" s="16">
        <f t="shared" si="678"/>
        <v>0</v>
      </c>
      <c r="AH947" s="13">
        <f t="shared" si="679"/>
        <v>1.1624896824516895</v>
      </c>
      <c r="AI947" s="13">
        <f t="shared" si="680"/>
        <v>1.1624896824516895</v>
      </c>
      <c r="AJ947" s="13">
        <f t="shared" si="681"/>
        <v>0</v>
      </c>
      <c r="AK947" s="13">
        <f t="shared" si="682"/>
        <v>1.1929469121319238</v>
      </c>
      <c r="AL947" s="13">
        <f t="shared" si="683"/>
        <v>1.1929469121319238</v>
      </c>
      <c r="AM947" s="13">
        <f t="shared" si="684"/>
        <v>0</v>
      </c>
      <c r="AN947" s="13">
        <f t="shared" si="685"/>
        <v>1.2254761885319372</v>
      </c>
      <c r="AO947" s="13">
        <f t="shared" si="686"/>
        <v>1.2254761885319372</v>
      </c>
      <c r="AP947" s="13">
        <f t="shared" si="687"/>
        <v>0</v>
      </c>
      <c r="AQ947" s="13">
        <f t="shared" si="688"/>
        <v>1.2601081456198495</v>
      </c>
      <c r="AR947" s="13">
        <f t="shared" si="689"/>
        <v>1.2601081456198495</v>
      </c>
      <c r="AS947" s="13">
        <f t="shared" si="690"/>
        <v>0</v>
      </c>
      <c r="AT947" s="13">
        <f t="shared" si="691"/>
        <v>1.2957188018150663</v>
      </c>
      <c r="AU947" s="13">
        <f t="shared" si="692"/>
        <v>1.2957188018150663</v>
      </c>
      <c r="AV947" s="13">
        <f t="shared" si="693"/>
        <v>0</v>
      </c>
      <c r="AW947" s="13">
        <f t="shared" si="694"/>
        <v>1.3336224639245622</v>
      </c>
      <c r="AX947" s="13">
        <f t="shared" si="695"/>
        <v>1.3336224639245622</v>
      </c>
      <c r="AY947" s="13">
        <f t="shared" si="696"/>
        <v>0</v>
      </c>
      <c r="AZ947" s="13">
        <f t="shared" si="697"/>
        <v>1.3739645434582803</v>
      </c>
      <c r="BA947" s="13">
        <f t="shared" si="698"/>
        <v>1.3739645434582803</v>
      </c>
      <c r="BB947" s="13">
        <f t="shared" si="699"/>
        <v>0</v>
      </c>
      <c r="BC947" s="13">
        <f t="shared" si="700"/>
        <v>1.4168871957959168</v>
      </c>
      <c r="BD947" s="13">
        <f t="shared" si="701"/>
        <v>1.4168871957959168</v>
      </c>
      <c r="BE947" s="13">
        <f t="shared" si="702"/>
        <v>0</v>
      </c>
      <c r="BF947" s="13">
        <f t="shared" si="703"/>
        <v>17.505216865764815</v>
      </c>
    </row>
    <row r="948" spans="1:58" ht="15.75" hidden="1">
      <c r="A948" s="17" t="s">
        <v>474</v>
      </c>
      <c r="B948" s="8">
        <v>2411</v>
      </c>
      <c r="C948" s="8">
        <v>1</v>
      </c>
      <c r="D948" s="8">
        <v>1</v>
      </c>
      <c r="E948" s="8">
        <v>0</v>
      </c>
      <c r="F948" s="13">
        <f t="shared" si="631"/>
        <v>0.98459999999999992</v>
      </c>
      <c r="G948" s="13">
        <f t="shared" si="704"/>
        <v>0.98459999999999992</v>
      </c>
      <c r="H948" s="13">
        <f t="shared" si="705"/>
        <v>0</v>
      </c>
      <c r="I948" s="13">
        <f t="shared" si="706"/>
        <v>1.007363952</v>
      </c>
      <c r="J948" s="13">
        <f t="shared" si="707"/>
        <v>1.007363952</v>
      </c>
      <c r="K948" s="13">
        <f t="shared" si="708"/>
        <v>0</v>
      </c>
      <c r="L948" s="13">
        <f t="shared" si="709"/>
        <v>1.0277932929465599</v>
      </c>
      <c r="M948" s="13">
        <f t="shared" si="710"/>
        <v>1.0277932929465599</v>
      </c>
      <c r="N948" s="13">
        <f t="shared" si="711"/>
        <v>0</v>
      </c>
      <c r="O948" s="13">
        <f t="shared" si="669"/>
        <v>1.0517408766722147</v>
      </c>
      <c r="P948" s="13">
        <f t="shared" si="670"/>
        <v>1.0517408766722147</v>
      </c>
      <c r="Q948" s="13">
        <f t="shared" si="671"/>
        <v>0</v>
      </c>
      <c r="R948" s="13">
        <f t="shared" si="672"/>
        <v>1.0737432958121973</v>
      </c>
      <c r="S948" s="13">
        <f t="shared" si="673"/>
        <v>1.0737432958121973</v>
      </c>
      <c r="T948" s="13">
        <f t="shared" si="674"/>
        <v>0</v>
      </c>
      <c r="U948" s="13">
        <f t="shared" si="675"/>
        <v>1.0987615146046215</v>
      </c>
      <c r="V948" s="13">
        <f t="shared" si="676"/>
        <v>1.0987615146046215</v>
      </c>
      <c r="W948" s="13">
        <f t="shared" si="677"/>
        <v>0</v>
      </c>
      <c r="X948" s="8">
        <f t="shared" si="641"/>
        <v>7.2440029320355928</v>
      </c>
      <c r="Y948" s="8"/>
      <c r="Z948" s="8"/>
      <c r="AA948" s="8"/>
      <c r="AB948" s="8"/>
      <c r="AC948" s="8"/>
      <c r="AD948" s="8"/>
      <c r="AE948" s="8"/>
      <c r="AF948" s="8"/>
      <c r="AG948" s="16">
        <f t="shared" si="678"/>
        <v>0</v>
      </c>
      <c r="AH948" s="13">
        <f t="shared" si="679"/>
        <v>1.1624896824516895</v>
      </c>
      <c r="AI948" s="13">
        <f t="shared" si="680"/>
        <v>1.1624896824516895</v>
      </c>
      <c r="AJ948" s="13">
        <f t="shared" si="681"/>
        <v>0</v>
      </c>
      <c r="AK948" s="13">
        <f t="shared" si="682"/>
        <v>1.1929469121319238</v>
      </c>
      <c r="AL948" s="13">
        <f t="shared" si="683"/>
        <v>1.1929469121319238</v>
      </c>
      <c r="AM948" s="13">
        <f t="shared" si="684"/>
        <v>0</v>
      </c>
      <c r="AN948" s="13">
        <f t="shared" si="685"/>
        <v>1.2254761885319372</v>
      </c>
      <c r="AO948" s="13">
        <f t="shared" si="686"/>
        <v>1.2254761885319372</v>
      </c>
      <c r="AP948" s="13">
        <f t="shared" si="687"/>
        <v>0</v>
      </c>
      <c r="AQ948" s="13">
        <f t="shared" si="688"/>
        <v>1.2601081456198495</v>
      </c>
      <c r="AR948" s="13">
        <f t="shared" si="689"/>
        <v>1.2601081456198495</v>
      </c>
      <c r="AS948" s="13">
        <f t="shared" si="690"/>
        <v>0</v>
      </c>
      <c r="AT948" s="13">
        <f t="shared" si="691"/>
        <v>1.2957188018150663</v>
      </c>
      <c r="AU948" s="13">
        <f t="shared" si="692"/>
        <v>1.2957188018150663</v>
      </c>
      <c r="AV948" s="13">
        <f t="shared" si="693"/>
        <v>0</v>
      </c>
      <c r="AW948" s="13">
        <f t="shared" si="694"/>
        <v>1.3336224639245622</v>
      </c>
      <c r="AX948" s="13">
        <f t="shared" si="695"/>
        <v>1.3336224639245622</v>
      </c>
      <c r="AY948" s="13">
        <f t="shared" si="696"/>
        <v>0</v>
      </c>
      <c r="AZ948" s="13">
        <f t="shared" si="697"/>
        <v>1.3739645434582803</v>
      </c>
      <c r="BA948" s="13">
        <f t="shared" si="698"/>
        <v>1.3739645434582803</v>
      </c>
      <c r="BB948" s="13">
        <f t="shared" si="699"/>
        <v>0</v>
      </c>
      <c r="BC948" s="13">
        <f t="shared" si="700"/>
        <v>1.4168871957959168</v>
      </c>
      <c r="BD948" s="13">
        <f t="shared" si="701"/>
        <v>1.4168871957959168</v>
      </c>
      <c r="BE948" s="13">
        <f t="shared" si="702"/>
        <v>0</v>
      </c>
      <c r="BF948" s="13">
        <f t="shared" si="703"/>
        <v>17.505216865764815</v>
      </c>
    </row>
    <row r="949" spans="1:58" ht="31.5" hidden="1">
      <c r="A949" s="17" t="s">
        <v>497</v>
      </c>
      <c r="B949" s="8">
        <v>2149</v>
      </c>
      <c r="C949" s="8">
        <v>0</v>
      </c>
      <c r="D949" s="8">
        <v>0</v>
      </c>
      <c r="E949" s="8">
        <v>0</v>
      </c>
      <c r="F949" s="13">
        <f t="shared" si="631"/>
        <v>0</v>
      </c>
      <c r="G949" s="13">
        <f t="shared" si="704"/>
        <v>0</v>
      </c>
      <c r="H949" s="13">
        <f t="shared" si="705"/>
        <v>0</v>
      </c>
      <c r="I949" s="13">
        <f t="shared" si="706"/>
        <v>0</v>
      </c>
      <c r="J949" s="13">
        <f t="shared" si="707"/>
        <v>0</v>
      </c>
      <c r="K949" s="13">
        <f t="shared" si="708"/>
        <v>0</v>
      </c>
      <c r="L949" s="13">
        <f t="shared" si="709"/>
        <v>0</v>
      </c>
      <c r="M949" s="13">
        <f t="shared" si="710"/>
        <v>0</v>
      </c>
      <c r="N949" s="13">
        <f t="shared" si="711"/>
        <v>0</v>
      </c>
      <c r="O949" s="13">
        <f t="shared" si="669"/>
        <v>0</v>
      </c>
      <c r="P949" s="13">
        <f t="shared" si="670"/>
        <v>0</v>
      </c>
      <c r="Q949" s="13">
        <f t="shared" si="671"/>
        <v>0</v>
      </c>
      <c r="R949" s="13">
        <f t="shared" si="672"/>
        <v>0</v>
      </c>
      <c r="S949" s="13">
        <f t="shared" si="673"/>
        <v>0</v>
      </c>
      <c r="T949" s="13">
        <f t="shared" si="674"/>
        <v>0</v>
      </c>
      <c r="U949" s="13">
        <f t="shared" si="675"/>
        <v>0</v>
      </c>
      <c r="V949" s="13">
        <f t="shared" si="676"/>
        <v>0</v>
      </c>
      <c r="W949" s="13">
        <f t="shared" si="677"/>
        <v>0</v>
      </c>
      <c r="X949" s="8">
        <f t="shared" si="641"/>
        <v>0</v>
      </c>
      <c r="Y949" s="8"/>
      <c r="Z949" s="8"/>
      <c r="AA949" s="8"/>
      <c r="AB949" s="8"/>
      <c r="AC949" s="8"/>
      <c r="AD949" s="8"/>
      <c r="AE949" s="8"/>
      <c r="AF949" s="8"/>
      <c r="AG949" s="16">
        <f t="shared" si="678"/>
        <v>0</v>
      </c>
      <c r="AH949" s="13">
        <f t="shared" si="679"/>
        <v>0</v>
      </c>
      <c r="AI949" s="13">
        <f t="shared" si="680"/>
        <v>0</v>
      </c>
      <c r="AJ949" s="13">
        <f t="shared" si="681"/>
        <v>0</v>
      </c>
      <c r="AK949" s="13">
        <f t="shared" si="682"/>
        <v>0</v>
      </c>
      <c r="AL949" s="13">
        <f t="shared" si="683"/>
        <v>0</v>
      </c>
      <c r="AM949" s="13">
        <f t="shared" si="684"/>
        <v>0</v>
      </c>
      <c r="AN949" s="13">
        <f t="shared" si="685"/>
        <v>0</v>
      </c>
      <c r="AO949" s="13">
        <f t="shared" si="686"/>
        <v>0</v>
      </c>
      <c r="AP949" s="13">
        <f t="shared" si="687"/>
        <v>0</v>
      </c>
      <c r="AQ949" s="13">
        <f t="shared" si="688"/>
        <v>0</v>
      </c>
      <c r="AR949" s="13">
        <f t="shared" si="689"/>
        <v>0</v>
      </c>
      <c r="AS949" s="13">
        <f t="shared" si="690"/>
        <v>0</v>
      </c>
      <c r="AT949" s="13">
        <f t="shared" si="691"/>
        <v>0</v>
      </c>
      <c r="AU949" s="13">
        <f t="shared" si="692"/>
        <v>0</v>
      </c>
      <c r="AV949" s="13">
        <f t="shared" si="693"/>
        <v>0</v>
      </c>
      <c r="AW949" s="13">
        <f t="shared" si="694"/>
        <v>0</v>
      </c>
      <c r="AX949" s="13">
        <f t="shared" si="695"/>
        <v>0</v>
      </c>
      <c r="AY949" s="13">
        <f t="shared" si="696"/>
        <v>0</v>
      </c>
      <c r="AZ949" s="13">
        <f t="shared" si="697"/>
        <v>0</v>
      </c>
      <c r="BA949" s="13">
        <f t="shared" si="698"/>
        <v>0</v>
      </c>
      <c r="BB949" s="13">
        <f t="shared" si="699"/>
        <v>0</v>
      </c>
      <c r="BC949" s="13">
        <f t="shared" si="700"/>
        <v>0</v>
      </c>
      <c r="BD949" s="13">
        <f t="shared" si="701"/>
        <v>0</v>
      </c>
      <c r="BE949" s="13">
        <f t="shared" si="702"/>
        <v>0</v>
      </c>
      <c r="BF949" s="13">
        <f t="shared" si="703"/>
        <v>0</v>
      </c>
    </row>
    <row r="950" spans="1:58" ht="15.75" hidden="1">
      <c r="A950" s="17"/>
      <c r="B950" s="8"/>
      <c r="C950" s="8">
        <v>0</v>
      </c>
      <c r="D950" s="8">
        <v>0</v>
      </c>
      <c r="E950" s="8">
        <v>0</v>
      </c>
      <c r="F950" s="13">
        <f t="shared" si="631"/>
        <v>0</v>
      </c>
      <c r="G950" s="13">
        <f t="shared" si="704"/>
        <v>0</v>
      </c>
      <c r="H950" s="13">
        <f t="shared" si="705"/>
        <v>0</v>
      </c>
      <c r="I950" s="13">
        <f t="shared" si="706"/>
        <v>0</v>
      </c>
      <c r="J950" s="13">
        <f t="shared" si="707"/>
        <v>0</v>
      </c>
      <c r="K950" s="13">
        <f t="shared" si="708"/>
        <v>0</v>
      </c>
      <c r="L950" s="13">
        <f t="shared" si="709"/>
        <v>0</v>
      </c>
      <c r="M950" s="13">
        <f t="shared" si="710"/>
        <v>0</v>
      </c>
      <c r="N950" s="13">
        <f t="shared" si="711"/>
        <v>0</v>
      </c>
      <c r="O950" s="13">
        <f t="shared" si="669"/>
        <v>0</v>
      </c>
      <c r="P950" s="13">
        <f t="shared" si="670"/>
        <v>0</v>
      </c>
      <c r="Q950" s="13">
        <f t="shared" si="671"/>
        <v>0</v>
      </c>
      <c r="R950" s="13">
        <f t="shared" si="672"/>
        <v>0</v>
      </c>
      <c r="S950" s="13">
        <f t="shared" si="673"/>
        <v>0</v>
      </c>
      <c r="T950" s="13">
        <f t="shared" si="674"/>
        <v>0</v>
      </c>
      <c r="U950" s="13">
        <f t="shared" si="675"/>
        <v>0</v>
      </c>
      <c r="V950" s="13">
        <f t="shared" si="676"/>
        <v>0</v>
      </c>
      <c r="W950" s="13">
        <f t="shared" si="677"/>
        <v>0</v>
      </c>
      <c r="X950" s="8">
        <f t="shared" si="641"/>
        <v>0</v>
      </c>
      <c r="Y950" s="8"/>
      <c r="Z950" s="8"/>
      <c r="AA950" s="8"/>
      <c r="AB950" s="8"/>
      <c r="AC950" s="8"/>
      <c r="AD950" s="8"/>
      <c r="AE950" s="8"/>
      <c r="AF950" s="8"/>
      <c r="AG950" s="16">
        <f t="shared" si="678"/>
        <v>0</v>
      </c>
      <c r="AH950" s="13">
        <f t="shared" si="679"/>
        <v>0</v>
      </c>
      <c r="AI950" s="13">
        <f t="shared" si="680"/>
        <v>0</v>
      </c>
      <c r="AJ950" s="13">
        <f t="shared" si="681"/>
        <v>0</v>
      </c>
      <c r="AK950" s="13">
        <f t="shared" si="682"/>
        <v>0</v>
      </c>
      <c r="AL950" s="13">
        <f t="shared" si="683"/>
        <v>0</v>
      </c>
      <c r="AM950" s="13">
        <f t="shared" si="684"/>
        <v>0</v>
      </c>
      <c r="AN950" s="13">
        <f t="shared" si="685"/>
        <v>0</v>
      </c>
      <c r="AO950" s="13">
        <f t="shared" si="686"/>
        <v>0</v>
      </c>
      <c r="AP950" s="13">
        <f t="shared" si="687"/>
        <v>0</v>
      </c>
      <c r="AQ950" s="13">
        <f t="shared" si="688"/>
        <v>0</v>
      </c>
      <c r="AR950" s="13">
        <f t="shared" si="689"/>
        <v>0</v>
      </c>
      <c r="AS950" s="13">
        <f t="shared" si="690"/>
        <v>0</v>
      </c>
      <c r="AT950" s="13">
        <f t="shared" si="691"/>
        <v>0</v>
      </c>
      <c r="AU950" s="13">
        <f t="shared" si="692"/>
        <v>0</v>
      </c>
      <c r="AV950" s="13">
        <f t="shared" si="693"/>
        <v>0</v>
      </c>
      <c r="AW950" s="13">
        <f t="shared" si="694"/>
        <v>0</v>
      </c>
      <c r="AX950" s="13">
        <f t="shared" si="695"/>
        <v>0</v>
      </c>
      <c r="AY950" s="13">
        <f t="shared" si="696"/>
        <v>0</v>
      </c>
      <c r="AZ950" s="13">
        <f t="shared" si="697"/>
        <v>0</v>
      </c>
      <c r="BA950" s="13">
        <f t="shared" si="698"/>
        <v>0</v>
      </c>
      <c r="BB950" s="13">
        <f t="shared" si="699"/>
        <v>0</v>
      </c>
      <c r="BC950" s="13">
        <f t="shared" si="700"/>
        <v>0</v>
      </c>
      <c r="BD950" s="13">
        <f t="shared" si="701"/>
        <v>0</v>
      </c>
      <c r="BE950" s="13">
        <f t="shared" si="702"/>
        <v>0</v>
      </c>
      <c r="BF950" s="13">
        <f t="shared" si="703"/>
        <v>0</v>
      </c>
    </row>
    <row r="951" spans="1:58" ht="47.25" hidden="1">
      <c r="A951" s="17" t="s">
        <v>86</v>
      </c>
      <c r="B951" s="8"/>
      <c r="C951" s="8">
        <v>0</v>
      </c>
      <c r="D951" s="8">
        <v>0</v>
      </c>
      <c r="E951" s="8">
        <v>0</v>
      </c>
      <c r="F951" s="13">
        <f t="shared" si="631"/>
        <v>0</v>
      </c>
      <c r="G951" s="13">
        <f t="shared" si="704"/>
        <v>0</v>
      </c>
      <c r="H951" s="13">
        <f t="shared" si="705"/>
        <v>0</v>
      </c>
      <c r="I951" s="13">
        <f t="shared" si="706"/>
        <v>0</v>
      </c>
      <c r="J951" s="13">
        <f t="shared" si="707"/>
        <v>0</v>
      </c>
      <c r="K951" s="13">
        <f t="shared" si="708"/>
        <v>0</v>
      </c>
      <c r="L951" s="13">
        <f t="shared" si="709"/>
        <v>0</v>
      </c>
      <c r="M951" s="13">
        <f t="shared" si="710"/>
        <v>0</v>
      </c>
      <c r="N951" s="13">
        <f t="shared" si="711"/>
        <v>0</v>
      </c>
      <c r="O951" s="13">
        <f t="shared" si="669"/>
        <v>0</v>
      </c>
      <c r="P951" s="13">
        <f t="shared" si="670"/>
        <v>0</v>
      </c>
      <c r="Q951" s="13">
        <f t="shared" si="671"/>
        <v>0</v>
      </c>
      <c r="R951" s="13">
        <f t="shared" si="672"/>
        <v>0</v>
      </c>
      <c r="S951" s="13">
        <f t="shared" si="673"/>
        <v>0</v>
      </c>
      <c r="T951" s="13">
        <f t="shared" si="674"/>
        <v>0</v>
      </c>
      <c r="U951" s="13">
        <f t="shared" si="675"/>
        <v>0</v>
      </c>
      <c r="V951" s="13">
        <f t="shared" si="676"/>
        <v>0</v>
      </c>
      <c r="W951" s="13">
        <f t="shared" si="677"/>
        <v>0</v>
      </c>
      <c r="X951" s="8">
        <f t="shared" si="641"/>
        <v>0</v>
      </c>
      <c r="Y951" s="8"/>
      <c r="Z951" s="8"/>
      <c r="AA951" s="8"/>
      <c r="AB951" s="8"/>
      <c r="AC951" s="8"/>
      <c r="AD951" s="8"/>
      <c r="AE951" s="8"/>
      <c r="AF951" s="8"/>
      <c r="AG951" s="16">
        <f t="shared" si="678"/>
        <v>0</v>
      </c>
      <c r="AH951" s="13">
        <f t="shared" si="679"/>
        <v>0</v>
      </c>
      <c r="AI951" s="13">
        <f t="shared" si="680"/>
        <v>0</v>
      </c>
      <c r="AJ951" s="13">
        <f t="shared" si="681"/>
        <v>0</v>
      </c>
      <c r="AK951" s="13">
        <f t="shared" si="682"/>
        <v>0</v>
      </c>
      <c r="AL951" s="13">
        <f t="shared" si="683"/>
        <v>0</v>
      </c>
      <c r="AM951" s="13">
        <f t="shared" si="684"/>
        <v>0</v>
      </c>
      <c r="AN951" s="13">
        <f t="shared" si="685"/>
        <v>0</v>
      </c>
      <c r="AO951" s="13">
        <f t="shared" si="686"/>
        <v>0</v>
      </c>
      <c r="AP951" s="13">
        <f t="shared" si="687"/>
        <v>0</v>
      </c>
      <c r="AQ951" s="13">
        <f t="shared" si="688"/>
        <v>0</v>
      </c>
      <c r="AR951" s="13">
        <f t="shared" si="689"/>
        <v>0</v>
      </c>
      <c r="AS951" s="13">
        <f t="shared" si="690"/>
        <v>0</v>
      </c>
      <c r="AT951" s="13">
        <f t="shared" si="691"/>
        <v>0</v>
      </c>
      <c r="AU951" s="13">
        <f t="shared" si="692"/>
        <v>0</v>
      </c>
      <c r="AV951" s="13">
        <f t="shared" si="693"/>
        <v>0</v>
      </c>
      <c r="AW951" s="13">
        <f t="shared" si="694"/>
        <v>0</v>
      </c>
      <c r="AX951" s="13">
        <f t="shared" si="695"/>
        <v>0</v>
      </c>
      <c r="AY951" s="13">
        <f t="shared" si="696"/>
        <v>0</v>
      </c>
      <c r="AZ951" s="13">
        <f t="shared" si="697"/>
        <v>0</v>
      </c>
      <c r="BA951" s="13">
        <f t="shared" si="698"/>
        <v>0</v>
      </c>
      <c r="BB951" s="13">
        <f t="shared" si="699"/>
        <v>0</v>
      </c>
      <c r="BC951" s="13">
        <f t="shared" si="700"/>
        <v>0</v>
      </c>
      <c r="BD951" s="13">
        <f t="shared" si="701"/>
        <v>0</v>
      </c>
      <c r="BE951" s="13">
        <f t="shared" si="702"/>
        <v>0</v>
      </c>
      <c r="BF951" s="13">
        <f t="shared" si="703"/>
        <v>0</v>
      </c>
    </row>
    <row r="952" spans="1:58" ht="15.75" hidden="1">
      <c r="A952" s="17"/>
      <c r="B952" s="8"/>
      <c r="C952" s="8">
        <v>0</v>
      </c>
      <c r="D952" s="8">
        <v>0</v>
      </c>
      <c r="E952" s="8">
        <v>0</v>
      </c>
      <c r="F952" s="13">
        <f t="shared" si="631"/>
        <v>0</v>
      </c>
      <c r="G952" s="13">
        <f t="shared" si="704"/>
        <v>0</v>
      </c>
      <c r="H952" s="13">
        <f t="shared" si="705"/>
        <v>0</v>
      </c>
      <c r="I952" s="13">
        <f t="shared" si="706"/>
        <v>0</v>
      </c>
      <c r="J952" s="13">
        <f t="shared" si="707"/>
        <v>0</v>
      </c>
      <c r="K952" s="13">
        <f t="shared" si="708"/>
        <v>0</v>
      </c>
      <c r="L952" s="13">
        <f t="shared" si="709"/>
        <v>0</v>
      </c>
      <c r="M952" s="13">
        <f t="shared" si="710"/>
        <v>0</v>
      </c>
      <c r="N952" s="13">
        <f t="shared" si="711"/>
        <v>0</v>
      </c>
      <c r="O952" s="13">
        <f t="shared" si="669"/>
        <v>0</v>
      </c>
      <c r="P952" s="13">
        <f t="shared" si="670"/>
        <v>0</v>
      </c>
      <c r="Q952" s="13">
        <f t="shared" si="671"/>
        <v>0</v>
      </c>
      <c r="R952" s="13">
        <f t="shared" si="672"/>
        <v>0</v>
      </c>
      <c r="S952" s="13">
        <f t="shared" si="673"/>
        <v>0</v>
      </c>
      <c r="T952" s="13">
        <f t="shared" si="674"/>
        <v>0</v>
      </c>
      <c r="U952" s="13">
        <f t="shared" si="675"/>
        <v>0</v>
      </c>
      <c r="V952" s="13">
        <f t="shared" si="676"/>
        <v>0</v>
      </c>
      <c r="W952" s="13">
        <f t="shared" si="677"/>
        <v>0</v>
      </c>
      <c r="X952" s="8">
        <f t="shared" si="641"/>
        <v>0</v>
      </c>
      <c r="Y952" s="8"/>
      <c r="Z952" s="8"/>
      <c r="AA952" s="8"/>
      <c r="AB952" s="8"/>
      <c r="AC952" s="8"/>
      <c r="AD952" s="8"/>
      <c r="AE952" s="8"/>
      <c r="AF952" s="8"/>
      <c r="AG952" s="16">
        <f t="shared" si="678"/>
        <v>0</v>
      </c>
      <c r="AH952" s="13">
        <f t="shared" si="679"/>
        <v>0</v>
      </c>
      <c r="AI952" s="13">
        <f t="shared" si="680"/>
        <v>0</v>
      </c>
      <c r="AJ952" s="13">
        <f t="shared" si="681"/>
        <v>0</v>
      </c>
      <c r="AK952" s="13">
        <f t="shared" si="682"/>
        <v>0</v>
      </c>
      <c r="AL952" s="13">
        <f t="shared" si="683"/>
        <v>0</v>
      </c>
      <c r="AM952" s="13">
        <f t="shared" si="684"/>
        <v>0</v>
      </c>
      <c r="AN952" s="13">
        <f t="shared" si="685"/>
        <v>0</v>
      </c>
      <c r="AO952" s="13">
        <f t="shared" si="686"/>
        <v>0</v>
      </c>
      <c r="AP952" s="13">
        <f t="shared" si="687"/>
        <v>0</v>
      </c>
      <c r="AQ952" s="13">
        <f t="shared" si="688"/>
        <v>0</v>
      </c>
      <c r="AR952" s="13">
        <f t="shared" si="689"/>
        <v>0</v>
      </c>
      <c r="AS952" s="13">
        <f t="shared" si="690"/>
        <v>0</v>
      </c>
      <c r="AT952" s="13">
        <f t="shared" si="691"/>
        <v>0</v>
      </c>
      <c r="AU952" s="13">
        <f t="shared" si="692"/>
        <v>0</v>
      </c>
      <c r="AV952" s="13">
        <f t="shared" si="693"/>
        <v>0</v>
      </c>
      <c r="AW952" s="13">
        <f t="shared" si="694"/>
        <v>0</v>
      </c>
      <c r="AX952" s="13">
        <f t="shared" si="695"/>
        <v>0</v>
      </c>
      <c r="AY952" s="13">
        <f t="shared" si="696"/>
        <v>0</v>
      </c>
      <c r="AZ952" s="13">
        <f t="shared" si="697"/>
        <v>0</v>
      </c>
      <c r="BA952" s="13">
        <f t="shared" si="698"/>
        <v>0</v>
      </c>
      <c r="BB952" s="13">
        <f t="shared" si="699"/>
        <v>0</v>
      </c>
      <c r="BC952" s="13">
        <f t="shared" si="700"/>
        <v>0</v>
      </c>
      <c r="BD952" s="13">
        <f t="shared" si="701"/>
        <v>0</v>
      </c>
      <c r="BE952" s="13">
        <f t="shared" si="702"/>
        <v>0</v>
      </c>
      <c r="BF952" s="13">
        <f t="shared" si="703"/>
        <v>0</v>
      </c>
    </row>
    <row r="953" spans="1:58" ht="15.75" hidden="1">
      <c r="A953" s="17"/>
      <c r="B953" s="8"/>
      <c r="C953" s="8">
        <v>0</v>
      </c>
      <c r="D953" s="8">
        <v>0</v>
      </c>
      <c r="E953" s="8">
        <v>0</v>
      </c>
      <c r="F953" s="13">
        <f t="shared" si="631"/>
        <v>0</v>
      </c>
      <c r="G953" s="13">
        <f t="shared" si="704"/>
        <v>0</v>
      </c>
      <c r="H953" s="13">
        <f t="shared" si="705"/>
        <v>0</v>
      </c>
      <c r="I953" s="13">
        <f t="shared" si="706"/>
        <v>0</v>
      </c>
      <c r="J953" s="13">
        <f t="shared" si="707"/>
        <v>0</v>
      </c>
      <c r="K953" s="13">
        <f t="shared" si="708"/>
        <v>0</v>
      </c>
      <c r="L953" s="13">
        <f t="shared" si="709"/>
        <v>0</v>
      </c>
      <c r="M953" s="13">
        <f t="shared" si="710"/>
        <v>0</v>
      </c>
      <c r="N953" s="13">
        <f t="shared" si="711"/>
        <v>0</v>
      </c>
      <c r="O953" s="13">
        <f t="shared" si="669"/>
        <v>0</v>
      </c>
      <c r="P953" s="13">
        <f t="shared" si="670"/>
        <v>0</v>
      </c>
      <c r="Q953" s="13">
        <f t="shared" si="671"/>
        <v>0</v>
      </c>
      <c r="R953" s="13">
        <f t="shared" si="672"/>
        <v>0</v>
      </c>
      <c r="S953" s="13">
        <f t="shared" si="673"/>
        <v>0</v>
      </c>
      <c r="T953" s="13">
        <f t="shared" si="674"/>
        <v>0</v>
      </c>
      <c r="U953" s="13">
        <f t="shared" si="675"/>
        <v>0</v>
      </c>
      <c r="V953" s="13">
        <f t="shared" si="676"/>
        <v>0</v>
      </c>
      <c r="W953" s="13">
        <f t="shared" si="677"/>
        <v>0</v>
      </c>
      <c r="X953" s="8">
        <f t="shared" si="641"/>
        <v>0</v>
      </c>
      <c r="Y953" s="8"/>
      <c r="Z953" s="8"/>
      <c r="AA953" s="8"/>
      <c r="AB953" s="8"/>
      <c r="AC953" s="8"/>
      <c r="AD953" s="8"/>
      <c r="AE953" s="8"/>
      <c r="AF953" s="8"/>
      <c r="AG953" s="16">
        <f t="shared" si="678"/>
        <v>0</v>
      </c>
      <c r="AH953" s="13">
        <f t="shared" si="679"/>
        <v>0</v>
      </c>
      <c r="AI953" s="13">
        <f t="shared" si="680"/>
        <v>0</v>
      </c>
      <c r="AJ953" s="13">
        <f t="shared" si="681"/>
        <v>0</v>
      </c>
      <c r="AK953" s="13">
        <f t="shared" si="682"/>
        <v>0</v>
      </c>
      <c r="AL953" s="13">
        <f t="shared" si="683"/>
        <v>0</v>
      </c>
      <c r="AM953" s="13">
        <f t="shared" si="684"/>
        <v>0</v>
      </c>
      <c r="AN953" s="13">
        <f t="shared" si="685"/>
        <v>0</v>
      </c>
      <c r="AO953" s="13">
        <f t="shared" si="686"/>
        <v>0</v>
      </c>
      <c r="AP953" s="13">
        <f t="shared" si="687"/>
        <v>0</v>
      </c>
      <c r="AQ953" s="13">
        <f t="shared" si="688"/>
        <v>0</v>
      </c>
      <c r="AR953" s="13">
        <f t="shared" si="689"/>
        <v>0</v>
      </c>
      <c r="AS953" s="13">
        <f t="shared" si="690"/>
        <v>0</v>
      </c>
      <c r="AT953" s="13">
        <f t="shared" si="691"/>
        <v>0</v>
      </c>
      <c r="AU953" s="13">
        <f t="shared" si="692"/>
        <v>0</v>
      </c>
      <c r="AV953" s="13">
        <f t="shared" si="693"/>
        <v>0</v>
      </c>
      <c r="AW953" s="13">
        <f t="shared" si="694"/>
        <v>0</v>
      </c>
      <c r="AX953" s="13">
        <f t="shared" si="695"/>
        <v>0</v>
      </c>
      <c r="AY953" s="13">
        <f t="shared" si="696"/>
        <v>0</v>
      </c>
      <c r="AZ953" s="13">
        <f t="shared" si="697"/>
        <v>0</v>
      </c>
      <c r="BA953" s="13">
        <f t="shared" si="698"/>
        <v>0</v>
      </c>
      <c r="BB953" s="13">
        <f t="shared" si="699"/>
        <v>0</v>
      </c>
      <c r="BC953" s="13">
        <f t="shared" si="700"/>
        <v>0</v>
      </c>
      <c r="BD953" s="13">
        <f t="shared" si="701"/>
        <v>0</v>
      </c>
      <c r="BE953" s="13">
        <f t="shared" si="702"/>
        <v>0</v>
      </c>
      <c r="BF953" s="13">
        <f t="shared" si="703"/>
        <v>0</v>
      </c>
    </row>
    <row r="954" spans="1:58" ht="15.75" hidden="1">
      <c r="A954" s="17"/>
      <c r="B954" s="8"/>
      <c r="C954" s="8">
        <v>0</v>
      </c>
      <c r="D954" s="8">
        <v>0</v>
      </c>
      <c r="E954" s="8">
        <v>0</v>
      </c>
      <c r="F954" s="13">
        <f t="shared" si="631"/>
        <v>0</v>
      </c>
      <c r="G954" s="13">
        <f t="shared" si="704"/>
        <v>0</v>
      </c>
      <c r="H954" s="13">
        <f t="shared" si="705"/>
        <v>0</v>
      </c>
      <c r="I954" s="13">
        <f t="shared" si="706"/>
        <v>0</v>
      </c>
      <c r="J954" s="13">
        <f t="shared" si="707"/>
        <v>0</v>
      </c>
      <c r="K954" s="13">
        <f t="shared" si="708"/>
        <v>0</v>
      </c>
      <c r="L954" s="13">
        <f t="shared" si="709"/>
        <v>0</v>
      </c>
      <c r="M954" s="13">
        <f t="shared" si="710"/>
        <v>0</v>
      </c>
      <c r="N954" s="13">
        <f t="shared" si="711"/>
        <v>0</v>
      </c>
      <c r="O954" s="13">
        <f t="shared" si="669"/>
        <v>0</v>
      </c>
      <c r="P954" s="13">
        <f t="shared" si="670"/>
        <v>0</v>
      </c>
      <c r="Q954" s="13">
        <f t="shared" si="671"/>
        <v>0</v>
      </c>
      <c r="R954" s="13">
        <f t="shared" si="672"/>
        <v>0</v>
      </c>
      <c r="S954" s="13">
        <f t="shared" si="673"/>
        <v>0</v>
      </c>
      <c r="T954" s="13">
        <f t="shared" si="674"/>
        <v>0</v>
      </c>
      <c r="U954" s="13">
        <f t="shared" si="675"/>
        <v>0</v>
      </c>
      <c r="V954" s="13">
        <f t="shared" si="676"/>
        <v>0</v>
      </c>
      <c r="W954" s="13">
        <f t="shared" si="677"/>
        <v>0</v>
      </c>
      <c r="X954" s="8">
        <f t="shared" si="641"/>
        <v>0</v>
      </c>
      <c r="Y954" s="8"/>
      <c r="Z954" s="8"/>
      <c r="AA954" s="8"/>
      <c r="AB954" s="8"/>
      <c r="AC954" s="8"/>
      <c r="AD954" s="8"/>
      <c r="AE954" s="8"/>
      <c r="AF954" s="8"/>
      <c r="AG954" s="16">
        <f t="shared" si="678"/>
        <v>0</v>
      </c>
      <c r="AH954" s="13">
        <f t="shared" si="679"/>
        <v>0</v>
      </c>
      <c r="AI954" s="13">
        <f t="shared" si="680"/>
        <v>0</v>
      </c>
      <c r="AJ954" s="13">
        <f t="shared" si="681"/>
        <v>0</v>
      </c>
      <c r="AK954" s="13">
        <f t="shared" si="682"/>
        <v>0</v>
      </c>
      <c r="AL954" s="13">
        <f t="shared" si="683"/>
        <v>0</v>
      </c>
      <c r="AM954" s="13">
        <f t="shared" si="684"/>
        <v>0</v>
      </c>
      <c r="AN954" s="13">
        <f t="shared" si="685"/>
        <v>0</v>
      </c>
      <c r="AO954" s="13">
        <f t="shared" si="686"/>
        <v>0</v>
      </c>
      <c r="AP954" s="13">
        <f t="shared" si="687"/>
        <v>0</v>
      </c>
      <c r="AQ954" s="13">
        <f t="shared" si="688"/>
        <v>0</v>
      </c>
      <c r="AR954" s="13">
        <f t="shared" si="689"/>
        <v>0</v>
      </c>
      <c r="AS954" s="13">
        <f t="shared" si="690"/>
        <v>0</v>
      </c>
      <c r="AT954" s="13">
        <f t="shared" si="691"/>
        <v>0</v>
      </c>
      <c r="AU954" s="13">
        <f t="shared" si="692"/>
        <v>0</v>
      </c>
      <c r="AV954" s="13">
        <f t="shared" si="693"/>
        <v>0</v>
      </c>
      <c r="AW954" s="13">
        <f t="shared" si="694"/>
        <v>0</v>
      </c>
      <c r="AX954" s="13">
        <f t="shared" si="695"/>
        <v>0</v>
      </c>
      <c r="AY954" s="13">
        <f t="shared" si="696"/>
        <v>0</v>
      </c>
      <c r="AZ954" s="13">
        <f t="shared" si="697"/>
        <v>0</v>
      </c>
      <c r="BA954" s="13">
        <f t="shared" si="698"/>
        <v>0</v>
      </c>
      <c r="BB954" s="13">
        <f t="shared" si="699"/>
        <v>0</v>
      </c>
      <c r="BC954" s="13">
        <f t="shared" si="700"/>
        <v>0</v>
      </c>
      <c r="BD954" s="13">
        <f t="shared" si="701"/>
        <v>0</v>
      </c>
      <c r="BE954" s="13">
        <f t="shared" si="702"/>
        <v>0</v>
      </c>
      <c r="BF954" s="13">
        <f t="shared" si="703"/>
        <v>0</v>
      </c>
    </row>
    <row r="955" spans="1:58" ht="31.5">
      <c r="A955" s="14" t="s">
        <v>720</v>
      </c>
      <c r="B955" s="11"/>
      <c r="C955" s="11">
        <v>267</v>
      </c>
      <c r="D955" s="11">
        <v>188</v>
      </c>
      <c r="E955" s="11">
        <v>79</v>
      </c>
      <c r="F955" s="12">
        <f t="shared" si="631"/>
        <v>262.88819999999998</v>
      </c>
      <c r="G955" s="12">
        <f t="shared" si="704"/>
        <v>185.10479999999998</v>
      </c>
      <c r="H955" s="12">
        <f t="shared" si="705"/>
        <v>77.783399999999986</v>
      </c>
      <c r="I955" s="12">
        <f t="shared" si="706"/>
        <v>268.96617518400001</v>
      </c>
      <c r="J955" s="12">
        <f t="shared" si="707"/>
        <v>189.384422976</v>
      </c>
      <c r="K955" s="12">
        <f t="shared" si="708"/>
        <v>79.581752207999983</v>
      </c>
      <c r="L955" s="12">
        <f t="shared" si="709"/>
        <v>274.42080921673153</v>
      </c>
      <c r="M955" s="12">
        <f t="shared" si="710"/>
        <v>193.2251390739533</v>
      </c>
      <c r="N955" s="12">
        <f t="shared" si="711"/>
        <v>81.195670142778226</v>
      </c>
      <c r="O955" s="12">
        <f t="shared" si="669"/>
        <v>280.81481407148135</v>
      </c>
      <c r="P955" s="12">
        <f t="shared" si="670"/>
        <v>197.72728481437639</v>
      </c>
      <c r="Q955" s="12">
        <f t="shared" si="671"/>
        <v>83.087529257104961</v>
      </c>
      <c r="R955" s="12">
        <f t="shared" si="672"/>
        <v>286.68945998185671</v>
      </c>
      <c r="S955" s="12">
        <f t="shared" si="673"/>
        <v>201.86373961269314</v>
      </c>
      <c r="T955" s="12">
        <f t="shared" si="674"/>
        <v>84.825720369163591</v>
      </c>
      <c r="U955" s="12">
        <f t="shared" si="675"/>
        <v>293.36932439943399</v>
      </c>
      <c r="V955" s="12">
        <f t="shared" si="676"/>
        <v>206.56716474566889</v>
      </c>
      <c r="W955" s="12">
        <f t="shared" si="677"/>
        <v>86.802159653765102</v>
      </c>
      <c r="X955" s="11">
        <f t="shared" si="641"/>
        <v>1934.1487828535037</v>
      </c>
      <c r="Y955" s="15">
        <f>X955/X1565*100</f>
        <v>11.488812392426853</v>
      </c>
      <c r="Z955" s="15"/>
      <c r="AA955" s="15"/>
      <c r="AB955" s="15"/>
      <c r="AC955" s="15"/>
      <c r="AD955" s="15">
        <v>102</v>
      </c>
      <c r="AE955" s="15">
        <f>U955*AD955/100</f>
        <v>299.23671088742265</v>
      </c>
      <c r="AF955" s="15">
        <v>103.2</v>
      </c>
      <c r="AG955" s="15">
        <f t="shared" si="678"/>
        <v>302.75714278021587</v>
      </c>
      <c r="AH955" s="12">
        <f t="shared" si="679"/>
        <v>310.38474521460114</v>
      </c>
      <c r="AI955" s="12">
        <f t="shared" si="680"/>
        <v>218.54806030091768</v>
      </c>
      <c r="AJ955" s="12">
        <f t="shared" si="681"/>
        <v>91.83668491368347</v>
      </c>
      <c r="AK955" s="12">
        <f t="shared" si="682"/>
        <v>318.5168255392237</v>
      </c>
      <c r="AL955" s="12">
        <f t="shared" si="683"/>
        <v>224.27401948080171</v>
      </c>
      <c r="AM955" s="12">
        <f t="shared" si="684"/>
        <v>94.242806058421976</v>
      </c>
      <c r="AN955" s="12">
        <f t="shared" si="685"/>
        <v>327.20214233802722</v>
      </c>
      <c r="AO955" s="12">
        <f t="shared" si="686"/>
        <v>230.3895234440042</v>
      </c>
      <c r="AP955" s="12">
        <f t="shared" si="687"/>
        <v>96.812618894023018</v>
      </c>
      <c r="AQ955" s="12">
        <f t="shared" si="688"/>
        <v>336.44887488049989</v>
      </c>
      <c r="AR955" s="12">
        <f t="shared" si="689"/>
        <v>236.90033137653177</v>
      </c>
      <c r="AS955" s="12">
        <f t="shared" si="690"/>
        <v>99.548543503968105</v>
      </c>
      <c r="AT955" s="12">
        <f t="shared" si="691"/>
        <v>345.95094717201255</v>
      </c>
      <c r="AU955" s="12">
        <f t="shared" si="692"/>
        <v>243.59513474123253</v>
      </c>
      <c r="AV955" s="12">
        <f t="shared" si="693"/>
        <v>102.35581243078001</v>
      </c>
      <c r="AW955" s="12">
        <f t="shared" si="694"/>
        <v>356.07105022963538</v>
      </c>
      <c r="AX955" s="12">
        <f t="shared" si="695"/>
        <v>250.72102321781779</v>
      </c>
      <c r="AY955" s="12">
        <f t="shared" si="696"/>
        <v>105.3500270118176</v>
      </c>
      <c r="AZ955" s="12">
        <f t="shared" si="697"/>
        <v>366.84219949908191</v>
      </c>
      <c r="BA955" s="12">
        <f t="shared" si="698"/>
        <v>258.30533417015681</v>
      </c>
      <c r="BB955" s="12">
        <f t="shared" si="699"/>
        <v>108.53686532892509</v>
      </c>
      <c r="BC955" s="12">
        <f t="shared" si="700"/>
        <v>378.3023498114332</v>
      </c>
      <c r="BD955" s="12">
        <f t="shared" si="701"/>
        <v>266.37479280963248</v>
      </c>
      <c r="BE955" s="12">
        <f t="shared" si="702"/>
        <v>111.92755700180071</v>
      </c>
      <c r="BF955" s="12">
        <f t="shared" si="703"/>
        <v>4673.8679175380184</v>
      </c>
    </row>
    <row r="956" spans="1:58" ht="15.75">
      <c r="A956" s="19" t="s">
        <v>721</v>
      </c>
      <c r="B956" s="20"/>
      <c r="C956" s="20">
        <v>31</v>
      </c>
      <c r="D956" s="20">
        <v>28</v>
      </c>
      <c r="E956" s="20">
        <v>3</v>
      </c>
      <c r="F956" s="21">
        <f t="shared" si="631"/>
        <v>30.522599999999997</v>
      </c>
      <c r="G956" s="21">
        <f t="shared" si="704"/>
        <v>27.568799999999996</v>
      </c>
      <c r="H956" s="21">
        <f t="shared" si="705"/>
        <v>2.9537999999999998</v>
      </c>
      <c r="I956" s="21">
        <f t="shared" si="706"/>
        <v>31.228282511999993</v>
      </c>
      <c r="J956" s="21">
        <f t="shared" si="707"/>
        <v>28.206190655999993</v>
      </c>
      <c r="K956" s="21">
        <f t="shared" si="708"/>
        <v>3.0220918559999994</v>
      </c>
      <c r="L956" s="21">
        <f t="shared" si="709"/>
        <v>31.861592081343353</v>
      </c>
      <c r="M956" s="21">
        <f t="shared" si="710"/>
        <v>28.778212202503674</v>
      </c>
      <c r="N956" s="21">
        <f t="shared" si="711"/>
        <v>3.0833798788396796</v>
      </c>
      <c r="O956" s="21">
        <f t="shared" si="669"/>
        <v>32.603967176838651</v>
      </c>
      <c r="P956" s="21">
        <f t="shared" si="670"/>
        <v>29.448744546822009</v>
      </c>
      <c r="Q956" s="21">
        <f t="shared" si="671"/>
        <v>3.1552226300166439</v>
      </c>
      <c r="R956" s="21">
        <f t="shared" si="672"/>
        <v>33.286042170178121</v>
      </c>
      <c r="S956" s="21">
        <f t="shared" si="673"/>
        <v>30.064812282741528</v>
      </c>
      <c r="T956" s="21">
        <f t="shared" si="674"/>
        <v>3.2212298874365923</v>
      </c>
      <c r="U956" s="21">
        <f t="shared" si="675"/>
        <v>34.061606952743269</v>
      </c>
      <c r="V956" s="21">
        <f t="shared" si="676"/>
        <v>30.765322408929407</v>
      </c>
      <c r="W956" s="21">
        <f t="shared" si="677"/>
        <v>3.2962845438138646</v>
      </c>
      <c r="X956" s="20">
        <f t="shared" si="641"/>
        <v>224.56409089310336</v>
      </c>
      <c r="Y956" s="20"/>
      <c r="Z956" s="20"/>
      <c r="AA956" s="20"/>
      <c r="AB956" s="20"/>
      <c r="AC956" s="20"/>
      <c r="AD956" s="20"/>
      <c r="AE956" s="20"/>
      <c r="AF956" s="20"/>
      <c r="AG956" s="22">
        <f t="shared" si="678"/>
        <v>0</v>
      </c>
      <c r="AH956" s="21">
        <f t="shared" si="679"/>
        <v>36.037180156002378</v>
      </c>
      <c r="AI956" s="21">
        <f t="shared" si="680"/>
        <v>32.549711108647308</v>
      </c>
      <c r="AJ956" s="21">
        <f t="shared" si="681"/>
        <v>3.4874690473550687</v>
      </c>
      <c r="AK956" s="21">
        <f t="shared" si="682"/>
        <v>36.98135427608964</v>
      </c>
      <c r="AL956" s="21">
        <f t="shared" si="683"/>
        <v>33.402513539693871</v>
      </c>
      <c r="AM956" s="21">
        <f t="shared" si="684"/>
        <v>3.5788407363957715</v>
      </c>
      <c r="AN956" s="21">
        <f t="shared" si="685"/>
        <v>37.989761844490054</v>
      </c>
      <c r="AO956" s="21">
        <f t="shared" si="686"/>
        <v>34.313333278894241</v>
      </c>
      <c r="AP956" s="21">
        <f t="shared" si="687"/>
        <v>3.6764285655958111</v>
      </c>
      <c r="AQ956" s="21">
        <f t="shared" si="688"/>
        <v>39.063352514215339</v>
      </c>
      <c r="AR956" s="21">
        <f t="shared" si="689"/>
        <v>35.283028077355787</v>
      </c>
      <c r="AS956" s="21">
        <f t="shared" si="690"/>
        <v>3.7803244368595483</v>
      </c>
      <c r="AT956" s="21">
        <f t="shared" si="691"/>
        <v>40.167056036800851</v>
      </c>
      <c r="AU956" s="21">
        <f t="shared" si="692"/>
        <v>36.280126450821861</v>
      </c>
      <c r="AV956" s="21">
        <f t="shared" si="693"/>
        <v>3.8869295859789874</v>
      </c>
      <c r="AW956" s="21">
        <f t="shared" si="694"/>
        <v>41.342062927045383</v>
      </c>
      <c r="AX956" s="21">
        <f t="shared" si="695"/>
        <v>37.341428989887753</v>
      </c>
      <c r="AY956" s="21">
        <f t="shared" si="696"/>
        <v>4.0006339371576303</v>
      </c>
      <c r="AZ956" s="21">
        <f t="shared" si="697"/>
        <v>42.592660330588508</v>
      </c>
      <c r="BA956" s="21">
        <f t="shared" si="698"/>
        <v>38.471007216831858</v>
      </c>
      <c r="BB956" s="21">
        <f t="shared" si="699"/>
        <v>4.1216531137566488</v>
      </c>
      <c r="BC956" s="21">
        <f t="shared" si="700"/>
        <v>43.923255039316089</v>
      </c>
      <c r="BD956" s="21">
        <f t="shared" si="701"/>
        <v>39.672841482285683</v>
      </c>
      <c r="BE956" s="21">
        <f t="shared" si="702"/>
        <v>4.2504135570304058</v>
      </c>
      <c r="BF956" s="21">
        <f t="shared" si="703"/>
        <v>542.66077401765165</v>
      </c>
    </row>
    <row r="957" spans="1:58" ht="15.75" hidden="1">
      <c r="A957" s="17" t="s">
        <v>474</v>
      </c>
      <c r="B957" s="8">
        <v>2411</v>
      </c>
      <c r="C957" s="8">
        <v>2</v>
      </c>
      <c r="D957" s="8">
        <v>2</v>
      </c>
      <c r="E957" s="8">
        <v>0</v>
      </c>
      <c r="F957" s="13">
        <f t="shared" si="631"/>
        <v>1.9691999999999998</v>
      </c>
      <c r="G957" s="13">
        <f t="shared" si="704"/>
        <v>1.9691999999999998</v>
      </c>
      <c r="H957" s="13">
        <f t="shared" si="705"/>
        <v>0</v>
      </c>
      <c r="I957" s="13">
        <f t="shared" si="706"/>
        <v>2.0147279039999999</v>
      </c>
      <c r="J957" s="13">
        <f t="shared" si="707"/>
        <v>2.0147279039999999</v>
      </c>
      <c r="K957" s="13">
        <f t="shared" si="708"/>
        <v>0</v>
      </c>
      <c r="L957" s="13">
        <f t="shared" si="709"/>
        <v>2.0555865858931197</v>
      </c>
      <c r="M957" s="13">
        <f t="shared" si="710"/>
        <v>2.0555865858931197</v>
      </c>
      <c r="N957" s="13">
        <f t="shared" si="711"/>
        <v>0</v>
      </c>
      <c r="O957" s="13">
        <f t="shared" si="669"/>
        <v>2.1034817533444294</v>
      </c>
      <c r="P957" s="13">
        <f t="shared" si="670"/>
        <v>2.1034817533444294</v>
      </c>
      <c r="Q957" s="13">
        <f t="shared" si="671"/>
        <v>0</v>
      </c>
      <c r="R957" s="13">
        <f t="shared" si="672"/>
        <v>2.1474865916243946</v>
      </c>
      <c r="S957" s="13">
        <f t="shared" si="673"/>
        <v>2.1474865916243946</v>
      </c>
      <c r="T957" s="13">
        <f t="shared" si="674"/>
        <v>0</v>
      </c>
      <c r="U957" s="13">
        <f t="shared" si="675"/>
        <v>2.1975230292092429</v>
      </c>
      <c r="V957" s="13">
        <f t="shared" si="676"/>
        <v>2.1975230292092429</v>
      </c>
      <c r="W957" s="13">
        <f t="shared" si="677"/>
        <v>0</v>
      </c>
      <c r="X957" s="8">
        <f t="shared" si="641"/>
        <v>14.488005864071186</v>
      </c>
      <c r="Y957" s="8"/>
      <c r="Z957" s="8"/>
      <c r="AA957" s="8"/>
      <c r="AB957" s="8"/>
      <c r="AC957" s="8"/>
      <c r="AD957" s="8"/>
      <c r="AE957" s="8"/>
      <c r="AF957" s="8"/>
      <c r="AG957" s="16">
        <f t="shared" si="678"/>
        <v>0</v>
      </c>
      <c r="AH957" s="13">
        <f t="shared" si="679"/>
        <v>2.324979364903379</v>
      </c>
      <c r="AI957" s="13">
        <f t="shared" si="680"/>
        <v>2.324979364903379</v>
      </c>
      <c r="AJ957" s="13">
        <f t="shared" si="681"/>
        <v>0</v>
      </c>
      <c r="AK957" s="13">
        <f t="shared" si="682"/>
        <v>2.3858938242638477</v>
      </c>
      <c r="AL957" s="13">
        <f t="shared" si="683"/>
        <v>2.3858938242638477</v>
      </c>
      <c r="AM957" s="13">
        <f t="shared" si="684"/>
        <v>0</v>
      </c>
      <c r="AN957" s="13">
        <f t="shared" si="685"/>
        <v>2.4509523770638744</v>
      </c>
      <c r="AO957" s="13">
        <f t="shared" si="686"/>
        <v>2.4509523770638744</v>
      </c>
      <c r="AP957" s="13">
        <f t="shared" si="687"/>
        <v>0</v>
      </c>
      <c r="AQ957" s="13">
        <f t="shared" si="688"/>
        <v>2.520216291239699</v>
      </c>
      <c r="AR957" s="13">
        <f t="shared" si="689"/>
        <v>2.520216291239699</v>
      </c>
      <c r="AS957" s="13">
        <f t="shared" si="690"/>
        <v>0</v>
      </c>
      <c r="AT957" s="13">
        <f t="shared" si="691"/>
        <v>2.5914376036301325</v>
      </c>
      <c r="AU957" s="13">
        <f t="shared" si="692"/>
        <v>2.5914376036301325</v>
      </c>
      <c r="AV957" s="13">
        <f t="shared" si="693"/>
        <v>0</v>
      </c>
      <c r="AW957" s="13">
        <f t="shared" si="694"/>
        <v>2.6672449278491244</v>
      </c>
      <c r="AX957" s="13">
        <f t="shared" si="695"/>
        <v>2.6672449278491244</v>
      </c>
      <c r="AY957" s="13">
        <f t="shared" si="696"/>
        <v>0</v>
      </c>
      <c r="AZ957" s="13">
        <f t="shared" si="697"/>
        <v>2.7479290869165607</v>
      </c>
      <c r="BA957" s="13">
        <f t="shared" si="698"/>
        <v>2.7479290869165607</v>
      </c>
      <c r="BB957" s="13">
        <f t="shared" si="699"/>
        <v>0</v>
      </c>
      <c r="BC957" s="13">
        <f t="shared" si="700"/>
        <v>2.8337743915918336</v>
      </c>
      <c r="BD957" s="13">
        <f t="shared" si="701"/>
        <v>2.8337743915918336</v>
      </c>
      <c r="BE957" s="13">
        <f t="shared" si="702"/>
        <v>0</v>
      </c>
      <c r="BF957" s="13">
        <f t="shared" si="703"/>
        <v>35.010433731529631</v>
      </c>
    </row>
    <row r="958" spans="1:58" ht="31.5" hidden="1">
      <c r="A958" s="17" t="s">
        <v>477</v>
      </c>
      <c r="B958" s="8">
        <v>2141</v>
      </c>
      <c r="C958" s="8">
        <v>7</v>
      </c>
      <c r="D958" s="8">
        <v>6</v>
      </c>
      <c r="E958" s="8">
        <v>1</v>
      </c>
      <c r="F958" s="13">
        <f t="shared" ref="F958:F1020" si="712">G958+H958</f>
        <v>6.892199999999999</v>
      </c>
      <c r="G958" s="13">
        <f t="shared" si="704"/>
        <v>5.9075999999999995</v>
      </c>
      <c r="H958" s="13">
        <f t="shared" si="705"/>
        <v>0.98459999999999992</v>
      </c>
      <c r="I958" s="13">
        <f t="shared" si="706"/>
        <v>7.0515476639999992</v>
      </c>
      <c r="J958" s="13">
        <f t="shared" si="707"/>
        <v>6.0441837119999988</v>
      </c>
      <c r="K958" s="13">
        <f t="shared" si="708"/>
        <v>1.007363952</v>
      </c>
      <c r="L958" s="13">
        <f t="shared" si="709"/>
        <v>7.1945530506259185</v>
      </c>
      <c r="M958" s="13">
        <f t="shared" si="710"/>
        <v>6.1667597576793591</v>
      </c>
      <c r="N958" s="13">
        <f t="shared" si="711"/>
        <v>1.0277932929465599</v>
      </c>
      <c r="O958" s="13">
        <f t="shared" si="669"/>
        <v>7.3621861367055024</v>
      </c>
      <c r="P958" s="13">
        <f t="shared" si="670"/>
        <v>6.3104452600332879</v>
      </c>
      <c r="Q958" s="13">
        <f t="shared" si="671"/>
        <v>1.0517408766722147</v>
      </c>
      <c r="R958" s="13">
        <f t="shared" si="672"/>
        <v>7.516203070685382</v>
      </c>
      <c r="S958" s="13">
        <f t="shared" si="673"/>
        <v>6.4424597748731847</v>
      </c>
      <c r="T958" s="13">
        <f t="shared" si="674"/>
        <v>1.0737432958121973</v>
      </c>
      <c r="U958" s="13">
        <f t="shared" si="675"/>
        <v>7.6913306022323509</v>
      </c>
      <c r="V958" s="13">
        <f t="shared" si="676"/>
        <v>6.5925690876277292</v>
      </c>
      <c r="W958" s="13">
        <f t="shared" si="677"/>
        <v>1.0987615146046215</v>
      </c>
      <c r="X958" s="8">
        <f t="shared" ref="X958:X1020" si="713">SUM(C958+F958+I958+L958+O958+R958+U958)</f>
        <v>50.708020524249157</v>
      </c>
      <c r="Y958" s="8"/>
      <c r="Z958" s="8"/>
      <c r="AA958" s="8"/>
      <c r="AB958" s="8"/>
      <c r="AC958" s="8"/>
      <c r="AD958" s="8"/>
      <c r="AE958" s="8"/>
      <c r="AF958" s="8"/>
      <c r="AG958" s="16">
        <f t="shared" si="678"/>
        <v>0</v>
      </c>
      <c r="AH958" s="13">
        <f t="shared" si="679"/>
        <v>8.1374277771618271</v>
      </c>
      <c r="AI958" s="13">
        <f t="shared" si="680"/>
        <v>6.9749380947101374</v>
      </c>
      <c r="AJ958" s="13">
        <f t="shared" si="681"/>
        <v>1.1624896824516895</v>
      </c>
      <c r="AK958" s="13">
        <f t="shared" si="682"/>
        <v>8.3506283849234677</v>
      </c>
      <c r="AL958" s="13">
        <f t="shared" si="683"/>
        <v>7.157681472791543</v>
      </c>
      <c r="AM958" s="13">
        <f t="shared" si="684"/>
        <v>1.1929469121319238</v>
      </c>
      <c r="AN958" s="13">
        <f t="shared" si="685"/>
        <v>8.5783333197235585</v>
      </c>
      <c r="AO958" s="13">
        <f t="shared" si="686"/>
        <v>7.3528571311916222</v>
      </c>
      <c r="AP958" s="13">
        <f t="shared" si="687"/>
        <v>1.2254761885319372</v>
      </c>
      <c r="AQ958" s="13">
        <f t="shared" si="688"/>
        <v>8.8207570193389468</v>
      </c>
      <c r="AR958" s="13">
        <f t="shared" si="689"/>
        <v>7.5606488737190967</v>
      </c>
      <c r="AS958" s="13">
        <f t="shared" si="690"/>
        <v>1.2601081456198495</v>
      </c>
      <c r="AT958" s="13">
        <f t="shared" si="691"/>
        <v>9.0699560062167262</v>
      </c>
      <c r="AU958" s="13">
        <f t="shared" si="692"/>
        <v>7.7743128108903976</v>
      </c>
      <c r="AV958" s="13">
        <f t="shared" si="693"/>
        <v>1.295643195326329</v>
      </c>
      <c r="AW958" s="13">
        <f t="shared" si="694"/>
        <v>9.3352794292665831</v>
      </c>
      <c r="AX958" s="13">
        <f t="shared" si="695"/>
        <v>8.0017347835473736</v>
      </c>
      <c r="AY958" s="13">
        <f t="shared" si="696"/>
        <v>1.3335446457192099</v>
      </c>
      <c r="AZ958" s="13">
        <f t="shared" si="697"/>
        <v>9.6176716320018976</v>
      </c>
      <c r="BA958" s="13">
        <f t="shared" si="698"/>
        <v>8.2437872607496825</v>
      </c>
      <c r="BB958" s="13">
        <f t="shared" si="699"/>
        <v>1.373884371252216</v>
      </c>
      <c r="BC958" s="13">
        <f t="shared" si="700"/>
        <v>9.9181276937856371</v>
      </c>
      <c r="BD958" s="13">
        <f t="shared" si="701"/>
        <v>8.5013231747755018</v>
      </c>
      <c r="BE958" s="13">
        <f t="shared" si="702"/>
        <v>1.4168045190101353</v>
      </c>
      <c r="BF958" s="13">
        <f t="shared" si="703"/>
        <v>122.5362017866678</v>
      </c>
    </row>
    <row r="959" spans="1:58" ht="31.5" hidden="1">
      <c r="A959" s="17" t="s">
        <v>498</v>
      </c>
      <c r="B959" s="8">
        <v>3122</v>
      </c>
      <c r="C959" s="8">
        <v>1</v>
      </c>
      <c r="D959" s="8">
        <v>1</v>
      </c>
      <c r="E959" s="8">
        <v>0</v>
      </c>
      <c r="F959" s="13">
        <f t="shared" si="712"/>
        <v>0.98459999999999992</v>
      </c>
      <c r="G959" s="13">
        <f t="shared" si="704"/>
        <v>0.98459999999999992</v>
      </c>
      <c r="H959" s="13">
        <f t="shared" si="705"/>
        <v>0</v>
      </c>
      <c r="I959" s="13">
        <f t="shared" si="706"/>
        <v>1.007363952</v>
      </c>
      <c r="J959" s="13">
        <f t="shared" si="707"/>
        <v>1.007363952</v>
      </c>
      <c r="K959" s="13">
        <f t="shared" si="708"/>
        <v>0</v>
      </c>
      <c r="L959" s="13">
        <f t="shared" si="709"/>
        <v>1.0277932929465599</v>
      </c>
      <c r="M959" s="13">
        <f t="shared" si="710"/>
        <v>1.0277932929465599</v>
      </c>
      <c r="N959" s="13">
        <f t="shared" si="711"/>
        <v>0</v>
      </c>
      <c r="O959" s="13">
        <f t="shared" ref="O959:O1021" si="714">P959+Q959</f>
        <v>1.0517408766722147</v>
      </c>
      <c r="P959" s="13">
        <f t="shared" ref="P959:P1021" si="715">M959*102.33/100</f>
        <v>1.0517408766722147</v>
      </c>
      <c r="Q959" s="13">
        <f t="shared" ref="Q959:Q1021" si="716">N959*102.33/100</f>
        <v>0</v>
      </c>
      <c r="R959" s="13">
        <f t="shared" ref="R959:R1021" si="717">S959+T959</f>
        <v>1.0737432958121973</v>
      </c>
      <c r="S959" s="13">
        <f t="shared" ref="S959:S1021" si="718">P959*102.092/100</f>
        <v>1.0737432958121973</v>
      </c>
      <c r="T959" s="13">
        <f t="shared" ref="T959:T1021" si="719">Q959*102.092/100</f>
        <v>0</v>
      </c>
      <c r="U959" s="13">
        <f t="shared" ref="U959:U1021" si="720">V959+W959</f>
        <v>1.0987615146046215</v>
      </c>
      <c r="V959" s="13">
        <f t="shared" ref="V959:V1021" si="721">S959*102.33/100</f>
        <v>1.0987615146046215</v>
      </c>
      <c r="W959" s="13">
        <f t="shared" ref="W959:W1021" si="722">T959*102.33/100</f>
        <v>0</v>
      </c>
      <c r="X959" s="8">
        <f t="shared" si="713"/>
        <v>7.2440029320355928</v>
      </c>
      <c r="Y959" s="8"/>
      <c r="Z959" s="8"/>
      <c r="AA959" s="8"/>
      <c r="AB959" s="8"/>
      <c r="AC959" s="8"/>
      <c r="AD959" s="8"/>
      <c r="AE959" s="8"/>
      <c r="AF959" s="8"/>
      <c r="AG959" s="16">
        <f t="shared" ref="AG959:AG1021" si="723">U959*AF959/100</f>
        <v>0</v>
      </c>
      <c r="AH959" s="13">
        <f t="shared" ref="AH959:AH1021" si="724">AI959+AJ959</f>
        <v>1.1624896824516895</v>
      </c>
      <c r="AI959" s="13">
        <f t="shared" ref="AI959:AI1021" si="725">V959*105.8/100</f>
        <v>1.1624896824516895</v>
      </c>
      <c r="AJ959" s="13">
        <f t="shared" ref="AJ959:AJ1021" si="726">W959*105.8/100</f>
        <v>0</v>
      </c>
      <c r="AK959" s="13">
        <f t="shared" ref="AK959:AK1021" si="727">AL959+AM959</f>
        <v>1.1929469121319238</v>
      </c>
      <c r="AL959" s="13">
        <f t="shared" ref="AL959:AL1021" si="728">AI959*102.62/100</f>
        <v>1.1929469121319238</v>
      </c>
      <c r="AM959" s="13">
        <f t="shared" ref="AM959:AM1021" si="729">AJ959*102.62/100</f>
        <v>0</v>
      </c>
      <c r="AN959" s="13">
        <f t="shared" ref="AN959:AN1021" si="730">AO959+AP959</f>
        <v>1.2254761885319372</v>
      </c>
      <c r="AO959" s="13">
        <f t="shared" ref="AO959:AO1021" si="731">AL959*102.7268/100</f>
        <v>1.2254761885319372</v>
      </c>
      <c r="AP959" s="13">
        <f t="shared" ref="AP959:AP1021" si="732">AM959*102.7268/100</f>
        <v>0</v>
      </c>
      <c r="AQ959" s="13">
        <f t="shared" ref="AQ959:AQ1021" si="733">AR959+AS959</f>
        <v>1.2601081456198495</v>
      </c>
      <c r="AR959" s="13">
        <f t="shared" ref="AR959:AR1021" si="734">AO959*102.826/100</f>
        <v>1.2601081456198495</v>
      </c>
      <c r="AS959" s="13">
        <f t="shared" ref="AS959:AS1021" si="735">AP959*102.826/100</f>
        <v>0</v>
      </c>
      <c r="AT959" s="13">
        <f t="shared" ref="AT959:AT1021" si="736">AU959+AV959</f>
        <v>1.2957188018150663</v>
      </c>
      <c r="AU959" s="13">
        <f t="shared" ref="AU959:AU1021" si="737">AR959*102.826/100</f>
        <v>1.2957188018150663</v>
      </c>
      <c r="AV959" s="13">
        <f t="shared" ref="AV959:AV1021" si="738">AS959*102.82/100</f>
        <v>0</v>
      </c>
      <c r="AW959" s="13">
        <f t="shared" ref="AW959:AW1021" si="739">AX959+AY959</f>
        <v>1.3336224639245622</v>
      </c>
      <c r="AX959" s="13">
        <f t="shared" ref="AX959:AX1021" si="740">AU959*102.9253/100</f>
        <v>1.3336224639245622</v>
      </c>
      <c r="AY959" s="13">
        <f t="shared" ref="AY959:AY1021" si="741">AV959*102.9253/100</f>
        <v>0</v>
      </c>
      <c r="AZ959" s="13">
        <f t="shared" ref="AZ959:AZ1021" si="742">BA959+BB959</f>
        <v>1.3739645434582803</v>
      </c>
      <c r="BA959" s="13">
        <f t="shared" ref="BA959:BA1021" si="743">AX959*103.025/100</f>
        <v>1.3739645434582803</v>
      </c>
      <c r="BB959" s="13">
        <f t="shared" ref="BB959:BB1021" si="744">AY959*103.025/100</f>
        <v>0</v>
      </c>
      <c r="BC959" s="13">
        <f t="shared" ref="BC959:BC1021" si="745">BD959+BE959</f>
        <v>1.4168871957959168</v>
      </c>
      <c r="BD959" s="13">
        <f t="shared" ref="BD959:BD1021" si="746">BA959*103.124/100</f>
        <v>1.4168871957959168</v>
      </c>
      <c r="BE959" s="13">
        <f t="shared" ref="BE959:BE1021" si="747">BB959*103.124/100</f>
        <v>0</v>
      </c>
      <c r="BF959" s="13">
        <f t="shared" si="703"/>
        <v>17.505216865764815</v>
      </c>
    </row>
    <row r="960" spans="1:58" ht="15.75" hidden="1">
      <c r="A960" s="17" t="s">
        <v>499</v>
      </c>
      <c r="B960" s="8">
        <v>2512</v>
      </c>
      <c r="C960" s="8">
        <v>1</v>
      </c>
      <c r="D960" s="8">
        <v>0</v>
      </c>
      <c r="E960" s="8">
        <v>1</v>
      </c>
      <c r="F960" s="13">
        <f t="shared" si="712"/>
        <v>0.98459999999999992</v>
      </c>
      <c r="G960" s="13">
        <f t="shared" si="704"/>
        <v>0</v>
      </c>
      <c r="H960" s="13">
        <f t="shared" si="705"/>
        <v>0.98459999999999992</v>
      </c>
      <c r="I960" s="13">
        <f t="shared" si="706"/>
        <v>1.007363952</v>
      </c>
      <c r="J960" s="13">
        <f t="shared" si="707"/>
        <v>0</v>
      </c>
      <c r="K960" s="13">
        <f t="shared" si="708"/>
        <v>1.007363952</v>
      </c>
      <c r="L960" s="13">
        <f t="shared" si="709"/>
        <v>1.0277932929465599</v>
      </c>
      <c r="M960" s="13">
        <f t="shared" si="710"/>
        <v>0</v>
      </c>
      <c r="N960" s="13">
        <f t="shared" si="711"/>
        <v>1.0277932929465599</v>
      </c>
      <c r="O960" s="13">
        <f t="shared" si="714"/>
        <v>1.0517408766722147</v>
      </c>
      <c r="P960" s="13">
        <f t="shared" si="715"/>
        <v>0</v>
      </c>
      <c r="Q960" s="13">
        <f t="shared" si="716"/>
        <v>1.0517408766722147</v>
      </c>
      <c r="R960" s="13">
        <f t="shared" si="717"/>
        <v>1.0737432958121973</v>
      </c>
      <c r="S960" s="13">
        <f t="shared" si="718"/>
        <v>0</v>
      </c>
      <c r="T960" s="13">
        <f t="shared" si="719"/>
        <v>1.0737432958121973</v>
      </c>
      <c r="U960" s="13">
        <f t="shared" si="720"/>
        <v>1.0987615146046215</v>
      </c>
      <c r="V960" s="13">
        <f t="shared" si="721"/>
        <v>0</v>
      </c>
      <c r="W960" s="13">
        <f t="shared" si="722"/>
        <v>1.0987615146046215</v>
      </c>
      <c r="X960" s="8">
        <f t="shared" si="713"/>
        <v>7.2440029320355928</v>
      </c>
      <c r="Y960" s="8"/>
      <c r="Z960" s="8"/>
      <c r="AA960" s="8"/>
      <c r="AB960" s="8"/>
      <c r="AC960" s="8"/>
      <c r="AD960" s="8"/>
      <c r="AE960" s="8"/>
      <c r="AF960" s="8"/>
      <c r="AG960" s="16">
        <f t="shared" si="723"/>
        <v>0</v>
      </c>
      <c r="AH960" s="13">
        <f t="shared" si="724"/>
        <v>1.1624896824516895</v>
      </c>
      <c r="AI960" s="13">
        <f t="shared" si="725"/>
        <v>0</v>
      </c>
      <c r="AJ960" s="13">
        <f t="shared" si="726"/>
        <v>1.1624896824516895</v>
      </c>
      <c r="AK960" s="13">
        <f t="shared" si="727"/>
        <v>1.1929469121319238</v>
      </c>
      <c r="AL960" s="13">
        <f t="shared" si="728"/>
        <v>0</v>
      </c>
      <c r="AM960" s="13">
        <f t="shared" si="729"/>
        <v>1.1929469121319238</v>
      </c>
      <c r="AN960" s="13">
        <f t="shared" si="730"/>
        <v>1.2254761885319372</v>
      </c>
      <c r="AO960" s="13">
        <f t="shared" si="731"/>
        <v>0</v>
      </c>
      <c r="AP960" s="13">
        <f t="shared" si="732"/>
        <v>1.2254761885319372</v>
      </c>
      <c r="AQ960" s="13">
        <f t="shared" si="733"/>
        <v>1.2601081456198495</v>
      </c>
      <c r="AR960" s="13">
        <f t="shared" si="734"/>
        <v>0</v>
      </c>
      <c r="AS960" s="13">
        <f t="shared" si="735"/>
        <v>1.2601081456198495</v>
      </c>
      <c r="AT960" s="13">
        <f t="shared" si="736"/>
        <v>1.295643195326329</v>
      </c>
      <c r="AU960" s="13">
        <f t="shared" si="737"/>
        <v>0</v>
      </c>
      <c r="AV960" s="13">
        <f t="shared" si="738"/>
        <v>1.295643195326329</v>
      </c>
      <c r="AW960" s="13">
        <f t="shared" si="739"/>
        <v>1.3335446457192099</v>
      </c>
      <c r="AX960" s="13">
        <f t="shared" si="740"/>
        <v>0</v>
      </c>
      <c r="AY960" s="13">
        <f t="shared" si="741"/>
        <v>1.3335446457192099</v>
      </c>
      <c r="AZ960" s="13">
        <f t="shared" si="742"/>
        <v>1.373884371252216</v>
      </c>
      <c r="BA960" s="13">
        <f t="shared" si="743"/>
        <v>0</v>
      </c>
      <c r="BB960" s="13">
        <f t="shared" si="744"/>
        <v>1.373884371252216</v>
      </c>
      <c r="BC960" s="13">
        <f t="shared" si="745"/>
        <v>1.4168045190101353</v>
      </c>
      <c r="BD960" s="13">
        <f t="shared" si="746"/>
        <v>0</v>
      </c>
      <c r="BE960" s="13">
        <f t="shared" si="747"/>
        <v>1.4168045190101353</v>
      </c>
      <c r="BF960" s="13">
        <f t="shared" si="703"/>
        <v>17.504900592078883</v>
      </c>
    </row>
    <row r="961" spans="1:58" ht="31.5" hidden="1">
      <c r="A961" s="17" t="s">
        <v>500</v>
      </c>
      <c r="B961" s="8">
        <v>1311</v>
      </c>
      <c r="C961" s="8">
        <v>1</v>
      </c>
      <c r="D961" s="8">
        <v>1</v>
      </c>
      <c r="E961" s="8">
        <v>0</v>
      </c>
      <c r="F961" s="13">
        <f t="shared" si="712"/>
        <v>0.98459999999999992</v>
      </c>
      <c r="G961" s="13">
        <f t="shared" si="704"/>
        <v>0.98459999999999992</v>
      </c>
      <c r="H961" s="13">
        <f t="shared" si="705"/>
        <v>0</v>
      </c>
      <c r="I961" s="13">
        <f t="shared" si="706"/>
        <v>1.007363952</v>
      </c>
      <c r="J961" s="13">
        <f t="shared" si="707"/>
        <v>1.007363952</v>
      </c>
      <c r="K961" s="13">
        <f t="shared" si="708"/>
        <v>0</v>
      </c>
      <c r="L961" s="13">
        <f t="shared" si="709"/>
        <v>1.0277932929465599</v>
      </c>
      <c r="M961" s="13">
        <f t="shared" si="710"/>
        <v>1.0277932929465599</v>
      </c>
      <c r="N961" s="13">
        <f t="shared" si="711"/>
        <v>0</v>
      </c>
      <c r="O961" s="13">
        <f t="shared" si="714"/>
        <v>1.0517408766722147</v>
      </c>
      <c r="P961" s="13">
        <f t="shared" si="715"/>
        <v>1.0517408766722147</v>
      </c>
      <c r="Q961" s="13">
        <f t="shared" si="716"/>
        <v>0</v>
      </c>
      <c r="R961" s="13">
        <f t="shared" si="717"/>
        <v>1.0737432958121973</v>
      </c>
      <c r="S961" s="13">
        <f t="shared" si="718"/>
        <v>1.0737432958121973</v>
      </c>
      <c r="T961" s="13">
        <f t="shared" si="719"/>
        <v>0</v>
      </c>
      <c r="U961" s="13">
        <f t="shared" si="720"/>
        <v>1.0987615146046215</v>
      </c>
      <c r="V961" s="13">
        <f t="shared" si="721"/>
        <v>1.0987615146046215</v>
      </c>
      <c r="W961" s="13">
        <f t="shared" si="722"/>
        <v>0</v>
      </c>
      <c r="X961" s="8">
        <f t="shared" si="713"/>
        <v>7.2440029320355928</v>
      </c>
      <c r="Y961" s="8"/>
      <c r="Z961" s="8"/>
      <c r="AA961" s="8"/>
      <c r="AB961" s="8"/>
      <c r="AC961" s="8"/>
      <c r="AD961" s="8"/>
      <c r="AE961" s="8"/>
      <c r="AF961" s="8"/>
      <c r="AG961" s="16">
        <f t="shared" si="723"/>
        <v>0</v>
      </c>
      <c r="AH961" s="13">
        <f t="shared" si="724"/>
        <v>1.1624896824516895</v>
      </c>
      <c r="AI961" s="13">
        <f t="shared" si="725"/>
        <v>1.1624896824516895</v>
      </c>
      <c r="AJ961" s="13">
        <f t="shared" si="726"/>
        <v>0</v>
      </c>
      <c r="AK961" s="13">
        <f t="shared" si="727"/>
        <v>1.1929469121319238</v>
      </c>
      <c r="AL961" s="13">
        <f t="shared" si="728"/>
        <v>1.1929469121319238</v>
      </c>
      <c r="AM961" s="13">
        <f t="shared" si="729"/>
        <v>0</v>
      </c>
      <c r="AN961" s="13">
        <f t="shared" si="730"/>
        <v>1.2254761885319372</v>
      </c>
      <c r="AO961" s="13">
        <f t="shared" si="731"/>
        <v>1.2254761885319372</v>
      </c>
      <c r="AP961" s="13">
        <f t="shared" si="732"/>
        <v>0</v>
      </c>
      <c r="AQ961" s="13">
        <f t="shared" si="733"/>
        <v>1.2601081456198495</v>
      </c>
      <c r="AR961" s="13">
        <f t="shared" si="734"/>
        <v>1.2601081456198495</v>
      </c>
      <c r="AS961" s="13">
        <f t="shared" si="735"/>
        <v>0</v>
      </c>
      <c r="AT961" s="13">
        <f t="shared" si="736"/>
        <v>1.2957188018150663</v>
      </c>
      <c r="AU961" s="13">
        <f t="shared" si="737"/>
        <v>1.2957188018150663</v>
      </c>
      <c r="AV961" s="13">
        <f t="shared" si="738"/>
        <v>0</v>
      </c>
      <c r="AW961" s="13">
        <f t="shared" si="739"/>
        <v>1.3336224639245622</v>
      </c>
      <c r="AX961" s="13">
        <f t="shared" si="740"/>
        <v>1.3336224639245622</v>
      </c>
      <c r="AY961" s="13">
        <f t="shared" si="741"/>
        <v>0</v>
      </c>
      <c r="AZ961" s="13">
        <f t="shared" si="742"/>
        <v>1.3739645434582803</v>
      </c>
      <c r="BA961" s="13">
        <f t="shared" si="743"/>
        <v>1.3739645434582803</v>
      </c>
      <c r="BB961" s="13">
        <f t="shared" si="744"/>
        <v>0</v>
      </c>
      <c r="BC961" s="13">
        <f t="shared" si="745"/>
        <v>1.4168871957959168</v>
      </c>
      <c r="BD961" s="13">
        <f t="shared" si="746"/>
        <v>1.4168871957959168</v>
      </c>
      <c r="BE961" s="13">
        <f t="shared" si="747"/>
        <v>0</v>
      </c>
      <c r="BF961" s="13">
        <f t="shared" si="703"/>
        <v>17.505216865764815</v>
      </c>
    </row>
    <row r="962" spans="1:58" ht="15.75" hidden="1">
      <c r="A962" s="17" t="s">
        <v>501</v>
      </c>
      <c r="B962" s="8">
        <v>1221</v>
      </c>
      <c r="C962" s="8">
        <v>1</v>
      </c>
      <c r="D962" s="8">
        <v>1</v>
      </c>
      <c r="E962" s="8">
        <v>0</v>
      </c>
      <c r="F962" s="13">
        <f t="shared" si="712"/>
        <v>0.98459999999999992</v>
      </c>
      <c r="G962" s="13">
        <f t="shared" si="704"/>
        <v>0.98459999999999992</v>
      </c>
      <c r="H962" s="13">
        <f t="shared" si="705"/>
        <v>0</v>
      </c>
      <c r="I962" s="13">
        <f t="shared" si="706"/>
        <v>1.007363952</v>
      </c>
      <c r="J962" s="13">
        <f t="shared" si="707"/>
        <v>1.007363952</v>
      </c>
      <c r="K962" s="13">
        <f t="shared" si="708"/>
        <v>0</v>
      </c>
      <c r="L962" s="13">
        <f t="shared" si="709"/>
        <v>1.0277932929465599</v>
      </c>
      <c r="M962" s="13">
        <f t="shared" si="710"/>
        <v>1.0277932929465599</v>
      </c>
      <c r="N962" s="13">
        <f t="shared" si="711"/>
        <v>0</v>
      </c>
      <c r="O962" s="13">
        <f t="shared" si="714"/>
        <v>1.0517408766722147</v>
      </c>
      <c r="P962" s="13">
        <f t="shared" si="715"/>
        <v>1.0517408766722147</v>
      </c>
      <c r="Q962" s="13">
        <f t="shared" si="716"/>
        <v>0</v>
      </c>
      <c r="R962" s="13">
        <f t="shared" si="717"/>
        <v>1.0737432958121973</v>
      </c>
      <c r="S962" s="13">
        <f t="shared" si="718"/>
        <v>1.0737432958121973</v>
      </c>
      <c r="T962" s="13">
        <f t="shared" si="719"/>
        <v>0</v>
      </c>
      <c r="U962" s="13">
        <f t="shared" si="720"/>
        <v>1.0987615146046215</v>
      </c>
      <c r="V962" s="13">
        <f t="shared" si="721"/>
        <v>1.0987615146046215</v>
      </c>
      <c r="W962" s="13">
        <f t="shared" si="722"/>
        <v>0</v>
      </c>
      <c r="X962" s="8">
        <f t="shared" si="713"/>
        <v>7.2440029320355928</v>
      </c>
      <c r="Y962" s="8"/>
      <c r="Z962" s="8"/>
      <c r="AA962" s="8"/>
      <c r="AB962" s="8"/>
      <c r="AC962" s="8"/>
      <c r="AD962" s="8"/>
      <c r="AE962" s="8"/>
      <c r="AF962" s="8"/>
      <c r="AG962" s="16">
        <f t="shared" si="723"/>
        <v>0</v>
      </c>
      <c r="AH962" s="13">
        <f t="shared" si="724"/>
        <v>1.1624896824516895</v>
      </c>
      <c r="AI962" s="13">
        <f t="shared" si="725"/>
        <v>1.1624896824516895</v>
      </c>
      <c r="AJ962" s="13">
        <f t="shared" si="726"/>
        <v>0</v>
      </c>
      <c r="AK962" s="13">
        <f t="shared" si="727"/>
        <v>1.1929469121319238</v>
      </c>
      <c r="AL962" s="13">
        <f t="shared" si="728"/>
        <v>1.1929469121319238</v>
      </c>
      <c r="AM962" s="13">
        <f t="shared" si="729"/>
        <v>0</v>
      </c>
      <c r="AN962" s="13">
        <f t="shared" si="730"/>
        <v>1.2254761885319372</v>
      </c>
      <c r="AO962" s="13">
        <f t="shared" si="731"/>
        <v>1.2254761885319372</v>
      </c>
      <c r="AP962" s="13">
        <f t="shared" si="732"/>
        <v>0</v>
      </c>
      <c r="AQ962" s="13">
        <f t="shared" si="733"/>
        <v>1.2601081456198495</v>
      </c>
      <c r="AR962" s="13">
        <f t="shared" si="734"/>
        <v>1.2601081456198495</v>
      </c>
      <c r="AS962" s="13">
        <f t="shared" si="735"/>
        <v>0</v>
      </c>
      <c r="AT962" s="13">
        <f t="shared" si="736"/>
        <v>1.2957188018150663</v>
      </c>
      <c r="AU962" s="13">
        <f t="shared" si="737"/>
        <v>1.2957188018150663</v>
      </c>
      <c r="AV962" s="13">
        <f t="shared" si="738"/>
        <v>0</v>
      </c>
      <c r="AW962" s="13">
        <f t="shared" si="739"/>
        <v>1.3336224639245622</v>
      </c>
      <c r="AX962" s="13">
        <f t="shared" si="740"/>
        <v>1.3336224639245622</v>
      </c>
      <c r="AY962" s="13">
        <f t="shared" si="741"/>
        <v>0</v>
      </c>
      <c r="AZ962" s="13">
        <f t="shared" si="742"/>
        <v>1.3739645434582803</v>
      </c>
      <c r="BA962" s="13">
        <f t="shared" si="743"/>
        <v>1.3739645434582803</v>
      </c>
      <c r="BB962" s="13">
        <f t="shared" si="744"/>
        <v>0</v>
      </c>
      <c r="BC962" s="13">
        <f t="shared" si="745"/>
        <v>1.4168871957959168</v>
      </c>
      <c r="BD962" s="13">
        <f t="shared" si="746"/>
        <v>1.4168871957959168</v>
      </c>
      <c r="BE962" s="13">
        <f t="shared" si="747"/>
        <v>0</v>
      </c>
      <c r="BF962" s="13">
        <f t="shared" si="703"/>
        <v>17.505216865764815</v>
      </c>
    </row>
    <row r="963" spans="1:58" ht="47.25" hidden="1">
      <c r="A963" s="17" t="s">
        <v>485</v>
      </c>
      <c r="B963" s="8">
        <v>1324</v>
      </c>
      <c r="C963" s="8">
        <v>2</v>
      </c>
      <c r="D963" s="8">
        <v>2</v>
      </c>
      <c r="E963" s="8">
        <v>0</v>
      </c>
      <c r="F963" s="13">
        <f t="shared" si="712"/>
        <v>1.9691999999999998</v>
      </c>
      <c r="G963" s="13">
        <f t="shared" si="704"/>
        <v>1.9691999999999998</v>
      </c>
      <c r="H963" s="13">
        <f t="shared" si="705"/>
        <v>0</v>
      </c>
      <c r="I963" s="13">
        <f t="shared" si="706"/>
        <v>2.0147279039999999</v>
      </c>
      <c r="J963" s="13">
        <f t="shared" si="707"/>
        <v>2.0147279039999999</v>
      </c>
      <c r="K963" s="13">
        <f t="shared" si="708"/>
        <v>0</v>
      </c>
      <c r="L963" s="13">
        <f t="shared" si="709"/>
        <v>2.0555865858931197</v>
      </c>
      <c r="M963" s="13">
        <f t="shared" si="710"/>
        <v>2.0555865858931197</v>
      </c>
      <c r="N963" s="13">
        <f t="shared" si="711"/>
        <v>0</v>
      </c>
      <c r="O963" s="13">
        <f t="shared" si="714"/>
        <v>2.1034817533444294</v>
      </c>
      <c r="P963" s="13">
        <f t="shared" si="715"/>
        <v>2.1034817533444294</v>
      </c>
      <c r="Q963" s="13">
        <f t="shared" si="716"/>
        <v>0</v>
      </c>
      <c r="R963" s="13">
        <f t="shared" si="717"/>
        <v>2.1474865916243946</v>
      </c>
      <c r="S963" s="13">
        <f t="shared" si="718"/>
        <v>2.1474865916243946</v>
      </c>
      <c r="T963" s="13">
        <f t="shared" si="719"/>
        <v>0</v>
      </c>
      <c r="U963" s="13">
        <f t="shared" si="720"/>
        <v>2.1975230292092429</v>
      </c>
      <c r="V963" s="13">
        <f t="shared" si="721"/>
        <v>2.1975230292092429</v>
      </c>
      <c r="W963" s="13">
        <f t="shared" si="722"/>
        <v>0</v>
      </c>
      <c r="X963" s="8">
        <f t="shared" si="713"/>
        <v>14.488005864071186</v>
      </c>
      <c r="Y963" s="8"/>
      <c r="Z963" s="8"/>
      <c r="AA963" s="8"/>
      <c r="AB963" s="8"/>
      <c r="AC963" s="8"/>
      <c r="AD963" s="8"/>
      <c r="AE963" s="8"/>
      <c r="AF963" s="8"/>
      <c r="AG963" s="16">
        <f t="shared" si="723"/>
        <v>0</v>
      </c>
      <c r="AH963" s="13">
        <f t="shared" si="724"/>
        <v>2.324979364903379</v>
      </c>
      <c r="AI963" s="13">
        <f t="shared" si="725"/>
        <v>2.324979364903379</v>
      </c>
      <c r="AJ963" s="13">
        <f t="shared" si="726"/>
        <v>0</v>
      </c>
      <c r="AK963" s="13">
        <f t="shared" si="727"/>
        <v>2.3858938242638477</v>
      </c>
      <c r="AL963" s="13">
        <f t="shared" si="728"/>
        <v>2.3858938242638477</v>
      </c>
      <c r="AM963" s="13">
        <f t="shared" si="729"/>
        <v>0</v>
      </c>
      <c r="AN963" s="13">
        <f t="shared" si="730"/>
        <v>2.4509523770638744</v>
      </c>
      <c r="AO963" s="13">
        <f t="shared" si="731"/>
        <v>2.4509523770638744</v>
      </c>
      <c r="AP963" s="13">
        <f t="shared" si="732"/>
        <v>0</v>
      </c>
      <c r="AQ963" s="13">
        <f t="shared" si="733"/>
        <v>2.520216291239699</v>
      </c>
      <c r="AR963" s="13">
        <f t="shared" si="734"/>
        <v>2.520216291239699</v>
      </c>
      <c r="AS963" s="13">
        <f t="shared" si="735"/>
        <v>0</v>
      </c>
      <c r="AT963" s="13">
        <f t="shared" si="736"/>
        <v>2.5914376036301325</v>
      </c>
      <c r="AU963" s="13">
        <f t="shared" si="737"/>
        <v>2.5914376036301325</v>
      </c>
      <c r="AV963" s="13">
        <f t="shared" si="738"/>
        <v>0</v>
      </c>
      <c r="AW963" s="13">
        <f t="shared" si="739"/>
        <v>2.6672449278491244</v>
      </c>
      <c r="AX963" s="13">
        <f t="shared" si="740"/>
        <v>2.6672449278491244</v>
      </c>
      <c r="AY963" s="13">
        <f t="shared" si="741"/>
        <v>0</v>
      </c>
      <c r="AZ963" s="13">
        <f t="shared" si="742"/>
        <v>2.7479290869165607</v>
      </c>
      <c r="BA963" s="13">
        <f t="shared" si="743"/>
        <v>2.7479290869165607</v>
      </c>
      <c r="BB963" s="13">
        <f t="shared" si="744"/>
        <v>0</v>
      </c>
      <c r="BC963" s="13">
        <f t="shared" si="745"/>
        <v>2.8337743915918336</v>
      </c>
      <c r="BD963" s="13">
        <f t="shared" si="746"/>
        <v>2.8337743915918336</v>
      </c>
      <c r="BE963" s="13">
        <f t="shared" si="747"/>
        <v>0</v>
      </c>
      <c r="BF963" s="13">
        <f t="shared" si="703"/>
        <v>35.010433731529631</v>
      </c>
    </row>
    <row r="964" spans="1:58" ht="31.5" hidden="1">
      <c r="A964" s="17" t="s">
        <v>486</v>
      </c>
      <c r="B964" s="8">
        <v>4416</v>
      </c>
      <c r="C964" s="8">
        <v>1</v>
      </c>
      <c r="D964" s="8">
        <v>1</v>
      </c>
      <c r="E964" s="8">
        <v>0</v>
      </c>
      <c r="F964" s="13">
        <f t="shared" si="712"/>
        <v>0.98459999999999992</v>
      </c>
      <c r="G964" s="13">
        <f t="shared" si="704"/>
        <v>0.98459999999999992</v>
      </c>
      <c r="H964" s="13">
        <f t="shared" si="705"/>
        <v>0</v>
      </c>
      <c r="I964" s="13">
        <f t="shared" si="706"/>
        <v>1.007363952</v>
      </c>
      <c r="J964" s="13">
        <f t="shared" si="707"/>
        <v>1.007363952</v>
      </c>
      <c r="K964" s="13">
        <f t="shared" si="708"/>
        <v>0</v>
      </c>
      <c r="L964" s="13">
        <f t="shared" si="709"/>
        <v>1.0277932929465599</v>
      </c>
      <c r="M964" s="13">
        <f t="shared" si="710"/>
        <v>1.0277932929465599</v>
      </c>
      <c r="N964" s="13">
        <f t="shared" si="711"/>
        <v>0</v>
      </c>
      <c r="O964" s="13">
        <f t="shared" si="714"/>
        <v>1.0517408766722147</v>
      </c>
      <c r="P964" s="13">
        <f t="shared" si="715"/>
        <v>1.0517408766722147</v>
      </c>
      <c r="Q964" s="13">
        <f t="shared" si="716"/>
        <v>0</v>
      </c>
      <c r="R964" s="13">
        <f t="shared" si="717"/>
        <v>1.0737432958121973</v>
      </c>
      <c r="S964" s="13">
        <f t="shared" si="718"/>
        <v>1.0737432958121973</v>
      </c>
      <c r="T964" s="13">
        <f t="shared" si="719"/>
        <v>0</v>
      </c>
      <c r="U964" s="13">
        <f t="shared" si="720"/>
        <v>1.0987615146046215</v>
      </c>
      <c r="V964" s="13">
        <f t="shared" si="721"/>
        <v>1.0987615146046215</v>
      </c>
      <c r="W964" s="13">
        <f t="shared" si="722"/>
        <v>0</v>
      </c>
      <c r="X964" s="8">
        <f t="shared" si="713"/>
        <v>7.2440029320355928</v>
      </c>
      <c r="Y964" s="8"/>
      <c r="Z964" s="8"/>
      <c r="AA964" s="8"/>
      <c r="AB964" s="8"/>
      <c r="AC964" s="8"/>
      <c r="AD964" s="8"/>
      <c r="AE964" s="8"/>
      <c r="AF964" s="8"/>
      <c r="AG964" s="16">
        <f t="shared" si="723"/>
        <v>0</v>
      </c>
      <c r="AH964" s="13">
        <f t="shared" si="724"/>
        <v>1.1624896824516895</v>
      </c>
      <c r="AI964" s="13">
        <f t="shared" si="725"/>
        <v>1.1624896824516895</v>
      </c>
      <c r="AJ964" s="13">
        <f t="shared" si="726"/>
        <v>0</v>
      </c>
      <c r="AK964" s="13">
        <f t="shared" si="727"/>
        <v>1.1929469121319238</v>
      </c>
      <c r="AL964" s="13">
        <f t="shared" si="728"/>
        <v>1.1929469121319238</v>
      </c>
      <c r="AM964" s="13">
        <f t="shared" si="729"/>
        <v>0</v>
      </c>
      <c r="AN964" s="13">
        <f t="shared" si="730"/>
        <v>1.2254761885319372</v>
      </c>
      <c r="AO964" s="13">
        <f t="shared" si="731"/>
        <v>1.2254761885319372</v>
      </c>
      <c r="AP964" s="13">
        <f t="shared" si="732"/>
        <v>0</v>
      </c>
      <c r="AQ964" s="13">
        <f t="shared" si="733"/>
        <v>1.2601081456198495</v>
      </c>
      <c r="AR964" s="13">
        <f t="shared" si="734"/>
        <v>1.2601081456198495</v>
      </c>
      <c r="AS964" s="13">
        <f t="shared" si="735"/>
        <v>0</v>
      </c>
      <c r="AT964" s="13">
        <f t="shared" si="736"/>
        <v>1.2957188018150663</v>
      </c>
      <c r="AU964" s="13">
        <f t="shared" si="737"/>
        <v>1.2957188018150663</v>
      </c>
      <c r="AV964" s="13">
        <f t="shared" si="738"/>
        <v>0</v>
      </c>
      <c r="AW964" s="13">
        <f t="shared" si="739"/>
        <v>1.3336224639245622</v>
      </c>
      <c r="AX964" s="13">
        <f t="shared" si="740"/>
        <v>1.3336224639245622</v>
      </c>
      <c r="AY964" s="13">
        <f t="shared" si="741"/>
        <v>0</v>
      </c>
      <c r="AZ964" s="13">
        <f t="shared" si="742"/>
        <v>1.3739645434582803</v>
      </c>
      <c r="BA964" s="13">
        <f t="shared" si="743"/>
        <v>1.3739645434582803</v>
      </c>
      <c r="BB964" s="13">
        <f t="shared" si="744"/>
        <v>0</v>
      </c>
      <c r="BC964" s="13">
        <f t="shared" si="745"/>
        <v>1.4168871957959168</v>
      </c>
      <c r="BD964" s="13">
        <f t="shared" si="746"/>
        <v>1.4168871957959168</v>
      </c>
      <c r="BE964" s="13">
        <f t="shared" si="747"/>
        <v>0</v>
      </c>
      <c r="BF964" s="13">
        <f t="shared" si="703"/>
        <v>17.505216865764815</v>
      </c>
    </row>
    <row r="965" spans="1:58" ht="47.25" hidden="1">
      <c r="A965" s="17" t="s">
        <v>502</v>
      </c>
      <c r="B965" s="8">
        <v>2433</v>
      </c>
      <c r="C965" s="8">
        <v>9</v>
      </c>
      <c r="D965" s="8">
        <v>8</v>
      </c>
      <c r="E965" s="8">
        <v>1</v>
      </c>
      <c r="F965" s="13">
        <f t="shared" si="712"/>
        <v>8.8613999999999997</v>
      </c>
      <c r="G965" s="13">
        <f t="shared" si="704"/>
        <v>7.8767999999999994</v>
      </c>
      <c r="H965" s="13">
        <f t="shared" si="705"/>
        <v>0.98459999999999992</v>
      </c>
      <c r="I965" s="13">
        <f t="shared" si="706"/>
        <v>9.066275568</v>
      </c>
      <c r="J965" s="13">
        <f t="shared" si="707"/>
        <v>8.0589116159999996</v>
      </c>
      <c r="K965" s="13">
        <f t="shared" si="708"/>
        <v>1.007363952</v>
      </c>
      <c r="L965" s="13">
        <f t="shared" si="709"/>
        <v>9.2501396365190391</v>
      </c>
      <c r="M965" s="13">
        <f t="shared" si="710"/>
        <v>8.2223463435724788</v>
      </c>
      <c r="N965" s="13">
        <f t="shared" si="711"/>
        <v>1.0277932929465599</v>
      </c>
      <c r="O965" s="13">
        <f t="shared" si="714"/>
        <v>9.4656678900499323</v>
      </c>
      <c r="P965" s="13">
        <f t="shared" si="715"/>
        <v>8.4139270133777178</v>
      </c>
      <c r="Q965" s="13">
        <f t="shared" si="716"/>
        <v>1.0517408766722147</v>
      </c>
      <c r="R965" s="13">
        <f t="shared" si="717"/>
        <v>9.6636896623097748</v>
      </c>
      <c r="S965" s="13">
        <f t="shared" si="718"/>
        <v>8.5899463664975784</v>
      </c>
      <c r="T965" s="13">
        <f t="shared" si="719"/>
        <v>1.0737432958121973</v>
      </c>
      <c r="U965" s="13">
        <f t="shared" si="720"/>
        <v>9.8888536314415934</v>
      </c>
      <c r="V965" s="13">
        <f t="shared" si="721"/>
        <v>8.7900921168369717</v>
      </c>
      <c r="W965" s="13">
        <f t="shared" si="722"/>
        <v>1.0987615146046215</v>
      </c>
      <c r="X965" s="8">
        <f t="shared" si="713"/>
        <v>65.196026388320334</v>
      </c>
      <c r="Y965" s="8"/>
      <c r="Z965" s="8"/>
      <c r="AA965" s="8"/>
      <c r="AB965" s="8"/>
      <c r="AC965" s="8"/>
      <c r="AD965" s="8"/>
      <c r="AE965" s="8"/>
      <c r="AF965" s="8"/>
      <c r="AG965" s="16">
        <f t="shared" si="723"/>
        <v>0</v>
      </c>
      <c r="AH965" s="13">
        <f t="shared" si="724"/>
        <v>10.462407142065205</v>
      </c>
      <c r="AI965" s="13">
        <f t="shared" si="725"/>
        <v>9.2999174596135159</v>
      </c>
      <c r="AJ965" s="13">
        <f t="shared" si="726"/>
        <v>1.1624896824516895</v>
      </c>
      <c r="AK965" s="13">
        <f t="shared" si="727"/>
        <v>10.736522209187314</v>
      </c>
      <c r="AL965" s="13">
        <f t="shared" si="728"/>
        <v>9.5435752970553906</v>
      </c>
      <c r="AM965" s="13">
        <f t="shared" si="729"/>
        <v>1.1929469121319238</v>
      </c>
      <c r="AN965" s="13">
        <f t="shared" si="730"/>
        <v>11.029285696787435</v>
      </c>
      <c r="AO965" s="13">
        <f t="shared" si="731"/>
        <v>9.8038095082554975</v>
      </c>
      <c r="AP965" s="13">
        <f t="shared" si="732"/>
        <v>1.2254761885319372</v>
      </c>
      <c r="AQ965" s="13">
        <f t="shared" si="733"/>
        <v>11.340973310578645</v>
      </c>
      <c r="AR965" s="13">
        <f t="shared" si="734"/>
        <v>10.080865164958796</v>
      </c>
      <c r="AS965" s="13">
        <f t="shared" si="735"/>
        <v>1.2601081456198495</v>
      </c>
      <c r="AT965" s="13">
        <f t="shared" si="736"/>
        <v>11.66139360984686</v>
      </c>
      <c r="AU965" s="13">
        <f t="shared" si="737"/>
        <v>10.36575041452053</v>
      </c>
      <c r="AV965" s="13">
        <f t="shared" si="738"/>
        <v>1.295643195326329</v>
      </c>
      <c r="AW965" s="13">
        <f t="shared" si="739"/>
        <v>12.002524357115707</v>
      </c>
      <c r="AX965" s="13">
        <f t="shared" si="740"/>
        <v>10.668979711396497</v>
      </c>
      <c r="AY965" s="13">
        <f t="shared" si="741"/>
        <v>1.3335446457192099</v>
      </c>
      <c r="AZ965" s="13">
        <f t="shared" si="742"/>
        <v>12.365600718918458</v>
      </c>
      <c r="BA965" s="13">
        <f t="shared" si="743"/>
        <v>10.991716347666243</v>
      </c>
      <c r="BB965" s="13">
        <f t="shared" si="744"/>
        <v>1.373884371252216</v>
      </c>
      <c r="BC965" s="13">
        <f t="shared" si="745"/>
        <v>12.75190208537747</v>
      </c>
      <c r="BD965" s="13">
        <f t="shared" si="746"/>
        <v>11.335097566367335</v>
      </c>
      <c r="BE965" s="13">
        <f t="shared" si="747"/>
        <v>1.4168045190101353</v>
      </c>
      <c r="BF965" s="13">
        <f t="shared" si="703"/>
        <v>157.54663551819746</v>
      </c>
    </row>
    <row r="966" spans="1:58" ht="47.25" hidden="1">
      <c r="A966" s="17" t="s">
        <v>105</v>
      </c>
      <c r="B966" s="8">
        <v>3139</v>
      </c>
      <c r="C966" s="8">
        <v>2</v>
      </c>
      <c r="D966" s="8">
        <v>2</v>
      </c>
      <c r="E966" s="8">
        <v>0</v>
      </c>
      <c r="F966" s="13">
        <f t="shared" si="712"/>
        <v>1.9691999999999998</v>
      </c>
      <c r="G966" s="13">
        <f t="shared" si="704"/>
        <v>1.9691999999999998</v>
      </c>
      <c r="H966" s="13">
        <f t="shared" si="705"/>
        <v>0</v>
      </c>
      <c r="I966" s="13">
        <f t="shared" si="706"/>
        <v>2.0147279039999999</v>
      </c>
      <c r="J966" s="13">
        <f t="shared" si="707"/>
        <v>2.0147279039999999</v>
      </c>
      <c r="K966" s="13">
        <f t="shared" si="708"/>
        <v>0</v>
      </c>
      <c r="L966" s="13">
        <f t="shared" si="709"/>
        <v>2.0555865858931197</v>
      </c>
      <c r="M966" s="13">
        <f t="shared" si="710"/>
        <v>2.0555865858931197</v>
      </c>
      <c r="N966" s="13">
        <f t="shared" si="711"/>
        <v>0</v>
      </c>
      <c r="O966" s="13">
        <f t="shared" si="714"/>
        <v>2.1034817533444294</v>
      </c>
      <c r="P966" s="13">
        <f t="shared" si="715"/>
        <v>2.1034817533444294</v>
      </c>
      <c r="Q966" s="13">
        <f t="shared" si="716"/>
        <v>0</v>
      </c>
      <c r="R966" s="13">
        <f t="shared" si="717"/>
        <v>2.1474865916243946</v>
      </c>
      <c r="S966" s="13">
        <f t="shared" si="718"/>
        <v>2.1474865916243946</v>
      </c>
      <c r="T966" s="13">
        <f t="shared" si="719"/>
        <v>0</v>
      </c>
      <c r="U966" s="13">
        <f t="shared" si="720"/>
        <v>2.1975230292092429</v>
      </c>
      <c r="V966" s="13">
        <f t="shared" si="721"/>
        <v>2.1975230292092429</v>
      </c>
      <c r="W966" s="13">
        <f t="shared" si="722"/>
        <v>0</v>
      </c>
      <c r="X966" s="8">
        <f t="shared" si="713"/>
        <v>14.488005864071186</v>
      </c>
      <c r="Y966" s="8"/>
      <c r="Z966" s="8"/>
      <c r="AA966" s="8"/>
      <c r="AB966" s="8"/>
      <c r="AC966" s="8"/>
      <c r="AD966" s="8"/>
      <c r="AE966" s="8"/>
      <c r="AF966" s="8"/>
      <c r="AG966" s="16">
        <f t="shared" si="723"/>
        <v>0</v>
      </c>
      <c r="AH966" s="13">
        <f t="shared" si="724"/>
        <v>2.324979364903379</v>
      </c>
      <c r="AI966" s="13">
        <f t="shared" si="725"/>
        <v>2.324979364903379</v>
      </c>
      <c r="AJ966" s="13">
        <f t="shared" si="726"/>
        <v>0</v>
      </c>
      <c r="AK966" s="13">
        <f t="shared" si="727"/>
        <v>2.3858938242638477</v>
      </c>
      <c r="AL966" s="13">
        <f t="shared" si="728"/>
        <v>2.3858938242638477</v>
      </c>
      <c r="AM966" s="13">
        <f t="shared" si="729"/>
        <v>0</v>
      </c>
      <c r="AN966" s="13">
        <f t="shared" si="730"/>
        <v>2.4509523770638744</v>
      </c>
      <c r="AO966" s="13">
        <f t="shared" si="731"/>
        <v>2.4509523770638744</v>
      </c>
      <c r="AP966" s="13">
        <f t="shared" si="732"/>
        <v>0</v>
      </c>
      <c r="AQ966" s="13">
        <f t="shared" si="733"/>
        <v>2.520216291239699</v>
      </c>
      <c r="AR966" s="13">
        <f t="shared" si="734"/>
        <v>2.520216291239699</v>
      </c>
      <c r="AS966" s="13">
        <f t="shared" si="735"/>
        <v>0</v>
      </c>
      <c r="AT966" s="13">
        <f t="shared" si="736"/>
        <v>2.5914376036301325</v>
      </c>
      <c r="AU966" s="13">
        <f t="shared" si="737"/>
        <v>2.5914376036301325</v>
      </c>
      <c r="AV966" s="13">
        <f t="shared" si="738"/>
        <v>0</v>
      </c>
      <c r="AW966" s="13">
        <f t="shared" si="739"/>
        <v>2.6672449278491244</v>
      </c>
      <c r="AX966" s="13">
        <f t="shared" si="740"/>
        <v>2.6672449278491244</v>
      </c>
      <c r="AY966" s="13">
        <f t="shared" si="741"/>
        <v>0</v>
      </c>
      <c r="AZ966" s="13">
        <f t="shared" si="742"/>
        <v>2.7479290869165607</v>
      </c>
      <c r="BA966" s="13">
        <f t="shared" si="743"/>
        <v>2.7479290869165607</v>
      </c>
      <c r="BB966" s="13">
        <f t="shared" si="744"/>
        <v>0</v>
      </c>
      <c r="BC966" s="13">
        <f t="shared" si="745"/>
        <v>2.8337743915918336</v>
      </c>
      <c r="BD966" s="13">
        <f t="shared" si="746"/>
        <v>2.8337743915918336</v>
      </c>
      <c r="BE966" s="13">
        <f t="shared" si="747"/>
        <v>0</v>
      </c>
      <c r="BF966" s="13">
        <f t="shared" ref="BF966:BF1028" si="748">BC966+AZ966+AW966+AT966+AQ966+AN966+AK966+AH966+U966+R966+O966+L966+I966+F966+C966</f>
        <v>35.010433731529631</v>
      </c>
    </row>
    <row r="967" spans="1:58" ht="15.75" hidden="1">
      <c r="A967" s="17" t="s">
        <v>503</v>
      </c>
      <c r="B967" s="8">
        <v>3141</v>
      </c>
      <c r="C967" s="8">
        <v>0</v>
      </c>
      <c r="D967" s="8">
        <v>0</v>
      </c>
      <c r="E967" s="8">
        <v>0</v>
      </c>
      <c r="F967" s="13">
        <f t="shared" si="712"/>
        <v>0</v>
      </c>
      <c r="G967" s="13">
        <f t="shared" si="704"/>
        <v>0</v>
      </c>
      <c r="H967" s="13">
        <f t="shared" si="705"/>
        <v>0</v>
      </c>
      <c r="I967" s="13">
        <f t="shared" si="706"/>
        <v>0</v>
      </c>
      <c r="J967" s="13">
        <f t="shared" si="707"/>
        <v>0</v>
      </c>
      <c r="K967" s="13">
        <f t="shared" si="708"/>
        <v>0</v>
      </c>
      <c r="L967" s="13">
        <f t="shared" si="709"/>
        <v>0</v>
      </c>
      <c r="M967" s="13">
        <f t="shared" si="710"/>
        <v>0</v>
      </c>
      <c r="N967" s="13">
        <f t="shared" si="711"/>
        <v>0</v>
      </c>
      <c r="O967" s="13">
        <f t="shared" si="714"/>
        <v>0</v>
      </c>
      <c r="P967" s="13">
        <f t="shared" si="715"/>
        <v>0</v>
      </c>
      <c r="Q967" s="13">
        <f t="shared" si="716"/>
        <v>0</v>
      </c>
      <c r="R967" s="13">
        <f t="shared" si="717"/>
        <v>0</v>
      </c>
      <c r="S967" s="13">
        <f t="shared" si="718"/>
        <v>0</v>
      </c>
      <c r="T967" s="13">
        <f t="shared" si="719"/>
        <v>0</v>
      </c>
      <c r="U967" s="13">
        <f t="shared" si="720"/>
        <v>0</v>
      </c>
      <c r="V967" s="13">
        <f t="shared" si="721"/>
        <v>0</v>
      </c>
      <c r="W967" s="13">
        <f t="shared" si="722"/>
        <v>0</v>
      </c>
      <c r="X967" s="8">
        <f t="shared" si="713"/>
        <v>0</v>
      </c>
      <c r="Y967" s="8"/>
      <c r="Z967" s="8"/>
      <c r="AA967" s="8"/>
      <c r="AB967" s="8"/>
      <c r="AC967" s="8"/>
      <c r="AD967" s="8"/>
      <c r="AE967" s="8"/>
      <c r="AF967" s="8"/>
      <c r="AG967" s="16">
        <f t="shared" si="723"/>
        <v>0</v>
      </c>
      <c r="AH967" s="13">
        <f t="shared" si="724"/>
        <v>0</v>
      </c>
      <c r="AI967" s="13">
        <f t="shared" si="725"/>
        <v>0</v>
      </c>
      <c r="AJ967" s="13">
        <f t="shared" si="726"/>
        <v>0</v>
      </c>
      <c r="AK967" s="13">
        <f t="shared" si="727"/>
        <v>0</v>
      </c>
      <c r="AL967" s="13">
        <f t="shared" si="728"/>
        <v>0</v>
      </c>
      <c r="AM967" s="13">
        <f t="shared" si="729"/>
        <v>0</v>
      </c>
      <c r="AN967" s="13">
        <f t="shared" si="730"/>
        <v>0</v>
      </c>
      <c r="AO967" s="13">
        <f t="shared" si="731"/>
        <v>0</v>
      </c>
      <c r="AP967" s="13">
        <f t="shared" si="732"/>
        <v>0</v>
      </c>
      <c r="AQ967" s="13">
        <f t="shared" si="733"/>
        <v>0</v>
      </c>
      <c r="AR967" s="13">
        <f t="shared" si="734"/>
        <v>0</v>
      </c>
      <c r="AS967" s="13">
        <f t="shared" si="735"/>
        <v>0</v>
      </c>
      <c r="AT967" s="13">
        <f t="shared" si="736"/>
        <v>0</v>
      </c>
      <c r="AU967" s="13">
        <f t="shared" si="737"/>
        <v>0</v>
      </c>
      <c r="AV967" s="13">
        <f t="shared" si="738"/>
        <v>0</v>
      </c>
      <c r="AW967" s="13">
        <f t="shared" si="739"/>
        <v>0</v>
      </c>
      <c r="AX967" s="13">
        <f t="shared" si="740"/>
        <v>0</v>
      </c>
      <c r="AY967" s="13">
        <f t="shared" si="741"/>
        <v>0</v>
      </c>
      <c r="AZ967" s="13">
        <f t="shared" si="742"/>
        <v>0</v>
      </c>
      <c r="BA967" s="13">
        <f t="shared" si="743"/>
        <v>0</v>
      </c>
      <c r="BB967" s="13">
        <f t="shared" si="744"/>
        <v>0</v>
      </c>
      <c r="BC967" s="13">
        <f t="shared" si="745"/>
        <v>0</v>
      </c>
      <c r="BD967" s="13">
        <f t="shared" si="746"/>
        <v>0</v>
      </c>
      <c r="BE967" s="13">
        <f t="shared" si="747"/>
        <v>0</v>
      </c>
      <c r="BF967" s="13">
        <f t="shared" si="748"/>
        <v>0</v>
      </c>
    </row>
    <row r="968" spans="1:58" ht="15.75" hidden="1">
      <c r="A968" s="17" t="s">
        <v>504</v>
      </c>
      <c r="B968" s="8">
        <v>1211</v>
      </c>
      <c r="C968" s="8">
        <v>1</v>
      </c>
      <c r="D968" s="8">
        <v>1</v>
      </c>
      <c r="E968" s="8">
        <v>0</v>
      </c>
      <c r="F968" s="13">
        <f t="shared" si="712"/>
        <v>0.98459999999999992</v>
      </c>
      <c r="G968" s="13">
        <f t="shared" si="704"/>
        <v>0.98459999999999992</v>
      </c>
      <c r="H968" s="13">
        <f t="shared" si="705"/>
        <v>0</v>
      </c>
      <c r="I968" s="13">
        <f t="shared" si="706"/>
        <v>1.007363952</v>
      </c>
      <c r="J968" s="13">
        <f t="shared" si="707"/>
        <v>1.007363952</v>
      </c>
      <c r="K968" s="13">
        <f t="shared" si="708"/>
        <v>0</v>
      </c>
      <c r="L968" s="13">
        <f t="shared" si="709"/>
        <v>1.0277932929465599</v>
      </c>
      <c r="M968" s="13">
        <f t="shared" si="710"/>
        <v>1.0277932929465599</v>
      </c>
      <c r="N968" s="13">
        <f t="shared" si="711"/>
        <v>0</v>
      </c>
      <c r="O968" s="13">
        <f t="shared" si="714"/>
        <v>1.0517408766722147</v>
      </c>
      <c r="P968" s="13">
        <f t="shared" si="715"/>
        <v>1.0517408766722147</v>
      </c>
      <c r="Q968" s="13">
        <f t="shared" si="716"/>
        <v>0</v>
      </c>
      <c r="R968" s="13">
        <f t="shared" si="717"/>
        <v>1.0737432958121973</v>
      </c>
      <c r="S968" s="13">
        <f t="shared" si="718"/>
        <v>1.0737432958121973</v>
      </c>
      <c r="T968" s="13">
        <f t="shared" si="719"/>
        <v>0</v>
      </c>
      <c r="U968" s="13">
        <f t="shared" si="720"/>
        <v>1.0987615146046215</v>
      </c>
      <c r="V968" s="13">
        <f t="shared" si="721"/>
        <v>1.0987615146046215</v>
      </c>
      <c r="W968" s="13">
        <f t="shared" si="722"/>
        <v>0</v>
      </c>
      <c r="X968" s="8">
        <f t="shared" si="713"/>
        <v>7.2440029320355928</v>
      </c>
      <c r="Y968" s="8"/>
      <c r="Z968" s="8"/>
      <c r="AA968" s="8"/>
      <c r="AB968" s="8"/>
      <c r="AC968" s="8"/>
      <c r="AD968" s="8"/>
      <c r="AE968" s="8"/>
      <c r="AF968" s="8"/>
      <c r="AG968" s="16">
        <f t="shared" si="723"/>
        <v>0</v>
      </c>
      <c r="AH968" s="13">
        <f t="shared" si="724"/>
        <v>1.1624896824516895</v>
      </c>
      <c r="AI968" s="13">
        <f t="shared" si="725"/>
        <v>1.1624896824516895</v>
      </c>
      <c r="AJ968" s="13">
        <f t="shared" si="726"/>
        <v>0</v>
      </c>
      <c r="AK968" s="13">
        <f t="shared" si="727"/>
        <v>1.1929469121319238</v>
      </c>
      <c r="AL968" s="13">
        <f t="shared" si="728"/>
        <v>1.1929469121319238</v>
      </c>
      <c r="AM968" s="13">
        <f t="shared" si="729"/>
        <v>0</v>
      </c>
      <c r="AN968" s="13">
        <f t="shared" si="730"/>
        <v>1.2254761885319372</v>
      </c>
      <c r="AO968" s="13">
        <f t="shared" si="731"/>
        <v>1.2254761885319372</v>
      </c>
      <c r="AP968" s="13">
        <f t="shared" si="732"/>
        <v>0</v>
      </c>
      <c r="AQ968" s="13">
        <f t="shared" si="733"/>
        <v>1.2601081456198495</v>
      </c>
      <c r="AR968" s="13">
        <f t="shared" si="734"/>
        <v>1.2601081456198495</v>
      </c>
      <c r="AS968" s="13">
        <f t="shared" si="735"/>
        <v>0</v>
      </c>
      <c r="AT968" s="13">
        <f t="shared" si="736"/>
        <v>1.2957188018150663</v>
      </c>
      <c r="AU968" s="13">
        <f t="shared" si="737"/>
        <v>1.2957188018150663</v>
      </c>
      <c r="AV968" s="13">
        <f t="shared" si="738"/>
        <v>0</v>
      </c>
      <c r="AW968" s="13">
        <f t="shared" si="739"/>
        <v>1.3336224639245622</v>
      </c>
      <c r="AX968" s="13">
        <f t="shared" si="740"/>
        <v>1.3336224639245622</v>
      </c>
      <c r="AY968" s="13">
        <f t="shared" si="741"/>
        <v>0</v>
      </c>
      <c r="AZ968" s="13">
        <f t="shared" si="742"/>
        <v>1.3739645434582803</v>
      </c>
      <c r="BA968" s="13">
        <f t="shared" si="743"/>
        <v>1.3739645434582803</v>
      </c>
      <c r="BB968" s="13">
        <f t="shared" si="744"/>
        <v>0</v>
      </c>
      <c r="BC968" s="13">
        <f t="shared" si="745"/>
        <v>1.4168871957959168</v>
      </c>
      <c r="BD968" s="13">
        <f t="shared" si="746"/>
        <v>1.4168871957959168</v>
      </c>
      <c r="BE968" s="13">
        <f t="shared" si="747"/>
        <v>0</v>
      </c>
      <c r="BF968" s="13">
        <f t="shared" si="748"/>
        <v>17.505216865764815</v>
      </c>
    </row>
    <row r="969" spans="1:58" ht="15.75" hidden="1">
      <c r="A969" s="17" t="s">
        <v>505</v>
      </c>
      <c r="B969" s="8">
        <v>2631</v>
      </c>
      <c r="C969" s="8">
        <v>3</v>
      </c>
      <c r="D969" s="8">
        <v>3</v>
      </c>
      <c r="E969" s="8">
        <v>0</v>
      </c>
      <c r="F969" s="13">
        <f t="shared" si="712"/>
        <v>2.9537999999999998</v>
      </c>
      <c r="G969" s="13">
        <f t="shared" ref="G969:G1028" si="749">D969*98.46/100</f>
        <v>2.9537999999999998</v>
      </c>
      <c r="H969" s="13">
        <f t="shared" ref="H969:H1028" si="750">E969*98.46/100</f>
        <v>0</v>
      </c>
      <c r="I969" s="13">
        <f t="shared" ref="I969:I1028" si="751">J969+K969</f>
        <v>3.0220918559999994</v>
      </c>
      <c r="J969" s="13">
        <f t="shared" ref="J969:J1028" si="752">G969*102.312/100</f>
        <v>3.0220918559999994</v>
      </c>
      <c r="K969" s="13">
        <f t="shared" ref="K969:K1028" si="753">H969*102.312/100</f>
        <v>0</v>
      </c>
      <c r="L969" s="13">
        <f t="shared" si="709"/>
        <v>3.0833798788396796</v>
      </c>
      <c r="M969" s="13">
        <f t="shared" si="710"/>
        <v>3.0833798788396796</v>
      </c>
      <c r="N969" s="13">
        <f t="shared" si="711"/>
        <v>0</v>
      </c>
      <c r="O969" s="13">
        <f t="shared" si="714"/>
        <v>3.1552226300166439</v>
      </c>
      <c r="P969" s="13">
        <f t="shared" si="715"/>
        <v>3.1552226300166439</v>
      </c>
      <c r="Q969" s="13">
        <f t="shared" si="716"/>
        <v>0</v>
      </c>
      <c r="R969" s="13">
        <f t="shared" si="717"/>
        <v>3.2212298874365923</v>
      </c>
      <c r="S969" s="13">
        <f t="shared" si="718"/>
        <v>3.2212298874365923</v>
      </c>
      <c r="T969" s="13">
        <f t="shared" si="719"/>
        <v>0</v>
      </c>
      <c r="U969" s="13">
        <f t="shared" si="720"/>
        <v>3.2962845438138646</v>
      </c>
      <c r="V969" s="13">
        <f t="shared" si="721"/>
        <v>3.2962845438138646</v>
      </c>
      <c r="W969" s="13">
        <f t="shared" si="722"/>
        <v>0</v>
      </c>
      <c r="X969" s="8">
        <f t="shared" si="713"/>
        <v>21.732008796106779</v>
      </c>
      <c r="Y969" s="8"/>
      <c r="Z969" s="8"/>
      <c r="AA969" s="8"/>
      <c r="AB969" s="8"/>
      <c r="AC969" s="8"/>
      <c r="AD969" s="8"/>
      <c r="AE969" s="8"/>
      <c r="AF969" s="8"/>
      <c r="AG969" s="16">
        <f t="shared" si="723"/>
        <v>0</v>
      </c>
      <c r="AH969" s="13">
        <f t="shared" si="724"/>
        <v>3.4874690473550687</v>
      </c>
      <c r="AI969" s="13">
        <f t="shared" si="725"/>
        <v>3.4874690473550687</v>
      </c>
      <c r="AJ969" s="13">
        <f t="shared" si="726"/>
        <v>0</v>
      </c>
      <c r="AK969" s="13">
        <f t="shared" si="727"/>
        <v>3.5788407363957715</v>
      </c>
      <c r="AL969" s="13">
        <f t="shared" si="728"/>
        <v>3.5788407363957715</v>
      </c>
      <c r="AM969" s="13">
        <f t="shared" si="729"/>
        <v>0</v>
      </c>
      <c r="AN969" s="13">
        <f t="shared" si="730"/>
        <v>3.6764285655958111</v>
      </c>
      <c r="AO969" s="13">
        <f t="shared" si="731"/>
        <v>3.6764285655958111</v>
      </c>
      <c r="AP969" s="13">
        <f t="shared" si="732"/>
        <v>0</v>
      </c>
      <c r="AQ969" s="13">
        <f t="shared" si="733"/>
        <v>3.7803244368595483</v>
      </c>
      <c r="AR969" s="13">
        <f t="shared" si="734"/>
        <v>3.7803244368595483</v>
      </c>
      <c r="AS969" s="13">
        <f t="shared" si="735"/>
        <v>0</v>
      </c>
      <c r="AT969" s="13">
        <f t="shared" si="736"/>
        <v>3.8871564054451988</v>
      </c>
      <c r="AU969" s="13">
        <f t="shared" si="737"/>
        <v>3.8871564054451988</v>
      </c>
      <c r="AV969" s="13">
        <f t="shared" si="738"/>
        <v>0</v>
      </c>
      <c r="AW969" s="13">
        <f t="shared" si="739"/>
        <v>4.0008673917736868</v>
      </c>
      <c r="AX969" s="13">
        <f t="shared" si="740"/>
        <v>4.0008673917736868</v>
      </c>
      <c r="AY969" s="13">
        <f t="shared" si="741"/>
        <v>0</v>
      </c>
      <c r="AZ969" s="13">
        <f t="shared" si="742"/>
        <v>4.1218936303748412</v>
      </c>
      <c r="BA969" s="13">
        <f t="shared" si="743"/>
        <v>4.1218936303748412</v>
      </c>
      <c r="BB969" s="13">
        <f t="shared" si="744"/>
        <v>0</v>
      </c>
      <c r="BC969" s="13">
        <f t="shared" si="745"/>
        <v>4.2506615873877509</v>
      </c>
      <c r="BD969" s="13">
        <f t="shared" si="746"/>
        <v>4.2506615873877509</v>
      </c>
      <c r="BE969" s="13">
        <f t="shared" si="747"/>
        <v>0</v>
      </c>
      <c r="BF969" s="13">
        <f t="shared" si="748"/>
        <v>52.515650597294453</v>
      </c>
    </row>
    <row r="970" spans="1:58" ht="15.75" hidden="1">
      <c r="A970" s="17" t="s">
        <v>506</v>
      </c>
      <c r="B970" s="8">
        <v>2611</v>
      </c>
      <c r="C970" s="8">
        <v>0</v>
      </c>
      <c r="D970" s="8">
        <v>0</v>
      </c>
      <c r="E970" s="8">
        <v>0</v>
      </c>
      <c r="F970" s="13">
        <f t="shared" si="712"/>
        <v>0</v>
      </c>
      <c r="G970" s="13">
        <f t="shared" si="749"/>
        <v>0</v>
      </c>
      <c r="H970" s="13">
        <f t="shared" si="750"/>
        <v>0</v>
      </c>
      <c r="I970" s="13">
        <f t="shared" si="751"/>
        <v>0</v>
      </c>
      <c r="J970" s="13">
        <f t="shared" si="752"/>
        <v>0</v>
      </c>
      <c r="K970" s="13">
        <f t="shared" si="753"/>
        <v>0</v>
      </c>
      <c r="L970" s="13">
        <f t="shared" si="709"/>
        <v>0</v>
      </c>
      <c r="M970" s="13">
        <f t="shared" si="710"/>
        <v>0</v>
      </c>
      <c r="N970" s="13">
        <f t="shared" si="711"/>
        <v>0</v>
      </c>
      <c r="O970" s="13">
        <f t="shared" si="714"/>
        <v>0</v>
      </c>
      <c r="P970" s="13">
        <f t="shared" si="715"/>
        <v>0</v>
      </c>
      <c r="Q970" s="13">
        <f t="shared" si="716"/>
        <v>0</v>
      </c>
      <c r="R970" s="13">
        <f t="shared" si="717"/>
        <v>0</v>
      </c>
      <c r="S970" s="13">
        <f t="shared" si="718"/>
        <v>0</v>
      </c>
      <c r="T970" s="13">
        <f t="shared" si="719"/>
        <v>0</v>
      </c>
      <c r="U970" s="13">
        <f t="shared" si="720"/>
        <v>0</v>
      </c>
      <c r="V970" s="13">
        <f t="shared" si="721"/>
        <v>0</v>
      </c>
      <c r="W970" s="13">
        <f t="shared" si="722"/>
        <v>0</v>
      </c>
      <c r="X970" s="8">
        <f t="shared" si="713"/>
        <v>0</v>
      </c>
      <c r="Y970" s="8"/>
      <c r="Z970" s="8"/>
      <c r="AA970" s="8"/>
      <c r="AB970" s="8"/>
      <c r="AC970" s="8"/>
      <c r="AD970" s="8"/>
      <c r="AE970" s="8"/>
      <c r="AF970" s="8"/>
      <c r="AG970" s="16">
        <f t="shared" si="723"/>
        <v>0</v>
      </c>
      <c r="AH970" s="13">
        <f t="shared" si="724"/>
        <v>0</v>
      </c>
      <c r="AI970" s="13">
        <f t="shared" si="725"/>
        <v>0</v>
      </c>
      <c r="AJ970" s="13">
        <f t="shared" si="726"/>
        <v>0</v>
      </c>
      <c r="AK970" s="13">
        <f t="shared" si="727"/>
        <v>0</v>
      </c>
      <c r="AL970" s="13">
        <f t="shared" si="728"/>
        <v>0</v>
      </c>
      <c r="AM970" s="13">
        <f t="shared" si="729"/>
        <v>0</v>
      </c>
      <c r="AN970" s="13">
        <f t="shared" si="730"/>
        <v>0</v>
      </c>
      <c r="AO970" s="13">
        <f t="shared" si="731"/>
        <v>0</v>
      </c>
      <c r="AP970" s="13">
        <f t="shared" si="732"/>
        <v>0</v>
      </c>
      <c r="AQ970" s="13">
        <f t="shared" si="733"/>
        <v>0</v>
      </c>
      <c r="AR970" s="13">
        <f t="shared" si="734"/>
        <v>0</v>
      </c>
      <c r="AS970" s="13">
        <f t="shared" si="735"/>
        <v>0</v>
      </c>
      <c r="AT970" s="13">
        <f t="shared" si="736"/>
        <v>0</v>
      </c>
      <c r="AU970" s="13">
        <f t="shared" si="737"/>
        <v>0</v>
      </c>
      <c r="AV970" s="13">
        <f t="shared" si="738"/>
        <v>0</v>
      </c>
      <c r="AW970" s="13">
        <f t="shared" si="739"/>
        <v>0</v>
      </c>
      <c r="AX970" s="13">
        <f t="shared" si="740"/>
        <v>0</v>
      </c>
      <c r="AY970" s="13">
        <f t="shared" si="741"/>
        <v>0</v>
      </c>
      <c r="AZ970" s="13">
        <f t="shared" si="742"/>
        <v>0</v>
      </c>
      <c r="BA970" s="13">
        <f t="shared" si="743"/>
        <v>0</v>
      </c>
      <c r="BB970" s="13">
        <f t="shared" si="744"/>
        <v>0</v>
      </c>
      <c r="BC970" s="13">
        <f t="shared" si="745"/>
        <v>0</v>
      </c>
      <c r="BD970" s="13">
        <f t="shared" si="746"/>
        <v>0</v>
      </c>
      <c r="BE970" s="13">
        <f t="shared" si="747"/>
        <v>0</v>
      </c>
      <c r="BF970" s="13">
        <f t="shared" si="748"/>
        <v>0</v>
      </c>
    </row>
    <row r="971" spans="1:58" ht="31.5" hidden="1">
      <c r="A971" s="17" t="s">
        <v>106</v>
      </c>
      <c r="B971" s="8"/>
      <c r="C971" s="8">
        <v>0</v>
      </c>
      <c r="D971" s="8">
        <v>0</v>
      </c>
      <c r="E971" s="8">
        <v>0</v>
      </c>
      <c r="F971" s="13">
        <f t="shared" si="712"/>
        <v>0</v>
      </c>
      <c r="G971" s="13">
        <f t="shared" si="749"/>
        <v>0</v>
      </c>
      <c r="H971" s="13">
        <f t="shared" si="750"/>
        <v>0</v>
      </c>
      <c r="I971" s="13">
        <f t="shared" si="751"/>
        <v>0</v>
      </c>
      <c r="J971" s="13">
        <f t="shared" si="752"/>
        <v>0</v>
      </c>
      <c r="K971" s="13">
        <f t="shared" si="753"/>
        <v>0</v>
      </c>
      <c r="L971" s="13">
        <f t="shared" si="709"/>
        <v>0</v>
      </c>
      <c r="M971" s="13">
        <f t="shared" si="710"/>
        <v>0</v>
      </c>
      <c r="N971" s="13">
        <f t="shared" si="711"/>
        <v>0</v>
      </c>
      <c r="O971" s="13">
        <f t="shared" si="714"/>
        <v>0</v>
      </c>
      <c r="P971" s="13">
        <f t="shared" si="715"/>
        <v>0</v>
      </c>
      <c r="Q971" s="13">
        <f t="shared" si="716"/>
        <v>0</v>
      </c>
      <c r="R971" s="13">
        <f t="shared" si="717"/>
        <v>0</v>
      </c>
      <c r="S971" s="13">
        <f t="shared" si="718"/>
        <v>0</v>
      </c>
      <c r="T971" s="13">
        <f t="shared" si="719"/>
        <v>0</v>
      </c>
      <c r="U971" s="13">
        <f t="shared" si="720"/>
        <v>0</v>
      </c>
      <c r="V971" s="13">
        <f t="shared" si="721"/>
        <v>0</v>
      </c>
      <c r="W971" s="13">
        <f t="shared" si="722"/>
        <v>0</v>
      </c>
      <c r="X971" s="8">
        <f t="shared" si="713"/>
        <v>0</v>
      </c>
      <c r="Y971" s="8"/>
      <c r="Z971" s="8"/>
      <c r="AA971" s="8"/>
      <c r="AB971" s="8"/>
      <c r="AC971" s="8"/>
      <c r="AD971" s="8"/>
      <c r="AE971" s="8"/>
      <c r="AF971" s="8"/>
      <c r="AG971" s="16">
        <f t="shared" si="723"/>
        <v>0</v>
      </c>
      <c r="AH971" s="13">
        <f t="shared" si="724"/>
        <v>0</v>
      </c>
      <c r="AI971" s="13">
        <f t="shared" si="725"/>
        <v>0</v>
      </c>
      <c r="AJ971" s="13">
        <f t="shared" si="726"/>
        <v>0</v>
      </c>
      <c r="AK971" s="13">
        <f t="shared" si="727"/>
        <v>0</v>
      </c>
      <c r="AL971" s="13">
        <f t="shared" si="728"/>
        <v>0</v>
      </c>
      <c r="AM971" s="13">
        <f t="shared" si="729"/>
        <v>0</v>
      </c>
      <c r="AN971" s="13">
        <f t="shared" si="730"/>
        <v>0</v>
      </c>
      <c r="AO971" s="13">
        <f t="shared" si="731"/>
        <v>0</v>
      </c>
      <c r="AP971" s="13">
        <f t="shared" si="732"/>
        <v>0</v>
      </c>
      <c r="AQ971" s="13">
        <f t="shared" si="733"/>
        <v>0</v>
      </c>
      <c r="AR971" s="13">
        <f t="shared" si="734"/>
        <v>0</v>
      </c>
      <c r="AS971" s="13">
        <f t="shared" si="735"/>
        <v>0</v>
      </c>
      <c r="AT971" s="13">
        <f t="shared" si="736"/>
        <v>0</v>
      </c>
      <c r="AU971" s="13">
        <f t="shared" si="737"/>
        <v>0</v>
      </c>
      <c r="AV971" s="13">
        <f t="shared" si="738"/>
        <v>0</v>
      </c>
      <c r="AW971" s="13">
        <f t="shared" si="739"/>
        <v>0</v>
      </c>
      <c r="AX971" s="13">
        <f t="shared" si="740"/>
        <v>0</v>
      </c>
      <c r="AY971" s="13">
        <f t="shared" si="741"/>
        <v>0</v>
      </c>
      <c r="AZ971" s="13">
        <f t="shared" si="742"/>
        <v>0</v>
      </c>
      <c r="BA971" s="13">
        <f t="shared" si="743"/>
        <v>0</v>
      </c>
      <c r="BB971" s="13">
        <f t="shared" si="744"/>
        <v>0</v>
      </c>
      <c r="BC971" s="13">
        <f t="shared" si="745"/>
        <v>0</v>
      </c>
      <c r="BD971" s="13">
        <f t="shared" si="746"/>
        <v>0</v>
      </c>
      <c r="BE971" s="13">
        <f t="shared" si="747"/>
        <v>0</v>
      </c>
      <c r="BF971" s="13">
        <f t="shared" si="748"/>
        <v>0</v>
      </c>
    </row>
    <row r="972" spans="1:58" ht="15.75" hidden="1">
      <c r="A972" s="17"/>
      <c r="B972" s="8"/>
      <c r="C972" s="8">
        <v>0</v>
      </c>
      <c r="D972" s="8">
        <v>0</v>
      </c>
      <c r="E972" s="8">
        <v>0</v>
      </c>
      <c r="F972" s="13">
        <f t="shared" si="712"/>
        <v>0</v>
      </c>
      <c r="G972" s="13">
        <f t="shared" si="749"/>
        <v>0</v>
      </c>
      <c r="H972" s="13">
        <f t="shared" si="750"/>
        <v>0</v>
      </c>
      <c r="I972" s="13">
        <f t="shared" si="751"/>
        <v>0</v>
      </c>
      <c r="J972" s="13">
        <f t="shared" si="752"/>
        <v>0</v>
      </c>
      <c r="K972" s="13">
        <f t="shared" si="753"/>
        <v>0</v>
      </c>
      <c r="L972" s="13">
        <f t="shared" ref="L972:L1030" si="754">M972+N972</f>
        <v>0</v>
      </c>
      <c r="M972" s="13">
        <f t="shared" ref="M972:M1030" si="755">J972*102.028/100</f>
        <v>0</v>
      </c>
      <c r="N972" s="13">
        <f t="shared" ref="N972:N1030" si="756">K972*102.028/100</f>
        <v>0</v>
      </c>
      <c r="O972" s="13">
        <f t="shared" si="714"/>
        <v>0</v>
      </c>
      <c r="P972" s="13">
        <f t="shared" si="715"/>
        <v>0</v>
      </c>
      <c r="Q972" s="13">
        <f t="shared" si="716"/>
        <v>0</v>
      </c>
      <c r="R972" s="13">
        <f t="shared" si="717"/>
        <v>0</v>
      </c>
      <c r="S972" s="13">
        <f t="shared" si="718"/>
        <v>0</v>
      </c>
      <c r="T972" s="13">
        <f t="shared" si="719"/>
        <v>0</v>
      </c>
      <c r="U972" s="13">
        <f t="shared" si="720"/>
        <v>0</v>
      </c>
      <c r="V972" s="13">
        <f t="shared" si="721"/>
        <v>0</v>
      </c>
      <c r="W972" s="13">
        <f t="shared" si="722"/>
        <v>0</v>
      </c>
      <c r="X972" s="8">
        <f t="shared" si="713"/>
        <v>0</v>
      </c>
      <c r="Y972" s="8"/>
      <c r="Z972" s="8"/>
      <c r="AA972" s="8"/>
      <c r="AB972" s="8"/>
      <c r="AC972" s="8"/>
      <c r="AD972" s="8"/>
      <c r="AE972" s="8"/>
      <c r="AF972" s="8"/>
      <c r="AG972" s="16">
        <f t="shared" si="723"/>
        <v>0</v>
      </c>
      <c r="AH972" s="13">
        <f t="shared" si="724"/>
        <v>0</v>
      </c>
      <c r="AI972" s="13">
        <f t="shared" si="725"/>
        <v>0</v>
      </c>
      <c r="AJ972" s="13">
        <f t="shared" si="726"/>
        <v>0</v>
      </c>
      <c r="AK972" s="13">
        <f t="shared" si="727"/>
        <v>0</v>
      </c>
      <c r="AL972" s="13">
        <f t="shared" si="728"/>
        <v>0</v>
      </c>
      <c r="AM972" s="13">
        <f t="shared" si="729"/>
        <v>0</v>
      </c>
      <c r="AN972" s="13">
        <f t="shared" si="730"/>
        <v>0</v>
      </c>
      <c r="AO972" s="13">
        <f t="shared" si="731"/>
        <v>0</v>
      </c>
      <c r="AP972" s="13">
        <f t="shared" si="732"/>
        <v>0</v>
      </c>
      <c r="AQ972" s="13">
        <f t="shared" si="733"/>
        <v>0</v>
      </c>
      <c r="AR972" s="13">
        <f t="shared" si="734"/>
        <v>0</v>
      </c>
      <c r="AS972" s="13">
        <f t="shared" si="735"/>
        <v>0</v>
      </c>
      <c r="AT972" s="13">
        <f t="shared" si="736"/>
        <v>0</v>
      </c>
      <c r="AU972" s="13">
        <f t="shared" si="737"/>
        <v>0</v>
      </c>
      <c r="AV972" s="13">
        <f t="shared" si="738"/>
        <v>0</v>
      </c>
      <c r="AW972" s="13">
        <f t="shared" si="739"/>
        <v>0</v>
      </c>
      <c r="AX972" s="13">
        <f t="shared" si="740"/>
        <v>0</v>
      </c>
      <c r="AY972" s="13">
        <f t="shared" si="741"/>
        <v>0</v>
      </c>
      <c r="AZ972" s="13">
        <f t="shared" si="742"/>
        <v>0</v>
      </c>
      <c r="BA972" s="13">
        <f t="shared" si="743"/>
        <v>0</v>
      </c>
      <c r="BB972" s="13">
        <f t="shared" si="744"/>
        <v>0</v>
      </c>
      <c r="BC972" s="13">
        <f t="shared" si="745"/>
        <v>0</v>
      </c>
      <c r="BD972" s="13">
        <f t="shared" si="746"/>
        <v>0</v>
      </c>
      <c r="BE972" s="13">
        <f t="shared" si="747"/>
        <v>0</v>
      </c>
      <c r="BF972" s="13">
        <f t="shared" si="748"/>
        <v>0</v>
      </c>
    </row>
    <row r="973" spans="1:58" ht="15.75" hidden="1">
      <c r="A973" s="17"/>
      <c r="B973" s="8"/>
      <c r="C973" s="8">
        <v>0</v>
      </c>
      <c r="D973" s="8">
        <v>0</v>
      </c>
      <c r="E973" s="8">
        <v>0</v>
      </c>
      <c r="F973" s="13">
        <f t="shared" si="712"/>
        <v>0</v>
      </c>
      <c r="G973" s="13">
        <f t="shared" si="749"/>
        <v>0</v>
      </c>
      <c r="H973" s="13">
        <f t="shared" si="750"/>
        <v>0</v>
      </c>
      <c r="I973" s="13">
        <f t="shared" si="751"/>
        <v>0</v>
      </c>
      <c r="J973" s="13">
        <f t="shared" si="752"/>
        <v>0</v>
      </c>
      <c r="K973" s="13">
        <f t="shared" si="753"/>
        <v>0</v>
      </c>
      <c r="L973" s="13">
        <f t="shared" si="754"/>
        <v>0</v>
      </c>
      <c r="M973" s="13">
        <f t="shared" si="755"/>
        <v>0</v>
      </c>
      <c r="N973" s="13">
        <f t="shared" si="756"/>
        <v>0</v>
      </c>
      <c r="O973" s="13">
        <f t="shared" si="714"/>
        <v>0</v>
      </c>
      <c r="P973" s="13">
        <f t="shared" si="715"/>
        <v>0</v>
      </c>
      <c r="Q973" s="13">
        <f t="shared" si="716"/>
        <v>0</v>
      </c>
      <c r="R973" s="13">
        <f t="shared" si="717"/>
        <v>0</v>
      </c>
      <c r="S973" s="13">
        <f t="shared" si="718"/>
        <v>0</v>
      </c>
      <c r="T973" s="13">
        <f t="shared" si="719"/>
        <v>0</v>
      </c>
      <c r="U973" s="13">
        <f t="shared" si="720"/>
        <v>0</v>
      </c>
      <c r="V973" s="13">
        <f t="shared" si="721"/>
        <v>0</v>
      </c>
      <c r="W973" s="13">
        <f t="shared" si="722"/>
        <v>0</v>
      </c>
      <c r="X973" s="8">
        <f t="shared" si="713"/>
        <v>0</v>
      </c>
      <c r="Y973" s="8"/>
      <c r="Z973" s="8"/>
      <c r="AA973" s="8"/>
      <c r="AB973" s="8"/>
      <c r="AC973" s="8"/>
      <c r="AD973" s="8"/>
      <c r="AE973" s="8"/>
      <c r="AF973" s="8"/>
      <c r="AG973" s="16">
        <f t="shared" si="723"/>
        <v>0</v>
      </c>
      <c r="AH973" s="13">
        <f t="shared" si="724"/>
        <v>0</v>
      </c>
      <c r="AI973" s="13">
        <f t="shared" si="725"/>
        <v>0</v>
      </c>
      <c r="AJ973" s="13">
        <f t="shared" si="726"/>
        <v>0</v>
      </c>
      <c r="AK973" s="13">
        <f t="shared" si="727"/>
        <v>0</v>
      </c>
      <c r="AL973" s="13">
        <f t="shared" si="728"/>
        <v>0</v>
      </c>
      <c r="AM973" s="13">
        <f t="shared" si="729"/>
        <v>0</v>
      </c>
      <c r="AN973" s="13">
        <f t="shared" si="730"/>
        <v>0</v>
      </c>
      <c r="AO973" s="13">
        <f t="shared" si="731"/>
        <v>0</v>
      </c>
      <c r="AP973" s="13">
        <f t="shared" si="732"/>
        <v>0</v>
      </c>
      <c r="AQ973" s="13">
        <f t="shared" si="733"/>
        <v>0</v>
      </c>
      <c r="AR973" s="13">
        <f t="shared" si="734"/>
        <v>0</v>
      </c>
      <c r="AS973" s="13">
        <f t="shared" si="735"/>
        <v>0</v>
      </c>
      <c r="AT973" s="13">
        <f t="shared" si="736"/>
        <v>0</v>
      </c>
      <c r="AU973" s="13">
        <f t="shared" si="737"/>
        <v>0</v>
      </c>
      <c r="AV973" s="13">
        <f t="shared" si="738"/>
        <v>0</v>
      </c>
      <c r="AW973" s="13">
        <f t="shared" si="739"/>
        <v>0</v>
      </c>
      <c r="AX973" s="13">
        <f t="shared" si="740"/>
        <v>0</v>
      </c>
      <c r="AY973" s="13">
        <f t="shared" si="741"/>
        <v>0</v>
      </c>
      <c r="AZ973" s="13">
        <f t="shared" si="742"/>
        <v>0</v>
      </c>
      <c r="BA973" s="13">
        <f t="shared" si="743"/>
        <v>0</v>
      </c>
      <c r="BB973" s="13">
        <f t="shared" si="744"/>
        <v>0</v>
      </c>
      <c r="BC973" s="13">
        <f t="shared" si="745"/>
        <v>0</v>
      </c>
      <c r="BD973" s="13">
        <f t="shared" si="746"/>
        <v>0</v>
      </c>
      <c r="BE973" s="13">
        <f t="shared" si="747"/>
        <v>0</v>
      </c>
      <c r="BF973" s="13">
        <f t="shared" si="748"/>
        <v>0</v>
      </c>
    </row>
    <row r="974" spans="1:58" ht="15.75" hidden="1">
      <c r="A974" s="17"/>
      <c r="B974" s="8"/>
      <c r="C974" s="8">
        <v>0</v>
      </c>
      <c r="D974" s="8">
        <v>0</v>
      </c>
      <c r="E974" s="8">
        <v>0</v>
      </c>
      <c r="F974" s="13">
        <f t="shared" si="712"/>
        <v>0</v>
      </c>
      <c r="G974" s="13">
        <f t="shared" si="749"/>
        <v>0</v>
      </c>
      <c r="H974" s="13">
        <f t="shared" si="750"/>
        <v>0</v>
      </c>
      <c r="I974" s="13">
        <f t="shared" si="751"/>
        <v>0</v>
      </c>
      <c r="J974" s="13">
        <f t="shared" si="752"/>
        <v>0</v>
      </c>
      <c r="K974" s="13">
        <f t="shared" si="753"/>
        <v>0</v>
      </c>
      <c r="L974" s="13">
        <f t="shared" si="754"/>
        <v>0</v>
      </c>
      <c r="M974" s="13">
        <f t="shared" si="755"/>
        <v>0</v>
      </c>
      <c r="N974" s="13">
        <f t="shared" si="756"/>
        <v>0</v>
      </c>
      <c r="O974" s="13">
        <f t="shared" si="714"/>
        <v>0</v>
      </c>
      <c r="P974" s="13">
        <f t="shared" si="715"/>
        <v>0</v>
      </c>
      <c r="Q974" s="13">
        <f t="shared" si="716"/>
        <v>0</v>
      </c>
      <c r="R974" s="13">
        <f t="shared" si="717"/>
        <v>0</v>
      </c>
      <c r="S974" s="13">
        <f t="shared" si="718"/>
        <v>0</v>
      </c>
      <c r="T974" s="13">
        <f t="shared" si="719"/>
        <v>0</v>
      </c>
      <c r="U974" s="13">
        <f t="shared" si="720"/>
        <v>0</v>
      </c>
      <c r="V974" s="13">
        <f t="shared" si="721"/>
        <v>0</v>
      </c>
      <c r="W974" s="13">
        <f t="shared" si="722"/>
        <v>0</v>
      </c>
      <c r="X974" s="8">
        <f t="shared" si="713"/>
        <v>0</v>
      </c>
      <c r="Y974" s="8"/>
      <c r="Z974" s="8"/>
      <c r="AA974" s="8"/>
      <c r="AB974" s="8"/>
      <c r="AC974" s="8"/>
      <c r="AD974" s="8"/>
      <c r="AE974" s="8"/>
      <c r="AF974" s="8"/>
      <c r="AG974" s="16">
        <f t="shared" si="723"/>
        <v>0</v>
      </c>
      <c r="AH974" s="13">
        <f t="shared" si="724"/>
        <v>0</v>
      </c>
      <c r="AI974" s="13">
        <f t="shared" si="725"/>
        <v>0</v>
      </c>
      <c r="AJ974" s="13">
        <f t="shared" si="726"/>
        <v>0</v>
      </c>
      <c r="AK974" s="13">
        <f t="shared" si="727"/>
        <v>0</v>
      </c>
      <c r="AL974" s="13">
        <f t="shared" si="728"/>
        <v>0</v>
      </c>
      <c r="AM974" s="13">
        <f t="shared" si="729"/>
        <v>0</v>
      </c>
      <c r="AN974" s="13">
        <f t="shared" si="730"/>
        <v>0</v>
      </c>
      <c r="AO974" s="13">
        <f t="shared" si="731"/>
        <v>0</v>
      </c>
      <c r="AP974" s="13">
        <f t="shared" si="732"/>
        <v>0</v>
      </c>
      <c r="AQ974" s="13">
        <f t="shared" si="733"/>
        <v>0</v>
      </c>
      <c r="AR974" s="13">
        <f t="shared" si="734"/>
        <v>0</v>
      </c>
      <c r="AS974" s="13">
        <f t="shared" si="735"/>
        <v>0</v>
      </c>
      <c r="AT974" s="13">
        <f t="shared" si="736"/>
        <v>0</v>
      </c>
      <c r="AU974" s="13">
        <f t="shared" si="737"/>
        <v>0</v>
      </c>
      <c r="AV974" s="13">
        <f t="shared" si="738"/>
        <v>0</v>
      </c>
      <c r="AW974" s="13">
        <f t="shared" si="739"/>
        <v>0</v>
      </c>
      <c r="AX974" s="13">
        <f t="shared" si="740"/>
        <v>0</v>
      </c>
      <c r="AY974" s="13">
        <f t="shared" si="741"/>
        <v>0</v>
      </c>
      <c r="AZ974" s="13">
        <f t="shared" si="742"/>
        <v>0</v>
      </c>
      <c r="BA974" s="13">
        <f t="shared" si="743"/>
        <v>0</v>
      </c>
      <c r="BB974" s="13">
        <f t="shared" si="744"/>
        <v>0</v>
      </c>
      <c r="BC974" s="13">
        <f t="shared" si="745"/>
        <v>0</v>
      </c>
      <c r="BD974" s="13">
        <f t="shared" si="746"/>
        <v>0</v>
      </c>
      <c r="BE974" s="13">
        <f t="shared" si="747"/>
        <v>0</v>
      </c>
      <c r="BF974" s="13">
        <f t="shared" si="748"/>
        <v>0</v>
      </c>
    </row>
    <row r="975" spans="1:58" ht="31.5" hidden="1">
      <c r="A975" s="17" t="s">
        <v>107</v>
      </c>
      <c r="B975" s="8"/>
      <c r="C975" s="8">
        <v>0</v>
      </c>
      <c r="D975" s="8">
        <v>0</v>
      </c>
      <c r="E975" s="8">
        <v>0</v>
      </c>
      <c r="F975" s="13">
        <f t="shared" si="712"/>
        <v>0</v>
      </c>
      <c r="G975" s="13">
        <f t="shared" si="749"/>
        <v>0</v>
      </c>
      <c r="H975" s="13">
        <f t="shared" si="750"/>
        <v>0</v>
      </c>
      <c r="I975" s="13">
        <f t="shared" si="751"/>
        <v>0</v>
      </c>
      <c r="J975" s="13">
        <f t="shared" si="752"/>
        <v>0</v>
      </c>
      <c r="K975" s="13">
        <f t="shared" si="753"/>
        <v>0</v>
      </c>
      <c r="L975" s="13">
        <f t="shared" si="754"/>
        <v>0</v>
      </c>
      <c r="M975" s="13">
        <f t="shared" si="755"/>
        <v>0</v>
      </c>
      <c r="N975" s="13">
        <f t="shared" si="756"/>
        <v>0</v>
      </c>
      <c r="O975" s="13">
        <f t="shared" si="714"/>
        <v>0</v>
      </c>
      <c r="P975" s="13">
        <f t="shared" si="715"/>
        <v>0</v>
      </c>
      <c r="Q975" s="13">
        <f t="shared" si="716"/>
        <v>0</v>
      </c>
      <c r="R975" s="13">
        <f t="shared" si="717"/>
        <v>0</v>
      </c>
      <c r="S975" s="13">
        <f t="shared" si="718"/>
        <v>0</v>
      </c>
      <c r="T975" s="13">
        <f t="shared" si="719"/>
        <v>0</v>
      </c>
      <c r="U975" s="13">
        <f t="shared" si="720"/>
        <v>0</v>
      </c>
      <c r="V975" s="13">
        <f t="shared" si="721"/>
        <v>0</v>
      </c>
      <c r="W975" s="13">
        <f t="shared" si="722"/>
        <v>0</v>
      </c>
      <c r="X975" s="8">
        <f t="shared" si="713"/>
        <v>0</v>
      </c>
      <c r="Y975" s="8"/>
      <c r="Z975" s="8"/>
      <c r="AA975" s="8"/>
      <c r="AB975" s="8"/>
      <c r="AC975" s="8"/>
      <c r="AD975" s="8"/>
      <c r="AE975" s="8"/>
      <c r="AF975" s="8"/>
      <c r="AG975" s="16">
        <f t="shared" si="723"/>
        <v>0</v>
      </c>
      <c r="AH975" s="13">
        <f t="shared" si="724"/>
        <v>0</v>
      </c>
      <c r="AI975" s="13">
        <f t="shared" si="725"/>
        <v>0</v>
      </c>
      <c r="AJ975" s="13">
        <f t="shared" si="726"/>
        <v>0</v>
      </c>
      <c r="AK975" s="13">
        <f t="shared" si="727"/>
        <v>0</v>
      </c>
      <c r="AL975" s="13">
        <f t="shared" si="728"/>
        <v>0</v>
      </c>
      <c r="AM975" s="13">
        <f t="shared" si="729"/>
        <v>0</v>
      </c>
      <c r="AN975" s="13">
        <f t="shared" si="730"/>
        <v>0</v>
      </c>
      <c r="AO975" s="13">
        <f t="shared" si="731"/>
        <v>0</v>
      </c>
      <c r="AP975" s="13">
        <f t="shared" si="732"/>
        <v>0</v>
      </c>
      <c r="AQ975" s="13">
        <f t="shared" si="733"/>
        <v>0</v>
      </c>
      <c r="AR975" s="13">
        <f t="shared" si="734"/>
        <v>0</v>
      </c>
      <c r="AS975" s="13">
        <f t="shared" si="735"/>
        <v>0</v>
      </c>
      <c r="AT975" s="13">
        <f t="shared" si="736"/>
        <v>0</v>
      </c>
      <c r="AU975" s="13">
        <f t="shared" si="737"/>
        <v>0</v>
      </c>
      <c r="AV975" s="13">
        <f t="shared" si="738"/>
        <v>0</v>
      </c>
      <c r="AW975" s="13">
        <f t="shared" si="739"/>
        <v>0</v>
      </c>
      <c r="AX975" s="13">
        <f t="shared" si="740"/>
        <v>0</v>
      </c>
      <c r="AY975" s="13">
        <f t="shared" si="741"/>
        <v>0</v>
      </c>
      <c r="AZ975" s="13">
        <f t="shared" si="742"/>
        <v>0</v>
      </c>
      <c r="BA975" s="13">
        <f t="shared" si="743"/>
        <v>0</v>
      </c>
      <c r="BB975" s="13">
        <f t="shared" si="744"/>
        <v>0</v>
      </c>
      <c r="BC975" s="13">
        <f t="shared" si="745"/>
        <v>0</v>
      </c>
      <c r="BD975" s="13">
        <f t="shared" si="746"/>
        <v>0</v>
      </c>
      <c r="BE975" s="13">
        <f t="shared" si="747"/>
        <v>0</v>
      </c>
      <c r="BF975" s="13">
        <f t="shared" si="748"/>
        <v>0</v>
      </c>
    </row>
    <row r="976" spans="1:58" ht="15.75" hidden="1">
      <c r="A976" s="17"/>
      <c r="B976" s="8"/>
      <c r="C976" s="8">
        <v>0</v>
      </c>
      <c r="D976" s="8">
        <v>0</v>
      </c>
      <c r="E976" s="8">
        <v>0</v>
      </c>
      <c r="F976" s="13">
        <f t="shared" si="712"/>
        <v>0</v>
      </c>
      <c r="G976" s="13">
        <f t="shared" si="749"/>
        <v>0</v>
      </c>
      <c r="H976" s="13">
        <f t="shared" si="750"/>
        <v>0</v>
      </c>
      <c r="I976" s="13">
        <f t="shared" si="751"/>
        <v>0</v>
      </c>
      <c r="J976" s="13">
        <f t="shared" si="752"/>
        <v>0</v>
      </c>
      <c r="K976" s="13">
        <f t="shared" si="753"/>
        <v>0</v>
      </c>
      <c r="L976" s="13">
        <f t="shared" si="754"/>
        <v>0</v>
      </c>
      <c r="M976" s="13">
        <f t="shared" si="755"/>
        <v>0</v>
      </c>
      <c r="N976" s="13">
        <f t="shared" si="756"/>
        <v>0</v>
      </c>
      <c r="O976" s="13">
        <f t="shared" si="714"/>
        <v>0</v>
      </c>
      <c r="P976" s="13">
        <f t="shared" si="715"/>
        <v>0</v>
      </c>
      <c r="Q976" s="13">
        <f t="shared" si="716"/>
        <v>0</v>
      </c>
      <c r="R976" s="13">
        <f t="shared" si="717"/>
        <v>0</v>
      </c>
      <c r="S976" s="13">
        <f t="shared" si="718"/>
        <v>0</v>
      </c>
      <c r="T976" s="13">
        <f t="shared" si="719"/>
        <v>0</v>
      </c>
      <c r="U976" s="13">
        <f t="shared" si="720"/>
        <v>0</v>
      </c>
      <c r="V976" s="13">
        <f t="shared" si="721"/>
        <v>0</v>
      </c>
      <c r="W976" s="13">
        <f t="shared" si="722"/>
        <v>0</v>
      </c>
      <c r="X976" s="8">
        <f t="shared" si="713"/>
        <v>0</v>
      </c>
      <c r="Y976" s="8"/>
      <c r="Z976" s="8"/>
      <c r="AA976" s="8"/>
      <c r="AB976" s="8"/>
      <c r="AC976" s="8"/>
      <c r="AD976" s="8"/>
      <c r="AE976" s="8"/>
      <c r="AF976" s="8"/>
      <c r="AG976" s="16">
        <f t="shared" si="723"/>
        <v>0</v>
      </c>
      <c r="AH976" s="13">
        <f t="shared" si="724"/>
        <v>0</v>
      </c>
      <c r="AI976" s="13">
        <f t="shared" si="725"/>
        <v>0</v>
      </c>
      <c r="AJ976" s="13">
        <f t="shared" si="726"/>
        <v>0</v>
      </c>
      <c r="AK976" s="13">
        <f t="shared" si="727"/>
        <v>0</v>
      </c>
      <c r="AL976" s="13">
        <f t="shared" si="728"/>
        <v>0</v>
      </c>
      <c r="AM976" s="13">
        <f t="shared" si="729"/>
        <v>0</v>
      </c>
      <c r="AN976" s="13">
        <f t="shared" si="730"/>
        <v>0</v>
      </c>
      <c r="AO976" s="13">
        <f t="shared" si="731"/>
        <v>0</v>
      </c>
      <c r="AP976" s="13">
        <f t="shared" si="732"/>
        <v>0</v>
      </c>
      <c r="AQ976" s="13">
        <f t="shared" si="733"/>
        <v>0</v>
      </c>
      <c r="AR976" s="13">
        <f t="shared" si="734"/>
        <v>0</v>
      </c>
      <c r="AS976" s="13">
        <f t="shared" si="735"/>
        <v>0</v>
      </c>
      <c r="AT976" s="13">
        <f t="shared" si="736"/>
        <v>0</v>
      </c>
      <c r="AU976" s="13">
        <f t="shared" si="737"/>
        <v>0</v>
      </c>
      <c r="AV976" s="13">
        <f t="shared" si="738"/>
        <v>0</v>
      </c>
      <c r="AW976" s="13">
        <f t="shared" si="739"/>
        <v>0</v>
      </c>
      <c r="AX976" s="13">
        <f t="shared" si="740"/>
        <v>0</v>
      </c>
      <c r="AY976" s="13">
        <f t="shared" si="741"/>
        <v>0</v>
      </c>
      <c r="AZ976" s="13">
        <f t="shared" si="742"/>
        <v>0</v>
      </c>
      <c r="BA976" s="13">
        <f t="shared" si="743"/>
        <v>0</v>
      </c>
      <c r="BB976" s="13">
        <f t="shared" si="744"/>
        <v>0</v>
      </c>
      <c r="BC976" s="13">
        <f t="shared" si="745"/>
        <v>0</v>
      </c>
      <c r="BD976" s="13">
        <f t="shared" si="746"/>
        <v>0</v>
      </c>
      <c r="BE976" s="13">
        <f t="shared" si="747"/>
        <v>0</v>
      </c>
      <c r="BF976" s="13">
        <f t="shared" si="748"/>
        <v>0</v>
      </c>
    </row>
    <row r="977" spans="1:58" ht="15.75" hidden="1">
      <c r="A977" s="17"/>
      <c r="B977" s="8"/>
      <c r="C977" s="8">
        <v>0</v>
      </c>
      <c r="D977" s="8">
        <v>0</v>
      </c>
      <c r="E977" s="8">
        <v>0</v>
      </c>
      <c r="F977" s="13">
        <f t="shared" si="712"/>
        <v>0</v>
      </c>
      <c r="G977" s="13">
        <f t="shared" si="749"/>
        <v>0</v>
      </c>
      <c r="H977" s="13">
        <f t="shared" si="750"/>
        <v>0</v>
      </c>
      <c r="I977" s="13">
        <f t="shared" si="751"/>
        <v>0</v>
      </c>
      <c r="J977" s="13">
        <f t="shared" si="752"/>
        <v>0</v>
      </c>
      <c r="K977" s="13">
        <f t="shared" si="753"/>
        <v>0</v>
      </c>
      <c r="L977" s="13">
        <f t="shared" si="754"/>
        <v>0</v>
      </c>
      <c r="M977" s="13">
        <f t="shared" si="755"/>
        <v>0</v>
      </c>
      <c r="N977" s="13">
        <f t="shared" si="756"/>
        <v>0</v>
      </c>
      <c r="O977" s="13">
        <f t="shared" si="714"/>
        <v>0</v>
      </c>
      <c r="P977" s="13">
        <f t="shared" si="715"/>
        <v>0</v>
      </c>
      <c r="Q977" s="13">
        <f t="shared" si="716"/>
        <v>0</v>
      </c>
      <c r="R977" s="13">
        <f t="shared" si="717"/>
        <v>0</v>
      </c>
      <c r="S977" s="13">
        <f t="shared" si="718"/>
        <v>0</v>
      </c>
      <c r="T977" s="13">
        <f t="shared" si="719"/>
        <v>0</v>
      </c>
      <c r="U977" s="13">
        <f t="shared" si="720"/>
        <v>0</v>
      </c>
      <c r="V977" s="13">
        <f t="shared" si="721"/>
        <v>0</v>
      </c>
      <c r="W977" s="13">
        <f t="shared" si="722"/>
        <v>0</v>
      </c>
      <c r="X977" s="8">
        <f t="shared" si="713"/>
        <v>0</v>
      </c>
      <c r="Y977" s="8"/>
      <c r="Z977" s="8"/>
      <c r="AA977" s="8"/>
      <c r="AB977" s="8"/>
      <c r="AC977" s="8"/>
      <c r="AD977" s="8"/>
      <c r="AE977" s="8"/>
      <c r="AF977" s="8"/>
      <c r="AG977" s="16">
        <f t="shared" si="723"/>
        <v>0</v>
      </c>
      <c r="AH977" s="13">
        <f t="shared" si="724"/>
        <v>0</v>
      </c>
      <c r="AI977" s="13">
        <f t="shared" si="725"/>
        <v>0</v>
      </c>
      <c r="AJ977" s="13">
        <f t="shared" si="726"/>
        <v>0</v>
      </c>
      <c r="AK977" s="13">
        <f t="shared" si="727"/>
        <v>0</v>
      </c>
      <c r="AL977" s="13">
        <f t="shared" si="728"/>
        <v>0</v>
      </c>
      <c r="AM977" s="13">
        <f t="shared" si="729"/>
        <v>0</v>
      </c>
      <c r="AN977" s="13">
        <f t="shared" si="730"/>
        <v>0</v>
      </c>
      <c r="AO977" s="13">
        <f t="shared" si="731"/>
        <v>0</v>
      </c>
      <c r="AP977" s="13">
        <f t="shared" si="732"/>
        <v>0</v>
      </c>
      <c r="AQ977" s="13">
        <f t="shared" si="733"/>
        <v>0</v>
      </c>
      <c r="AR977" s="13">
        <f t="shared" si="734"/>
        <v>0</v>
      </c>
      <c r="AS977" s="13">
        <f t="shared" si="735"/>
        <v>0</v>
      </c>
      <c r="AT977" s="13">
        <f t="shared" si="736"/>
        <v>0</v>
      </c>
      <c r="AU977" s="13">
        <f t="shared" si="737"/>
        <v>0</v>
      </c>
      <c r="AV977" s="13">
        <f t="shared" si="738"/>
        <v>0</v>
      </c>
      <c r="AW977" s="13">
        <f t="shared" si="739"/>
        <v>0</v>
      </c>
      <c r="AX977" s="13">
        <f t="shared" si="740"/>
        <v>0</v>
      </c>
      <c r="AY977" s="13">
        <f t="shared" si="741"/>
        <v>0</v>
      </c>
      <c r="AZ977" s="13">
        <f t="shared" si="742"/>
        <v>0</v>
      </c>
      <c r="BA977" s="13">
        <f t="shared" si="743"/>
        <v>0</v>
      </c>
      <c r="BB977" s="13">
        <f t="shared" si="744"/>
        <v>0</v>
      </c>
      <c r="BC977" s="13">
        <f t="shared" si="745"/>
        <v>0</v>
      </c>
      <c r="BD977" s="13">
        <f t="shared" si="746"/>
        <v>0</v>
      </c>
      <c r="BE977" s="13">
        <f t="shared" si="747"/>
        <v>0</v>
      </c>
      <c r="BF977" s="13">
        <f t="shared" si="748"/>
        <v>0</v>
      </c>
    </row>
    <row r="978" spans="1:58" ht="15.75" hidden="1">
      <c r="A978" s="17"/>
      <c r="B978" s="8"/>
      <c r="C978" s="8">
        <v>0</v>
      </c>
      <c r="D978" s="8">
        <v>0</v>
      </c>
      <c r="E978" s="8">
        <v>0</v>
      </c>
      <c r="F978" s="13">
        <f t="shared" si="712"/>
        <v>0</v>
      </c>
      <c r="G978" s="13">
        <f t="shared" si="749"/>
        <v>0</v>
      </c>
      <c r="H978" s="13">
        <f t="shared" si="750"/>
        <v>0</v>
      </c>
      <c r="I978" s="13">
        <f t="shared" si="751"/>
        <v>0</v>
      </c>
      <c r="J978" s="13">
        <f t="shared" si="752"/>
        <v>0</v>
      </c>
      <c r="K978" s="13">
        <f t="shared" si="753"/>
        <v>0</v>
      </c>
      <c r="L978" s="13">
        <f t="shared" si="754"/>
        <v>0</v>
      </c>
      <c r="M978" s="13">
        <f t="shared" si="755"/>
        <v>0</v>
      </c>
      <c r="N978" s="13">
        <f t="shared" si="756"/>
        <v>0</v>
      </c>
      <c r="O978" s="13">
        <f t="shared" si="714"/>
        <v>0</v>
      </c>
      <c r="P978" s="13">
        <f t="shared" si="715"/>
        <v>0</v>
      </c>
      <c r="Q978" s="13">
        <f t="shared" si="716"/>
        <v>0</v>
      </c>
      <c r="R978" s="13">
        <f t="shared" si="717"/>
        <v>0</v>
      </c>
      <c r="S978" s="13">
        <f t="shared" si="718"/>
        <v>0</v>
      </c>
      <c r="T978" s="13">
        <f t="shared" si="719"/>
        <v>0</v>
      </c>
      <c r="U978" s="13">
        <f t="shared" si="720"/>
        <v>0</v>
      </c>
      <c r="V978" s="13">
        <f t="shared" si="721"/>
        <v>0</v>
      </c>
      <c r="W978" s="13">
        <f t="shared" si="722"/>
        <v>0</v>
      </c>
      <c r="X978" s="8">
        <f t="shared" si="713"/>
        <v>0</v>
      </c>
      <c r="Y978" s="8"/>
      <c r="Z978" s="8"/>
      <c r="AA978" s="8"/>
      <c r="AB978" s="8"/>
      <c r="AC978" s="8"/>
      <c r="AD978" s="8"/>
      <c r="AE978" s="8"/>
      <c r="AF978" s="8"/>
      <c r="AG978" s="16">
        <f t="shared" si="723"/>
        <v>0</v>
      </c>
      <c r="AH978" s="13">
        <f t="shared" si="724"/>
        <v>0</v>
      </c>
      <c r="AI978" s="13">
        <f t="shared" si="725"/>
        <v>0</v>
      </c>
      <c r="AJ978" s="13">
        <f t="shared" si="726"/>
        <v>0</v>
      </c>
      <c r="AK978" s="13">
        <f t="shared" si="727"/>
        <v>0</v>
      </c>
      <c r="AL978" s="13">
        <f t="shared" si="728"/>
        <v>0</v>
      </c>
      <c r="AM978" s="13">
        <f t="shared" si="729"/>
        <v>0</v>
      </c>
      <c r="AN978" s="13">
        <f t="shared" si="730"/>
        <v>0</v>
      </c>
      <c r="AO978" s="13">
        <f t="shared" si="731"/>
        <v>0</v>
      </c>
      <c r="AP978" s="13">
        <f t="shared" si="732"/>
        <v>0</v>
      </c>
      <c r="AQ978" s="13">
        <f t="shared" si="733"/>
        <v>0</v>
      </c>
      <c r="AR978" s="13">
        <f t="shared" si="734"/>
        <v>0</v>
      </c>
      <c r="AS978" s="13">
        <f t="shared" si="735"/>
        <v>0</v>
      </c>
      <c r="AT978" s="13">
        <f t="shared" si="736"/>
        <v>0</v>
      </c>
      <c r="AU978" s="13">
        <f t="shared" si="737"/>
        <v>0</v>
      </c>
      <c r="AV978" s="13">
        <f t="shared" si="738"/>
        <v>0</v>
      </c>
      <c r="AW978" s="13">
        <f t="shared" si="739"/>
        <v>0</v>
      </c>
      <c r="AX978" s="13">
        <f t="shared" si="740"/>
        <v>0</v>
      </c>
      <c r="AY978" s="13">
        <f t="shared" si="741"/>
        <v>0</v>
      </c>
      <c r="AZ978" s="13">
        <f t="shared" si="742"/>
        <v>0</v>
      </c>
      <c r="BA978" s="13">
        <f t="shared" si="743"/>
        <v>0</v>
      </c>
      <c r="BB978" s="13">
        <f t="shared" si="744"/>
        <v>0</v>
      </c>
      <c r="BC978" s="13">
        <f t="shared" si="745"/>
        <v>0</v>
      </c>
      <c r="BD978" s="13">
        <f t="shared" si="746"/>
        <v>0</v>
      </c>
      <c r="BE978" s="13">
        <f t="shared" si="747"/>
        <v>0</v>
      </c>
      <c r="BF978" s="13">
        <f t="shared" si="748"/>
        <v>0</v>
      </c>
    </row>
    <row r="979" spans="1:58" ht="15.75">
      <c r="A979" s="19" t="s">
        <v>723</v>
      </c>
      <c r="B979" s="20"/>
      <c r="C979" s="20">
        <v>3</v>
      </c>
      <c r="D979" s="20">
        <v>2</v>
      </c>
      <c r="E979" s="20">
        <v>1</v>
      </c>
      <c r="F979" s="21">
        <f t="shared" si="712"/>
        <v>2.9537999999999998</v>
      </c>
      <c r="G979" s="21">
        <f t="shared" si="749"/>
        <v>1.9691999999999998</v>
      </c>
      <c r="H979" s="21">
        <f t="shared" si="750"/>
        <v>0.98459999999999992</v>
      </c>
      <c r="I979" s="21">
        <f t="shared" si="751"/>
        <v>3.0220918559999999</v>
      </c>
      <c r="J979" s="21">
        <f t="shared" si="752"/>
        <v>2.0147279039999999</v>
      </c>
      <c r="K979" s="21">
        <f t="shared" si="753"/>
        <v>1.007363952</v>
      </c>
      <c r="L979" s="21">
        <f t="shared" si="754"/>
        <v>3.0833798788396796</v>
      </c>
      <c r="M979" s="21">
        <f t="shared" si="755"/>
        <v>2.0555865858931197</v>
      </c>
      <c r="N979" s="21">
        <f t="shared" si="756"/>
        <v>1.0277932929465599</v>
      </c>
      <c r="O979" s="21">
        <f t="shared" si="714"/>
        <v>3.1552226300166444</v>
      </c>
      <c r="P979" s="21">
        <f t="shared" si="715"/>
        <v>2.1034817533444294</v>
      </c>
      <c r="Q979" s="21">
        <f t="shared" si="716"/>
        <v>1.0517408766722147</v>
      </c>
      <c r="R979" s="21">
        <f t="shared" si="717"/>
        <v>3.2212298874365919</v>
      </c>
      <c r="S979" s="21">
        <f t="shared" si="718"/>
        <v>2.1474865916243946</v>
      </c>
      <c r="T979" s="21">
        <f t="shared" si="719"/>
        <v>1.0737432958121973</v>
      </c>
      <c r="U979" s="21">
        <f t="shared" si="720"/>
        <v>3.2962845438138642</v>
      </c>
      <c r="V979" s="21">
        <f t="shared" si="721"/>
        <v>2.1975230292092429</v>
      </c>
      <c r="W979" s="21">
        <f t="shared" si="722"/>
        <v>1.0987615146046215</v>
      </c>
      <c r="X979" s="20">
        <f t="shared" si="713"/>
        <v>21.732008796106779</v>
      </c>
      <c r="Y979" s="20"/>
      <c r="Z979" s="20"/>
      <c r="AA979" s="20"/>
      <c r="AB979" s="20"/>
      <c r="AC979" s="20"/>
      <c r="AD979" s="20"/>
      <c r="AE979" s="20"/>
      <c r="AF979" s="20"/>
      <c r="AG979" s="22">
        <f t="shared" si="723"/>
        <v>0</v>
      </c>
      <c r="AH979" s="21">
        <f t="shared" si="724"/>
        <v>3.4874690473550682</v>
      </c>
      <c r="AI979" s="21">
        <f t="shared" si="725"/>
        <v>2.324979364903379</v>
      </c>
      <c r="AJ979" s="21">
        <f t="shared" si="726"/>
        <v>1.1624896824516895</v>
      </c>
      <c r="AK979" s="21">
        <f t="shared" si="727"/>
        <v>3.5788407363957715</v>
      </c>
      <c r="AL979" s="21">
        <f t="shared" si="728"/>
        <v>2.3858938242638477</v>
      </c>
      <c r="AM979" s="21">
        <f t="shared" si="729"/>
        <v>1.1929469121319238</v>
      </c>
      <c r="AN979" s="21">
        <f t="shared" si="730"/>
        <v>3.6764285655958115</v>
      </c>
      <c r="AO979" s="21">
        <f t="shared" si="731"/>
        <v>2.4509523770638744</v>
      </c>
      <c r="AP979" s="21">
        <f t="shared" si="732"/>
        <v>1.2254761885319372</v>
      </c>
      <c r="AQ979" s="21">
        <f t="shared" si="733"/>
        <v>3.7803244368595488</v>
      </c>
      <c r="AR979" s="21">
        <f t="shared" si="734"/>
        <v>2.520216291239699</v>
      </c>
      <c r="AS979" s="21">
        <f t="shared" si="735"/>
        <v>1.2601081456198495</v>
      </c>
      <c r="AT979" s="21">
        <f t="shared" si="736"/>
        <v>3.8870807989564615</v>
      </c>
      <c r="AU979" s="21">
        <f t="shared" si="737"/>
        <v>2.5914376036301325</v>
      </c>
      <c r="AV979" s="21">
        <f t="shared" si="738"/>
        <v>1.295643195326329</v>
      </c>
      <c r="AW979" s="21">
        <f t="shared" si="739"/>
        <v>4.0007895735683343</v>
      </c>
      <c r="AX979" s="21">
        <f t="shared" si="740"/>
        <v>2.6672449278491244</v>
      </c>
      <c r="AY979" s="21">
        <f t="shared" si="741"/>
        <v>1.3335446457192099</v>
      </c>
      <c r="AZ979" s="21">
        <f t="shared" si="742"/>
        <v>4.1218134581687771</v>
      </c>
      <c r="BA979" s="21">
        <f t="shared" si="743"/>
        <v>2.7479290869165607</v>
      </c>
      <c r="BB979" s="21">
        <f t="shared" si="744"/>
        <v>1.373884371252216</v>
      </c>
      <c r="BC979" s="21">
        <f t="shared" si="745"/>
        <v>4.2505789106019689</v>
      </c>
      <c r="BD979" s="21">
        <f t="shared" si="746"/>
        <v>2.8337743915918336</v>
      </c>
      <c r="BE979" s="21">
        <f t="shared" si="747"/>
        <v>1.4168045190101353</v>
      </c>
      <c r="BF979" s="21">
        <f t="shared" si="748"/>
        <v>52.515334323608521</v>
      </c>
    </row>
    <row r="980" spans="1:58" ht="15" hidden="1" customHeight="1">
      <c r="A980" s="17" t="s">
        <v>291</v>
      </c>
      <c r="B980" s="8">
        <v>3322</v>
      </c>
      <c r="C980" s="8">
        <v>1</v>
      </c>
      <c r="D980" s="8">
        <v>0</v>
      </c>
      <c r="E980" s="8">
        <v>1</v>
      </c>
      <c r="F980" s="13">
        <f t="shared" si="712"/>
        <v>0.98459999999999992</v>
      </c>
      <c r="G980" s="13">
        <f t="shared" si="749"/>
        <v>0</v>
      </c>
      <c r="H980" s="13">
        <f t="shared" si="750"/>
        <v>0.98459999999999992</v>
      </c>
      <c r="I980" s="13">
        <f t="shared" si="751"/>
        <v>1.007363952</v>
      </c>
      <c r="J980" s="13">
        <f t="shared" si="752"/>
        <v>0</v>
      </c>
      <c r="K980" s="13">
        <f t="shared" si="753"/>
        <v>1.007363952</v>
      </c>
      <c r="L980" s="13">
        <f t="shared" si="754"/>
        <v>1.0277932929465599</v>
      </c>
      <c r="M980" s="13">
        <f t="shared" si="755"/>
        <v>0</v>
      </c>
      <c r="N980" s="13">
        <f t="shared" si="756"/>
        <v>1.0277932929465599</v>
      </c>
      <c r="O980" s="13">
        <f t="shared" si="714"/>
        <v>1.0517408766722147</v>
      </c>
      <c r="P980" s="13">
        <f t="shared" si="715"/>
        <v>0</v>
      </c>
      <c r="Q980" s="13">
        <f t="shared" si="716"/>
        <v>1.0517408766722147</v>
      </c>
      <c r="R980" s="13">
        <f t="shared" si="717"/>
        <v>1.0737432958121973</v>
      </c>
      <c r="S980" s="13">
        <f t="shared" si="718"/>
        <v>0</v>
      </c>
      <c r="T980" s="13">
        <f t="shared" si="719"/>
        <v>1.0737432958121973</v>
      </c>
      <c r="U980" s="13">
        <f t="shared" si="720"/>
        <v>1.0987615146046215</v>
      </c>
      <c r="V980" s="13">
        <f t="shared" si="721"/>
        <v>0</v>
      </c>
      <c r="W980" s="13">
        <f t="shared" si="722"/>
        <v>1.0987615146046215</v>
      </c>
      <c r="X980" s="8">
        <f t="shared" si="713"/>
        <v>7.2440029320355928</v>
      </c>
      <c r="Y980" s="8"/>
      <c r="Z980" s="8"/>
      <c r="AA980" s="8"/>
      <c r="AB980" s="8"/>
      <c r="AC980" s="8"/>
      <c r="AD980" s="8"/>
      <c r="AE980" s="8"/>
      <c r="AF980" s="8"/>
      <c r="AG980" s="16">
        <f t="shared" si="723"/>
        <v>0</v>
      </c>
      <c r="AH980" s="13">
        <f t="shared" si="724"/>
        <v>1.1624896824516895</v>
      </c>
      <c r="AI980" s="13">
        <f t="shared" si="725"/>
        <v>0</v>
      </c>
      <c r="AJ980" s="13">
        <f t="shared" si="726"/>
        <v>1.1624896824516895</v>
      </c>
      <c r="AK980" s="13">
        <f t="shared" si="727"/>
        <v>1.1929469121319238</v>
      </c>
      <c r="AL980" s="13">
        <f t="shared" si="728"/>
        <v>0</v>
      </c>
      <c r="AM980" s="13">
        <f t="shared" si="729"/>
        <v>1.1929469121319238</v>
      </c>
      <c r="AN980" s="13">
        <f t="shared" si="730"/>
        <v>1.2254761885319372</v>
      </c>
      <c r="AO980" s="13">
        <f t="shared" si="731"/>
        <v>0</v>
      </c>
      <c r="AP980" s="13">
        <f t="shared" si="732"/>
        <v>1.2254761885319372</v>
      </c>
      <c r="AQ980" s="13">
        <f t="shared" si="733"/>
        <v>1.2601081456198495</v>
      </c>
      <c r="AR980" s="13">
        <f t="shared" si="734"/>
        <v>0</v>
      </c>
      <c r="AS980" s="13">
        <f t="shared" si="735"/>
        <v>1.2601081456198495</v>
      </c>
      <c r="AT980" s="13">
        <f t="shared" si="736"/>
        <v>1.295643195326329</v>
      </c>
      <c r="AU980" s="13">
        <f t="shared" si="737"/>
        <v>0</v>
      </c>
      <c r="AV980" s="13">
        <f t="shared" si="738"/>
        <v>1.295643195326329</v>
      </c>
      <c r="AW980" s="13">
        <f t="shared" si="739"/>
        <v>1.3335446457192099</v>
      </c>
      <c r="AX980" s="13">
        <f t="shared" si="740"/>
        <v>0</v>
      </c>
      <c r="AY980" s="13">
        <f t="shared" si="741"/>
        <v>1.3335446457192099</v>
      </c>
      <c r="AZ980" s="13">
        <f t="shared" si="742"/>
        <v>1.373884371252216</v>
      </c>
      <c r="BA980" s="13">
        <f t="shared" si="743"/>
        <v>0</v>
      </c>
      <c r="BB980" s="13">
        <f t="shared" si="744"/>
        <v>1.373884371252216</v>
      </c>
      <c r="BC980" s="13">
        <f t="shared" si="745"/>
        <v>1.4168045190101353</v>
      </c>
      <c r="BD980" s="13">
        <f t="shared" si="746"/>
        <v>0</v>
      </c>
      <c r="BE980" s="13">
        <f t="shared" si="747"/>
        <v>1.4168045190101353</v>
      </c>
      <c r="BF980" s="13">
        <f t="shared" si="748"/>
        <v>17.504900592078883</v>
      </c>
    </row>
    <row r="981" spans="1:58" ht="31.5" hidden="1">
      <c r="A981" s="17" t="s">
        <v>477</v>
      </c>
      <c r="B981" s="8">
        <v>2141</v>
      </c>
      <c r="C981" s="8">
        <v>1</v>
      </c>
      <c r="D981" s="8">
        <v>1</v>
      </c>
      <c r="E981" s="8">
        <v>0</v>
      </c>
      <c r="F981" s="13">
        <f t="shared" si="712"/>
        <v>0.98459999999999992</v>
      </c>
      <c r="G981" s="13">
        <f t="shared" si="749"/>
        <v>0.98459999999999992</v>
      </c>
      <c r="H981" s="13">
        <f t="shared" si="750"/>
        <v>0</v>
      </c>
      <c r="I981" s="13">
        <f t="shared" si="751"/>
        <v>1.007363952</v>
      </c>
      <c r="J981" s="13">
        <f t="shared" si="752"/>
        <v>1.007363952</v>
      </c>
      <c r="K981" s="13">
        <f t="shared" si="753"/>
        <v>0</v>
      </c>
      <c r="L981" s="13">
        <f t="shared" si="754"/>
        <v>1.0277932929465599</v>
      </c>
      <c r="M981" s="13">
        <f t="shared" si="755"/>
        <v>1.0277932929465599</v>
      </c>
      <c r="N981" s="13">
        <f t="shared" si="756"/>
        <v>0</v>
      </c>
      <c r="O981" s="13">
        <f t="shared" si="714"/>
        <v>1.0517408766722147</v>
      </c>
      <c r="P981" s="13">
        <f t="shared" si="715"/>
        <v>1.0517408766722147</v>
      </c>
      <c r="Q981" s="13">
        <f t="shared" si="716"/>
        <v>0</v>
      </c>
      <c r="R981" s="13">
        <f t="shared" si="717"/>
        <v>1.0737432958121973</v>
      </c>
      <c r="S981" s="13">
        <f t="shared" si="718"/>
        <v>1.0737432958121973</v>
      </c>
      <c r="T981" s="13">
        <f t="shared" si="719"/>
        <v>0</v>
      </c>
      <c r="U981" s="13">
        <f t="shared" si="720"/>
        <v>1.0987615146046215</v>
      </c>
      <c r="V981" s="13">
        <f t="shared" si="721"/>
        <v>1.0987615146046215</v>
      </c>
      <c r="W981" s="13">
        <f t="shared" si="722"/>
        <v>0</v>
      </c>
      <c r="X981" s="8">
        <f t="shared" si="713"/>
        <v>7.2440029320355928</v>
      </c>
      <c r="Y981" s="8"/>
      <c r="Z981" s="8"/>
      <c r="AA981" s="8"/>
      <c r="AB981" s="8"/>
      <c r="AC981" s="8"/>
      <c r="AD981" s="8"/>
      <c r="AE981" s="8"/>
      <c r="AF981" s="8"/>
      <c r="AG981" s="16">
        <f t="shared" si="723"/>
        <v>0</v>
      </c>
      <c r="AH981" s="13">
        <f t="shared" si="724"/>
        <v>1.1624896824516895</v>
      </c>
      <c r="AI981" s="13">
        <f t="shared" si="725"/>
        <v>1.1624896824516895</v>
      </c>
      <c r="AJ981" s="13">
        <f t="shared" si="726"/>
        <v>0</v>
      </c>
      <c r="AK981" s="13">
        <f t="shared" si="727"/>
        <v>1.1929469121319238</v>
      </c>
      <c r="AL981" s="13">
        <f t="shared" si="728"/>
        <v>1.1929469121319238</v>
      </c>
      <c r="AM981" s="13">
        <f t="shared" si="729"/>
        <v>0</v>
      </c>
      <c r="AN981" s="13">
        <f t="shared" si="730"/>
        <v>1.2254761885319372</v>
      </c>
      <c r="AO981" s="13">
        <f t="shared" si="731"/>
        <v>1.2254761885319372</v>
      </c>
      <c r="AP981" s="13">
        <f t="shared" si="732"/>
        <v>0</v>
      </c>
      <c r="AQ981" s="13">
        <f t="shared" si="733"/>
        <v>1.2601081456198495</v>
      </c>
      <c r="AR981" s="13">
        <f t="shared" si="734"/>
        <v>1.2601081456198495</v>
      </c>
      <c r="AS981" s="13">
        <f t="shared" si="735"/>
        <v>0</v>
      </c>
      <c r="AT981" s="13">
        <f t="shared" si="736"/>
        <v>1.2957188018150663</v>
      </c>
      <c r="AU981" s="13">
        <f t="shared" si="737"/>
        <v>1.2957188018150663</v>
      </c>
      <c r="AV981" s="13">
        <f t="shared" si="738"/>
        <v>0</v>
      </c>
      <c r="AW981" s="13">
        <f t="shared" si="739"/>
        <v>1.3336224639245622</v>
      </c>
      <c r="AX981" s="13">
        <f t="shared" si="740"/>
        <v>1.3336224639245622</v>
      </c>
      <c r="AY981" s="13">
        <f t="shared" si="741"/>
        <v>0</v>
      </c>
      <c r="AZ981" s="13">
        <f t="shared" si="742"/>
        <v>1.3739645434582803</v>
      </c>
      <c r="BA981" s="13">
        <f t="shared" si="743"/>
        <v>1.3739645434582803</v>
      </c>
      <c r="BB981" s="13">
        <f t="shared" si="744"/>
        <v>0</v>
      </c>
      <c r="BC981" s="13">
        <f t="shared" si="745"/>
        <v>1.4168871957959168</v>
      </c>
      <c r="BD981" s="13">
        <f t="shared" si="746"/>
        <v>1.4168871957959168</v>
      </c>
      <c r="BE981" s="13">
        <f t="shared" si="747"/>
        <v>0</v>
      </c>
      <c r="BF981" s="13">
        <f t="shared" si="748"/>
        <v>17.505216865764815</v>
      </c>
    </row>
    <row r="982" spans="1:58" ht="31.5" hidden="1">
      <c r="A982" s="17" t="s">
        <v>507</v>
      </c>
      <c r="B982" s="8">
        <v>1321</v>
      </c>
      <c r="C982" s="8">
        <v>1</v>
      </c>
      <c r="D982" s="8">
        <v>1</v>
      </c>
      <c r="E982" s="8">
        <v>0</v>
      </c>
      <c r="F982" s="13">
        <f t="shared" si="712"/>
        <v>0.98459999999999992</v>
      </c>
      <c r="G982" s="13">
        <f t="shared" si="749"/>
        <v>0.98459999999999992</v>
      </c>
      <c r="H982" s="13">
        <f t="shared" si="750"/>
        <v>0</v>
      </c>
      <c r="I982" s="13">
        <f t="shared" si="751"/>
        <v>1.007363952</v>
      </c>
      <c r="J982" s="13">
        <f t="shared" si="752"/>
        <v>1.007363952</v>
      </c>
      <c r="K982" s="13">
        <f t="shared" si="753"/>
        <v>0</v>
      </c>
      <c r="L982" s="13">
        <f t="shared" si="754"/>
        <v>1.0277932929465599</v>
      </c>
      <c r="M982" s="13">
        <f t="shared" si="755"/>
        <v>1.0277932929465599</v>
      </c>
      <c r="N982" s="13">
        <f t="shared" si="756"/>
        <v>0</v>
      </c>
      <c r="O982" s="13">
        <f t="shared" si="714"/>
        <v>1.0517408766722147</v>
      </c>
      <c r="P982" s="13">
        <f t="shared" si="715"/>
        <v>1.0517408766722147</v>
      </c>
      <c r="Q982" s="13">
        <f t="shared" si="716"/>
        <v>0</v>
      </c>
      <c r="R982" s="13">
        <f t="shared" si="717"/>
        <v>1.0737432958121973</v>
      </c>
      <c r="S982" s="13">
        <f t="shared" si="718"/>
        <v>1.0737432958121973</v>
      </c>
      <c r="T982" s="13">
        <f t="shared" si="719"/>
        <v>0</v>
      </c>
      <c r="U982" s="13">
        <f t="shared" si="720"/>
        <v>1.0987615146046215</v>
      </c>
      <c r="V982" s="13">
        <f t="shared" si="721"/>
        <v>1.0987615146046215</v>
      </c>
      <c r="W982" s="13">
        <f t="shared" si="722"/>
        <v>0</v>
      </c>
      <c r="X982" s="8">
        <f t="shared" si="713"/>
        <v>7.2440029320355928</v>
      </c>
      <c r="Y982" s="8"/>
      <c r="Z982" s="8"/>
      <c r="AA982" s="8"/>
      <c r="AB982" s="8"/>
      <c r="AC982" s="8"/>
      <c r="AD982" s="8"/>
      <c r="AE982" s="8"/>
      <c r="AF982" s="8"/>
      <c r="AG982" s="16">
        <f t="shared" si="723"/>
        <v>0</v>
      </c>
      <c r="AH982" s="13">
        <f t="shared" si="724"/>
        <v>1.1624896824516895</v>
      </c>
      <c r="AI982" s="13">
        <f t="shared" si="725"/>
        <v>1.1624896824516895</v>
      </c>
      <c r="AJ982" s="13">
        <f t="shared" si="726"/>
        <v>0</v>
      </c>
      <c r="AK982" s="13">
        <f t="shared" si="727"/>
        <v>1.1929469121319238</v>
      </c>
      <c r="AL982" s="13">
        <f t="shared" si="728"/>
        <v>1.1929469121319238</v>
      </c>
      <c r="AM982" s="13">
        <f t="shared" si="729"/>
        <v>0</v>
      </c>
      <c r="AN982" s="13">
        <f t="shared" si="730"/>
        <v>1.2254761885319372</v>
      </c>
      <c r="AO982" s="13">
        <f t="shared" si="731"/>
        <v>1.2254761885319372</v>
      </c>
      <c r="AP982" s="13">
        <f t="shared" si="732"/>
        <v>0</v>
      </c>
      <c r="AQ982" s="13">
        <f t="shared" si="733"/>
        <v>1.2601081456198495</v>
      </c>
      <c r="AR982" s="13">
        <f t="shared" si="734"/>
        <v>1.2601081456198495</v>
      </c>
      <c r="AS982" s="13">
        <f t="shared" si="735"/>
        <v>0</v>
      </c>
      <c r="AT982" s="13">
        <f t="shared" si="736"/>
        <v>1.2957188018150663</v>
      </c>
      <c r="AU982" s="13">
        <f t="shared" si="737"/>
        <v>1.2957188018150663</v>
      </c>
      <c r="AV982" s="13">
        <f t="shared" si="738"/>
        <v>0</v>
      </c>
      <c r="AW982" s="13">
        <f t="shared" si="739"/>
        <v>1.3336224639245622</v>
      </c>
      <c r="AX982" s="13">
        <f t="shared" si="740"/>
        <v>1.3336224639245622</v>
      </c>
      <c r="AY982" s="13">
        <f t="shared" si="741"/>
        <v>0</v>
      </c>
      <c r="AZ982" s="13">
        <f t="shared" si="742"/>
        <v>1.3739645434582803</v>
      </c>
      <c r="BA982" s="13">
        <f t="shared" si="743"/>
        <v>1.3739645434582803</v>
      </c>
      <c r="BB982" s="13">
        <f t="shared" si="744"/>
        <v>0</v>
      </c>
      <c r="BC982" s="13">
        <f t="shared" si="745"/>
        <v>1.4168871957959168</v>
      </c>
      <c r="BD982" s="13">
        <f t="shared" si="746"/>
        <v>1.4168871957959168</v>
      </c>
      <c r="BE982" s="13">
        <f t="shared" si="747"/>
        <v>0</v>
      </c>
      <c r="BF982" s="13">
        <f t="shared" si="748"/>
        <v>17.505216865764815</v>
      </c>
    </row>
    <row r="983" spans="1:58" ht="15.75" hidden="1">
      <c r="A983" s="17" t="s">
        <v>361</v>
      </c>
      <c r="B983" s="8">
        <v>2631</v>
      </c>
      <c r="C983" s="8">
        <v>0</v>
      </c>
      <c r="D983" s="8">
        <v>0</v>
      </c>
      <c r="E983" s="8">
        <v>0</v>
      </c>
      <c r="F983" s="13">
        <f t="shared" si="712"/>
        <v>0</v>
      </c>
      <c r="G983" s="13">
        <f t="shared" si="749"/>
        <v>0</v>
      </c>
      <c r="H983" s="13">
        <f t="shared" si="750"/>
        <v>0</v>
      </c>
      <c r="I983" s="13">
        <f t="shared" si="751"/>
        <v>0</v>
      </c>
      <c r="J983" s="13">
        <f t="shared" si="752"/>
        <v>0</v>
      </c>
      <c r="K983" s="13">
        <f t="shared" si="753"/>
        <v>0</v>
      </c>
      <c r="L983" s="13">
        <f t="shared" si="754"/>
        <v>0</v>
      </c>
      <c r="M983" s="13">
        <f t="shared" si="755"/>
        <v>0</v>
      </c>
      <c r="N983" s="13">
        <f t="shared" si="756"/>
        <v>0</v>
      </c>
      <c r="O983" s="13">
        <f t="shared" si="714"/>
        <v>0</v>
      </c>
      <c r="P983" s="13">
        <f t="shared" si="715"/>
        <v>0</v>
      </c>
      <c r="Q983" s="13">
        <f t="shared" si="716"/>
        <v>0</v>
      </c>
      <c r="R983" s="13">
        <f t="shared" si="717"/>
        <v>0</v>
      </c>
      <c r="S983" s="13">
        <f t="shared" si="718"/>
        <v>0</v>
      </c>
      <c r="T983" s="13">
        <f t="shared" si="719"/>
        <v>0</v>
      </c>
      <c r="U983" s="13">
        <f t="shared" si="720"/>
        <v>0</v>
      </c>
      <c r="V983" s="13">
        <f t="shared" si="721"/>
        <v>0</v>
      </c>
      <c r="W983" s="13">
        <f t="shared" si="722"/>
        <v>0</v>
      </c>
      <c r="X983" s="8">
        <f t="shared" si="713"/>
        <v>0</v>
      </c>
      <c r="Y983" s="8"/>
      <c r="Z983" s="8"/>
      <c r="AA983" s="8"/>
      <c r="AB983" s="8"/>
      <c r="AC983" s="8"/>
      <c r="AD983" s="8"/>
      <c r="AE983" s="8"/>
      <c r="AF983" s="8"/>
      <c r="AG983" s="16">
        <f t="shared" si="723"/>
        <v>0</v>
      </c>
      <c r="AH983" s="13">
        <f t="shared" si="724"/>
        <v>0</v>
      </c>
      <c r="AI983" s="13">
        <f t="shared" si="725"/>
        <v>0</v>
      </c>
      <c r="AJ983" s="13">
        <f t="shared" si="726"/>
        <v>0</v>
      </c>
      <c r="AK983" s="13">
        <f t="shared" si="727"/>
        <v>0</v>
      </c>
      <c r="AL983" s="13">
        <f t="shared" si="728"/>
        <v>0</v>
      </c>
      <c r="AM983" s="13">
        <f t="shared" si="729"/>
        <v>0</v>
      </c>
      <c r="AN983" s="13">
        <f t="shared" si="730"/>
        <v>0</v>
      </c>
      <c r="AO983" s="13">
        <f t="shared" si="731"/>
        <v>0</v>
      </c>
      <c r="AP983" s="13">
        <f t="shared" si="732"/>
        <v>0</v>
      </c>
      <c r="AQ983" s="13">
        <f t="shared" si="733"/>
        <v>0</v>
      </c>
      <c r="AR983" s="13">
        <f t="shared" si="734"/>
        <v>0</v>
      </c>
      <c r="AS983" s="13">
        <f t="shared" si="735"/>
        <v>0</v>
      </c>
      <c r="AT983" s="13">
        <f t="shared" si="736"/>
        <v>0</v>
      </c>
      <c r="AU983" s="13">
        <f t="shared" si="737"/>
        <v>0</v>
      </c>
      <c r="AV983" s="13">
        <f t="shared" si="738"/>
        <v>0</v>
      </c>
      <c r="AW983" s="13">
        <f t="shared" si="739"/>
        <v>0</v>
      </c>
      <c r="AX983" s="13">
        <f t="shared" si="740"/>
        <v>0</v>
      </c>
      <c r="AY983" s="13">
        <f t="shared" si="741"/>
        <v>0</v>
      </c>
      <c r="AZ983" s="13">
        <f t="shared" si="742"/>
        <v>0</v>
      </c>
      <c r="BA983" s="13">
        <f t="shared" si="743"/>
        <v>0</v>
      </c>
      <c r="BB983" s="13">
        <f t="shared" si="744"/>
        <v>0</v>
      </c>
      <c r="BC983" s="13">
        <f t="shared" si="745"/>
        <v>0</v>
      </c>
      <c r="BD983" s="13">
        <f t="shared" si="746"/>
        <v>0</v>
      </c>
      <c r="BE983" s="13">
        <f t="shared" si="747"/>
        <v>0</v>
      </c>
      <c r="BF983" s="13">
        <f t="shared" si="748"/>
        <v>0</v>
      </c>
    </row>
    <row r="984" spans="1:58" ht="15.75">
      <c r="A984" s="19" t="s">
        <v>724</v>
      </c>
      <c r="B984" s="20"/>
      <c r="C984" s="20">
        <v>14</v>
      </c>
      <c r="D984" s="20">
        <v>6</v>
      </c>
      <c r="E984" s="20">
        <v>8</v>
      </c>
      <c r="F984" s="21">
        <f t="shared" si="712"/>
        <v>13.784399999999998</v>
      </c>
      <c r="G984" s="21">
        <f t="shared" si="749"/>
        <v>5.9075999999999995</v>
      </c>
      <c r="H984" s="21">
        <f t="shared" si="750"/>
        <v>7.8767999999999994</v>
      </c>
      <c r="I984" s="21">
        <f t="shared" si="751"/>
        <v>14.103095327999998</v>
      </c>
      <c r="J984" s="21">
        <f t="shared" si="752"/>
        <v>6.0441837119999988</v>
      </c>
      <c r="K984" s="21">
        <f t="shared" si="753"/>
        <v>8.0589116159999996</v>
      </c>
      <c r="L984" s="21">
        <f t="shared" si="754"/>
        <v>14.389106101251837</v>
      </c>
      <c r="M984" s="21">
        <f t="shared" si="755"/>
        <v>6.1667597576793591</v>
      </c>
      <c r="N984" s="21">
        <f t="shared" si="756"/>
        <v>8.2223463435724788</v>
      </c>
      <c r="O984" s="21">
        <f t="shared" si="714"/>
        <v>14.724372273411007</v>
      </c>
      <c r="P984" s="21">
        <f t="shared" si="715"/>
        <v>6.3104452600332879</v>
      </c>
      <c r="Q984" s="21">
        <f t="shared" si="716"/>
        <v>8.4139270133777178</v>
      </c>
      <c r="R984" s="21">
        <f t="shared" si="717"/>
        <v>15.032406141370764</v>
      </c>
      <c r="S984" s="21">
        <f t="shared" si="718"/>
        <v>6.4424597748731847</v>
      </c>
      <c r="T984" s="21">
        <f t="shared" si="719"/>
        <v>8.5899463664975784</v>
      </c>
      <c r="U984" s="21">
        <f t="shared" si="720"/>
        <v>15.3826612044647</v>
      </c>
      <c r="V984" s="21">
        <f t="shared" si="721"/>
        <v>6.5925690876277292</v>
      </c>
      <c r="W984" s="21">
        <f t="shared" si="722"/>
        <v>8.7900921168369717</v>
      </c>
      <c r="X984" s="20">
        <f t="shared" si="713"/>
        <v>101.41604104849831</v>
      </c>
      <c r="Y984" s="20"/>
      <c r="Z984" s="20"/>
      <c r="AA984" s="20"/>
      <c r="AB984" s="20"/>
      <c r="AC984" s="20"/>
      <c r="AD984" s="20"/>
      <c r="AE984" s="20"/>
      <c r="AF984" s="20"/>
      <c r="AG984" s="22">
        <f t="shared" si="723"/>
        <v>0</v>
      </c>
      <c r="AH984" s="21">
        <f t="shared" si="724"/>
        <v>16.274855554323654</v>
      </c>
      <c r="AI984" s="21">
        <f t="shared" si="725"/>
        <v>6.9749380947101374</v>
      </c>
      <c r="AJ984" s="21">
        <f t="shared" si="726"/>
        <v>9.2999174596135159</v>
      </c>
      <c r="AK984" s="21">
        <f t="shared" si="727"/>
        <v>16.701256769846935</v>
      </c>
      <c r="AL984" s="21">
        <f t="shared" si="728"/>
        <v>7.157681472791543</v>
      </c>
      <c r="AM984" s="21">
        <f t="shared" si="729"/>
        <v>9.5435752970553906</v>
      </c>
      <c r="AN984" s="21">
        <f t="shared" si="730"/>
        <v>17.156666639447121</v>
      </c>
      <c r="AO984" s="21">
        <f t="shared" si="731"/>
        <v>7.3528571311916222</v>
      </c>
      <c r="AP984" s="21">
        <f t="shared" si="732"/>
        <v>9.8038095082554975</v>
      </c>
      <c r="AQ984" s="21">
        <f t="shared" si="733"/>
        <v>17.641514038677894</v>
      </c>
      <c r="AR984" s="21">
        <f t="shared" si="734"/>
        <v>7.5606488737190967</v>
      </c>
      <c r="AS984" s="21">
        <f t="shared" si="735"/>
        <v>10.080865164958796</v>
      </c>
      <c r="AT984" s="21">
        <f t="shared" si="736"/>
        <v>18.139458373501029</v>
      </c>
      <c r="AU984" s="21">
        <f t="shared" si="737"/>
        <v>7.7743128108903976</v>
      </c>
      <c r="AV984" s="21">
        <f t="shared" si="738"/>
        <v>10.365145562610632</v>
      </c>
      <c r="AW984" s="21">
        <f t="shared" si="739"/>
        <v>18.670091949301053</v>
      </c>
      <c r="AX984" s="21">
        <f t="shared" si="740"/>
        <v>8.0017347835473736</v>
      </c>
      <c r="AY984" s="21">
        <f t="shared" si="741"/>
        <v>10.66835716575368</v>
      </c>
      <c r="AZ984" s="21">
        <f t="shared" si="742"/>
        <v>19.234862230767412</v>
      </c>
      <c r="BA984" s="21">
        <f t="shared" si="743"/>
        <v>8.2437872607496825</v>
      </c>
      <c r="BB984" s="21">
        <f t="shared" si="744"/>
        <v>10.991074970017728</v>
      </c>
      <c r="BC984" s="21">
        <f t="shared" si="745"/>
        <v>19.835759326856582</v>
      </c>
      <c r="BD984" s="21">
        <f t="shared" si="746"/>
        <v>8.5013231747755018</v>
      </c>
      <c r="BE984" s="21">
        <f t="shared" si="747"/>
        <v>11.334436152081082</v>
      </c>
      <c r="BF984" s="21">
        <f t="shared" si="748"/>
        <v>245.07050593122</v>
      </c>
    </row>
    <row r="985" spans="1:58" ht="15.75" hidden="1">
      <c r="A985" s="17" t="s">
        <v>508</v>
      </c>
      <c r="B985" s="8">
        <v>2421</v>
      </c>
      <c r="C985" s="8">
        <v>1</v>
      </c>
      <c r="D985" s="8">
        <v>1</v>
      </c>
      <c r="E985" s="8">
        <v>0</v>
      </c>
      <c r="F985" s="13">
        <f t="shared" si="712"/>
        <v>0.98459999999999992</v>
      </c>
      <c r="G985" s="13">
        <f t="shared" si="749"/>
        <v>0.98459999999999992</v>
      </c>
      <c r="H985" s="13">
        <f t="shared" si="750"/>
        <v>0</v>
      </c>
      <c r="I985" s="13">
        <f t="shared" si="751"/>
        <v>1.007363952</v>
      </c>
      <c r="J985" s="13">
        <f t="shared" si="752"/>
        <v>1.007363952</v>
      </c>
      <c r="K985" s="13">
        <f t="shared" si="753"/>
        <v>0</v>
      </c>
      <c r="L985" s="13">
        <f t="shared" si="754"/>
        <v>1.0277932929465599</v>
      </c>
      <c r="M985" s="13">
        <f t="shared" si="755"/>
        <v>1.0277932929465599</v>
      </c>
      <c r="N985" s="13">
        <f t="shared" si="756"/>
        <v>0</v>
      </c>
      <c r="O985" s="13">
        <f t="shared" si="714"/>
        <v>1.0517408766722147</v>
      </c>
      <c r="P985" s="13">
        <f t="shared" si="715"/>
        <v>1.0517408766722147</v>
      </c>
      <c r="Q985" s="13">
        <f t="shared" si="716"/>
        <v>0</v>
      </c>
      <c r="R985" s="13">
        <f t="shared" si="717"/>
        <v>1.0737432958121973</v>
      </c>
      <c r="S985" s="13">
        <f t="shared" si="718"/>
        <v>1.0737432958121973</v>
      </c>
      <c r="T985" s="13">
        <f t="shared" si="719"/>
        <v>0</v>
      </c>
      <c r="U985" s="13">
        <f t="shared" si="720"/>
        <v>1.0987615146046215</v>
      </c>
      <c r="V985" s="13">
        <f t="shared" si="721"/>
        <v>1.0987615146046215</v>
      </c>
      <c r="W985" s="13">
        <f t="shared" si="722"/>
        <v>0</v>
      </c>
      <c r="X985" s="8">
        <f t="shared" si="713"/>
        <v>7.2440029320355928</v>
      </c>
      <c r="Y985" s="8"/>
      <c r="Z985" s="8"/>
      <c r="AA985" s="8"/>
      <c r="AB985" s="8"/>
      <c r="AC985" s="8"/>
      <c r="AD985" s="8"/>
      <c r="AE985" s="8"/>
      <c r="AF985" s="8"/>
      <c r="AG985" s="16">
        <f t="shared" si="723"/>
        <v>0</v>
      </c>
      <c r="AH985" s="13">
        <f t="shared" si="724"/>
        <v>1.1624896824516895</v>
      </c>
      <c r="AI985" s="13">
        <f t="shared" si="725"/>
        <v>1.1624896824516895</v>
      </c>
      <c r="AJ985" s="13">
        <f t="shared" si="726"/>
        <v>0</v>
      </c>
      <c r="AK985" s="13">
        <f t="shared" si="727"/>
        <v>1.1929469121319238</v>
      </c>
      <c r="AL985" s="13">
        <f t="shared" si="728"/>
        <v>1.1929469121319238</v>
      </c>
      <c r="AM985" s="13">
        <f t="shared" si="729"/>
        <v>0</v>
      </c>
      <c r="AN985" s="13">
        <f t="shared" si="730"/>
        <v>1.2254761885319372</v>
      </c>
      <c r="AO985" s="13">
        <f t="shared" si="731"/>
        <v>1.2254761885319372</v>
      </c>
      <c r="AP985" s="13">
        <f t="shared" si="732"/>
        <v>0</v>
      </c>
      <c r="AQ985" s="13">
        <f t="shared" si="733"/>
        <v>1.2601081456198495</v>
      </c>
      <c r="AR985" s="13">
        <f t="shared" si="734"/>
        <v>1.2601081456198495</v>
      </c>
      <c r="AS985" s="13">
        <f t="shared" si="735"/>
        <v>0</v>
      </c>
      <c r="AT985" s="13">
        <f t="shared" si="736"/>
        <v>1.2957188018150663</v>
      </c>
      <c r="AU985" s="13">
        <f t="shared" si="737"/>
        <v>1.2957188018150663</v>
      </c>
      <c r="AV985" s="13">
        <f t="shared" si="738"/>
        <v>0</v>
      </c>
      <c r="AW985" s="13">
        <f t="shared" si="739"/>
        <v>1.3336224639245622</v>
      </c>
      <c r="AX985" s="13">
        <f t="shared" si="740"/>
        <v>1.3336224639245622</v>
      </c>
      <c r="AY985" s="13">
        <f t="shared" si="741"/>
        <v>0</v>
      </c>
      <c r="AZ985" s="13">
        <f t="shared" si="742"/>
        <v>1.3739645434582803</v>
      </c>
      <c r="BA985" s="13">
        <f t="shared" si="743"/>
        <v>1.3739645434582803</v>
      </c>
      <c r="BB985" s="13">
        <f t="shared" si="744"/>
        <v>0</v>
      </c>
      <c r="BC985" s="13">
        <f t="shared" si="745"/>
        <v>1.4168871957959168</v>
      </c>
      <c r="BD985" s="13">
        <f t="shared" si="746"/>
        <v>1.4168871957959168</v>
      </c>
      <c r="BE985" s="13">
        <f t="shared" si="747"/>
        <v>0</v>
      </c>
      <c r="BF985" s="13">
        <f t="shared" si="748"/>
        <v>17.505216865764815</v>
      </c>
    </row>
    <row r="986" spans="1:58" ht="15.75" hidden="1">
      <c r="A986" s="17" t="s">
        <v>238</v>
      </c>
      <c r="B986" s="8">
        <v>2163</v>
      </c>
      <c r="C986" s="8">
        <v>3</v>
      </c>
      <c r="D986" s="8">
        <v>2</v>
      </c>
      <c r="E986" s="8">
        <v>1</v>
      </c>
      <c r="F986" s="13">
        <f t="shared" si="712"/>
        <v>2.9537999999999998</v>
      </c>
      <c r="G986" s="13">
        <f t="shared" si="749"/>
        <v>1.9691999999999998</v>
      </c>
      <c r="H986" s="13">
        <f t="shared" si="750"/>
        <v>0.98459999999999992</v>
      </c>
      <c r="I986" s="13">
        <f t="shared" si="751"/>
        <v>3.0220918559999999</v>
      </c>
      <c r="J986" s="13">
        <f t="shared" si="752"/>
        <v>2.0147279039999999</v>
      </c>
      <c r="K986" s="13">
        <f t="shared" si="753"/>
        <v>1.007363952</v>
      </c>
      <c r="L986" s="13">
        <f t="shared" si="754"/>
        <v>3.0833798788396796</v>
      </c>
      <c r="M986" s="13">
        <f t="shared" si="755"/>
        <v>2.0555865858931197</v>
      </c>
      <c r="N986" s="13">
        <f t="shared" si="756"/>
        <v>1.0277932929465599</v>
      </c>
      <c r="O986" s="13">
        <f t="shared" si="714"/>
        <v>3.1552226300166444</v>
      </c>
      <c r="P986" s="13">
        <f t="shared" si="715"/>
        <v>2.1034817533444294</v>
      </c>
      <c r="Q986" s="13">
        <f t="shared" si="716"/>
        <v>1.0517408766722147</v>
      </c>
      <c r="R986" s="13">
        <f t="shared" si="717"/>
        <v>3.2212298874365919</v>
      </c>
      <c r="S986" s="13">
        <f t="shared" si="718"/>
        <v>2.1474865916243946</v>
      </c>
      <c r="T986" s="13">
        <f t="shared" si="719"/>
        <v>1.0737432958121973</v>
      </c>
      <c r="U986" s="13">
        <f t="shared" si="720"/>
        <v>3.2962845438138642</v>
      </c>
      <c r="V986" s="13">
        <f t="shared" si="721"/>
        <v>2.1975230292092429</v>
      </c>
      <c r="W986" s="13">
        <f t="shared" si="722"/>
        <v>1.0987615146046215</v>
      </c>
      <c r="X986" s="8">
        <f t="shared" si="713"/>
        <v>21.732008796106779</v>
      </c>
      <c r="Y986" s="8"/>
      <c r="Z986" s="8"/>
      <c r="AA986" s="8"/>
      <c r="AB986" s="8"/>
      <c r="AC986" s="8"/>
      <c r="AD986" s="8"/>
      <c r="AE986" s="8"/>
      <c r="AF986" s="8"/>
      <c r="AG986" s="16">
        <f t="shared" si="723"/>
        <v>0</v>
      </c>
      <c r="AH986" s="13">
        <f t="shared" si="724"/>
        <v>3.4874690473550682</v>
      </c>
      <c r="AI986" s="13">
        <f t="shared" si="725"/>
        <v>2.324979364903379</v>
      </c>
      <c r="AJ986" s="13">
        <f t="shared" si="726"/>
        <v>1.1624896824516895</v>
      </c>
      <c r="AK986" s="13">
        <f t="shared" si="727"/>
        <v>3.5788407363957715</v>
      </c>
      <c r="AL986" s="13">
        <f t="shared" si="728"/>
        <v>2.3858938242638477</v>
      </c>
      <c r="AM986" s="13">
        <f t="shared" si="729"/>
        <v>1.1929469121319238</v>
      </c>
      <c r="AN986" s="13">
        <f t="shared" si="730"/>
        <v>3.6764285655958115</v>
      </c>
      <c r="AO986" s="13">
        <f t="shared" si="731"/>
        <v>2.4509523770638744</v>
      </c>
      <c r="AP986" s="13">
        <f t="shared" si="732"/>
        <v>1.2254761885319372</v>
      </c>
      <c r="AQ986" s="13">
        <f t="shared" si="733"/>
        <v>3.7803244368595488</v>
      </c>
      <c r="AR986" s="13">
        <f t="shared" si="734"/>
        <v>2.520216291239699</v>
      </c>
      <c r="AS986" s="13">
        <f t="shared" si="735"/>
        <v>1.2601081456198495</v>
      </c>
      <c r="AT986" s="13">
        <f t="shared" si="736"/>
        <v>3.8870807989564615</v>
      </c>
      <c r="AU986" s="13">
        <f t="shared" si="737"/>
        <v>2.5914376036301325</v>
      </c>
      <c r="AV986" s="13">
        <f t="shared" si="738"/>
        <v>1.295643195326329</v>
      </c>
      <c r="AW986" s="13">
        <f t="shared" si="739"/>
        <v>4.0007895735683343</v>
      </c>
      <c r="AX986" s="13">
        <f t="shared" si="740"/>
        <v>2.6672449278491244</v>
      </c>
      <c r="AY986" s="13">
        <f t="shared" si="741"/>
        <v>1.3335446457192099</v>
      </c>
      <c r="AZ986" s="13">
        <f t="shared" si="742"/>
        <v>4.1218134581687771</v>
      </c>
      <c r="BA986" s="13">
        <f t="shared" si="743"/>
        <v>2.7479290869165607</v>
      </c>
      <c r="BB986" s="13">
        <f t="shared" si="744"/>
        <v>1.373884371252216</v>
      </c>
      <c r="BC986" s="13">
        <f t="shared" si="745"/>
        <v>4.2505789106019689</v>
      </c>
      <c r="BD986" s="13">
        <f t="shared" si="746"/>
        <v>2.8337743915918336</v>
      </c>
      <c r="BE986" s="13">
        <f t="shared" si="747"/>
        <v>1.4168045190101353</v>
      </c>
      <c r="BF986" s="13">
        <f t="shared" si="748"/>
        <v>52.515334323608521</v>
      </c>
    </row>
    <row r="987" spans="1:58" ht="31.5" hidden="1">
      <c r="A987" s="17" t="s">
        <v>477</v>
      </c>
      <c r="B987" s="8">
        <v>2141</v>
      </c>
      <c r="C987" s="8">
        <v>1</v>
      </c>
      <c r="D987" s="8">
        <v>1</v>
      </c>
      <c r="E987" s="8">
        <v>0</v>
      </c>
      <c r="F987" s="13">
        <f t="shared" si="712"/>
        <v>0.98459999999999992</v>
      </c>
      <c r="G987" s="13">
        <f t="shared" si="749"/>
        <v>0.98459999999999992</v>
      </c>
      <c r="H987" s="13">
        <f t="shared" si="750"/>
        <v>0</v>
      </c>
      <c r="I987" s="13">
        <f t="shared" si="751"/>
        <v>1.007363952</v>
      </c>
      <c r="J987" s="13">
        <f t="shared" si="752"/>
        <v>1.007363952</v>
      </c>
      <c r="K987" s="13">
        <f t="shared" si="753"/>
        <v>0</v>
      </c>
      <c r="L987" s="13">
        <f t="shared" si="754"/>
        <v>1.0277932929465599</v>
      </c>
      <c r="M987" s="13">
        <f t="shared" si="755"/>
        <v>1.0277932929465599</v>
      </c>
      <c r="N987" s="13">
        <f t="shared" si="756"/>
        <v>0</v>
      </c>
      <c r="O987" s="13">
        <f t="shared" si="714"/>
        <v>1.0517408766722147</v>
      </c>
      <c r="P987" s="13">
        <f t="shared" si="715"/>
        <v>1.0517408766722147</v>
      </c>
      <c r="Q987" s="13">
        <f t="shared" si="716"/>
        <v>0</v>
      </c>
      <c r="R987" s="13">
        <f t="shared" si="717"/>
        <v>1.0737432958121973</v>
      </c>
      <c r="S987" s="13">
        <f t="shared" si="718"/>
        <v>1.0737432958121973</v>
      </c>
      <c r="T987" s="13">
        <f t="shared" si="719"/>
        <v>0</v>
      </c>
      <c r="U987" s="13">
        <f t="shared" si="720"/>
        <v>1.0987615146046215</v>
      </c>
      <c r="V987" s="13">
        <f t="shared" si="721"/>
        <v>1.0987615146046215</v>
      </c>
      <c r="W987" s="13">
        <f t="shared" si="722"/>
        <v>0</v>
      </c>
      <c r="X987" s="8">
        <f t="shared" si="713"/>
        <v>7.2440029320355928</v>
      </c>
      <c r="Y987" s="8"/>
      <c r="Z987" s="8"/>
      <c r="AA987" s="8"/>
      <c r="AB987" s="8"/>
      <c r="AC987" s="8"/>
      <c r="AD987" s="8"/>
      <c r="AE987" s="8"/>
      <c r="AF987" s="8"/>
      <c r="AG987" s="16">
        <f t="shared" si="723"/>
        <v>0</v>
      </c>
      <c r="AH987" s="13">
        <f t="shared" si="724"/>
        <v>1.1624896824516895</v>
      </c>
      <c r="AI987" s="13">
        <f t="shared" si="725"/>
        <v>1.1624896824516895</v>
      </c>
      <c r="AJ987" s="13">
        <f t="shared" si="726"/>
        <v>0</v>
      </c>
      <c r="AK987" s="13">
        <f t="shared" si="727"/>
        <v>1.1929469121319238</v>
      </c>
      <c r="AL987" s="13">
        <f t="shared" si="728"/>
        <v>1.1929469121319238</v>
      </c>
      <c r="AM987" s="13">
        <f t="shared" si="729"/>
        <v>0</v>
      </c>
      <c r="AN987" s="13">
        <f t="shared" si="730"/>
        <v>1.2254761885319372</v>
      </c>
      <c r="AO987" s="13">
        <f t="shared" si="731"/>
        <v>1.2254761885319372</v>
      </c>
      <c r="AP987" s="13">
        <f t="shared" si="732"/>
        <v>0</v>
      </c>
      <c r="AQ987" s="13">
        <f t="shared" si="733"/>
        <v>1.2601081456198495</v>
      </c>
      <c r="AR987" s="13">
        <f t="shared" si="734"/>
        <v>1.2601081456198495</v>
      </c>
      <c r="AS987" s="13">
        <f t="shared" si="735"/>
        <v>0</v>
      </c>
      <c r="AT987" s="13">
        <f t="shared" si="736"/>
        <v>1.2957188018150663</v>
      </c>
      <c r="AU987" s="13">
        <f t="shared" si="737"/>
        <v>1.2957188018150663</v>
      </c>
      <c r="AV987" s="13">
        <f t="shared" si="738"/>
        <v>0</v>
      </c>
      <c r="AW987" s="13">
        <f t="shared" si="739"/>
        <v>1.3336224639245622</v>
      </c>
      <c r="AX987" s="13">
        <f t="shared" si="740"/>
        <v>1.3336224639245622</v>
      </c>
      <c r="AY987" s="13">
        <f t="shared" si="741"/>
        <v>0</v>
      </c>
      <c r="AZ987" s="13">
        <f t="shared" si="742"/>
        <v>1.3739645434582803</v>
      </c>
      <c r="BA987" s="13">
        <f t="shared" si="743"/>
        <v>1.3739645434582803</v>
      </c>
      <c r="BB987" s="13">
        <f t="shared" si="744"/>
        <v>0</v>
      </c>
      <c r="BC987" s="13">
        <f t="shared" si="745"/>
        <v>1.4168871957959168</v>
      </c>
      <c r="BD987" s="13">
        <f t="shared" si="746"/>
        <v>1.4168871957959168</v>
      </c>
      <c r="BE987" s="13">
        <f t="shared" si="747"/>
        <v>0</v>
      </c>
      <c r="BF987" s="13">
        <f t="shared" si="748"/>
        <v>17.505216865764815</v>
      </c>
    </row>
    <row r="988" spans="1:58" ht="15.75" hidden="1">
      <c r="A988" s="17" t="s">
        <v>509</v>
      </c>
      <c r="B988" s="8">
        <v>2512</v>
      </c>
      <c r="C988" s="8">
        <v>2</v>
      </c>
      <c r="D988" s="8">
        <v>0</v>
      </c>
      <c r="E988" s="8">
        <v>2</v>
      </c>
      <c r="F988" s="13">
        <f t="shared" si="712"/>
        <v>1.9691999999999998</v>
      </c>
      <c r="G988" s="13">
        <f t="shared" si="749"/>
        <v>0</v>
      </c>
      <c r="H988" s="13">
        <f t="shared" si="750"/>
        <v>1.9691999999999998</v>
      </c>
      <c r="I988" s="13">
        <f t="shared" si="751"/>
        <v>2.0147279039999999</v>
      </c>
      <c r="J988" s="13">
        <f t="shared" si="752"/>
        <v>0</v>
      </c>
      <c r="K988" s="13">
        <f t="shared" si="753"/>
        <v>2.0147279039999999</v>
      </c>
      <c r="L988" s="13">
        <f t="shared" si="754"/>
        <v>2.0555865858931197</v>
      </c>
      <c r="M988" s="13">
        <f t="shared" si="755"/>
        <v>0</v>
      </c>
      <c r="N988" s="13">
        <f t="shared" si="756"/>
        <v>2.0555865858931197</v>
      </c>
      <c r="O988" s="13">
        <f t="shared" si="714"/>
        <v>2.1034817533444294</v>
      </c>
      <c r="P988" s="13">
        <f t="shared" si="715"/>
        <v>0</v>
      </c>
      <c r="Q988" s="13">
        <f t="shared" si="716"/>
        <v>2.1034817533444294</v>
      </c>
      <c r="R988" s="13">
        <f t="shared" si="717"/>
        <v>2.1474865916243946</v>
      </c>
      <c r="S988" s="13">
        <f t="shared" si="718"/>
        <v>0</v>
      </c>
      <c r="T988" s="13">
        <f t="shared" si="719"/>
        <v>2.1474865916243946</v>
      </c>
      <c r="U988" s="13">
        <f t="shared" si="720"/>
        <v>2.1975230292092429</v>
      </c>
      <c r="V988" s="13">
        <f t="shared" si="721"/>
        <v>0</v>
      </c>
      <c r="W988" s="13">
        <f t="shared" si="722"/>
        <v>2.1975230292092429</v>
      </c>
      <c r="X988" s="8">
        <f t="shared" si="713"/>
        <v>14.488005864071186</v>
      </c>
      <c r="Y988" s="8"/>
      <c r="Z988" s="8"/>
      <c r="AA988" s="8"/>
      <c r="AB988" s="8"/>
      <c r="AC988" s="8"/>
      <c r="AD988" s="8"/>
      <c r="AE988" s="8"/>
      <c r="AF988" s="8"/>
      <c r="AG988" s="16">
        <f t="shared" si="723"/>
        <v>0</v>
      </c>
      <c r="AH988" s="13">
        <f t="shared" si="724"/>
        <v>2.324979364903379</v>
      </c>
      <c r="AI988" s="13">
        <f t="shared" si="725"/>
        <v>0</v>
      </c>
      <c r="AJ988" s="13">
        <f t="shared" si="726"/>
        <v>2.324979364903379</v>
      </c>
      <c r="AK988" s="13">
        <f t="shared" si="727"/>
        <v>2.3858938242638477</v>
      </c>
      <c r="AL988" s="13">
        <f t="shared" si="728"/>
        <v>0</v>
      </c>
      <c r="AM988" s="13">
        <f t="shared" si="729"/>
        <v>2.3858938242638477</v>
      </c>
      <c r="AN988" s="13">
        <f t="shared" si="730"/>
        <v>2.4509523770638744</v>
      </c>
      <c r="AO988" s="13">
        <f t="shared" si="731"/>
        <v>0</v>
      </c>
      <c r="AP988" s="13">
        <f t="shared" si="732"/>
        <v>2.4509523770638744</v>
      </c>
      <c r="AQ988" s="13">
        <f t="shared" si="733"/>
        <v>2.520216291239699</v>
      </c>
      <c r="AR988" s="13">
        <f t="shared" si="734"/>
        <v>0</v>
      </c>
      <c r="AS988" s="13">
        <f t="shared" si="735"/>
        <v>2.520216291239699</v>
      </c>
      <c r="AT988" s="13">
        <f t="shared" si="736"/>
        <v>2.591286390652658</v>
      </c>
      <c r="AU988" s="13">
        <f t="shared" si="737"/>
        <v>0</v>
      </c>
      <c r="AV988" s="13">
        <f t="shared" si="738"/>
        <v>2.591286390652658</v>
      </c>
      <c r="AW988" s="13">
        <f t="shared" si="739"/>
        <v>2.6670892914384199</v>
      </c>
      <c r="AX988" s="13">
        <f t="shared" si="740"/>
        <v>0</v>
      </c>
      <c r="AY988" s="13">
        <f t="shared" si="741"/>
        <v>2.6670892914384199</v>
      </c>
      <c r="AZ988" s="13">
        <f t="shared" si="742"/>
        <v>2.7477687425044319</v>
      </c>
      <c r="BA988" s="13">
        <f t="shared" si="743"/>
        <v>0</v>
      </c>
      <c r="BB988" s="13">
        <f t="shared" si="744"/>
        <v>2.7477687425044319</v>
      </c>
      <c r="BC988" s="13">
        <f t="shared" si="745"/>
        <v>2.8336090380202705</v>
      </c>
      <c r="BD988" s="13">
        <f t="shared" si="746"/>
        <v>0</v>
      </c>
      <c r="BE988" s="13">
        <f t="shared" si="747"/>
        <v>2.8336090380202705</v>
      </c>
      <c r="BF988" s="13">
        <f t="shared" si="748"/>
        <v>35.009801184157766</v>
      </c>
    </row>
    <row r="989" spans="1:58" ht="31.5" hidden="1">
      <c r="A989" s="17" t="s">
        <v>507</v>
      </c>
      <c r="B989" s="8">
        <v>1321</v>
      </c>
      <c r="C989" s="8">
        <v>1</v>
      </c>
      <c r="D989" s="8">
        <v>0</v>
      </c>
      <c r="E989" s="8">
        <v>1</v>
      </c>
      <c r="F989" s="13">
        <f t="shared" si="712"/>
        <v>0.98459999999999992</v>
      </c>
      <c r="G989" s="13">
        <f t="shared" si="749"/>
        <v>0</v>
      </c>
      <c r="H989" s="13">
        <f t="shared" si="750"/>
        <v>0.98459999999999992</v>
      </c>
      <c r="I989" s="13">
        <f t="shared" si="751"/>
        <v>1.007363952</v>
      </c>
      <c r="J989" s="13">
        <f t="shared" si="752"/>
        <v>0</v>
      </c>
      <c r="K989" s="13">
        <f t="shared" si="753"/>
        <v>1.007363952</v>
      </c>
      <c r="L989" s="13">
        <f t="shared" si="754"/>
        <v>1.0277932929465599</v>
      </c>
      <c r="M989" s="13">
        <f t="shared" si="755"/>
        <v>0</v>
      </c>
      <c r="N989" s="13">
        <f t="shared" si="756"/>
        <v>1.0277932929465599</v>
      </c>
      <c r="O989" s="13">
        <f t="shared" si="714"/>
        <v>1.0517408766722147</v>
      </c>
      <c r="P989" s="13">
        <f t="shared" si="715"/>
        <v>0</v>
      </c>
      <c r="Q989" s="13">
        <f t="shared" si="716"/>
        <v>1.0517408766722147</v>
      </c>
      <c r="R989" s="13">
        <f t="shared" si="717"/>
        <v>1.0737432958121973</v>
      </c>
      <c r="S989" s="13">
        <f t="shared" si="718"/>
        <v>0</v>
      </c>
      <c r="T989" s="13">
        <f t="shared" si="719"/>
        <v>1.0737432958121973</v>
      </c>
      <c r="U989" s="13">
        <f t="shared" si="720"/>
        <v>1.0987615146046215</v>
      </c>
      <c r="V989" s="13">
        <f t="shared" si="721"/>
        <v>0</v>
      </c>
      <c r="W989" s="13">
        <f t="shared" si="722"/>
        <v>1.0987615146046215</v>
      </c>
      <c r="X989" s="8">
        <f t="shared" si="713"/>
        <v>7.2440029320355928</v>
      </c>
      <c r="Y989" s="8"/>
      <c r="Z989" s="8"/>
      <c r="AA989" s="8"/>
      <c r="AB989" s="8"/>
      <c r="AC989" s="8"/>
      <c r="AD989" s="8"/>
      <c r="AE989" s="8"/>
      <c r="AF989" s="8"/>
      <c r="AG989" s="16">
        <f t="shared" si="723"/>
        <v>0</v>
      </c>
      <c r="AH989" s="13">
        <f t="shared" si="724"/>
        <v>1.1624896824516895</v>
      </c>
      <c r="AI989" s="13">
        <f t="shared" si="725"/>
        <v>0</v>
      </c>
      <c r="AJ989" s="13">
        <f t="shared" si="726"/>
        <v>1.1624896824516895</v>
      </c>
      <c r="AK989" s="13">
        <f t="shared" si="727"/>
        <v>1.1929469121319238</v>
      </c>
      <c r="AL989" s="13">
        <f t="shared" si="728"/>
        <v>0</v>
      </c>
      <c r="AM989" s="13">
        <f t="shared" si="729"/>
        <v>1.1929469121319238</v>
      </c>
      <c r="AN989" s="13">
        <f t="shared" si="730"/>
        <v>1.2254761885319372</v>
      </c>
      <c r="AO989" s="13">
        <f t="shared" si="731"/>
        <v>0</v>
      </c>
      <c r="AP989" s="13">
        <f t="shared" si="732"/>
        <v>1.2254761885319372</v>
      </c>
      <c r="AQ989" s="13">
        <f t="shared" si="733"/>
        <v>1.2601081456198495</v>
      </c>
      <c r="AR989" s="13">
        <f t="shared" si="734"/>
        <v>0</v>
      </c>
      <c r="AS989" s="13">
        <f t="shared" si="735"/>
        <v>1.2601081456198495</v>
      </c>
      <c r="AT989" s="13">
        <f t="shared" si="736"/>
        <v>1.295643195326329</v>
      </c>
      <c r="AU989" s="13">
        <f t="shared" si="737"/>
        <v>0</v>
      </c>
      <c r="AV989" s="13">
        <f t="shared" si="738"/>
        <v>1.295643195326329</v>
      </c>
      <c r="AW989" s="13">
        <f t="shared" si="739"/>
        <v>1.3335446457192099</v>
      </c>
      <c r="AX989" s="13">
        <f t="shared" si="740"/>
        <v>0</v>
      </c>
      <c r="AY989" s="13">
        <f t="shared" si="741"/>
        <v>1.3335446457192099</v>
      </c>
      <c r="AZ989" s="13">
        <f t="shared" si="742"/>
        <v>1.373884371252216</v>
      </c>
      <c r="BA989" s="13">
        <f t="shared" si="743"/>
        <v>0</v>
      </c>
      <c r="BB989" s="13">
        <f t="shared" si="744"/>
        <v>1.373884371252216</v>
      </c>
      <c r="BC989" s="13">
        <f t="shared" si="745"/>
        <v>1.4168045190101353</v>
      </c>
      <c r="BD989" s="13">
        <f t="shared" si="746"/>
        <v>0</v>
      </c>
      <c r="BE989" s="13">
        <f t="shared" si="747"/>
        <v>1.4168045190101353</v>
      </c>
      <c r="BF989" s="13">
        <f t="shared" si="748"/>
        <v>17.504900592078883</v>
      </c>
    </row>
    <row r="990" spans="1:58" ht="15.75" hidden="1">
      <c r="A990" s="17" t="s">
        <v>234</v>
      </c>
      <c r="B990" s="8">
        <v>2522</v>
      </c>
      <c r="C990" s="8">
        <v>1</v>
      </c>
      <c r="D990" s="8">
        <v>0</v>
      </c>
      <c r="E990" s="8">
        <v>1</v>
      </c>
      <c r="F990" s="13">
        <f t="shared" si="712"/>
        <v>0.98459999999999992</v>
      </c>
      <c r="G990" s="13">
        <f t="shared" si="749"/>
        <v>0</v>
      </c>
      <c r="H990" s="13">
        <f t="shared" si="750"/>
        <v>0.98459999999999992</v>
      </c>
      <c r="I990" s="13">
        <f t="shared" si="751"/>
        <v>1.007363952</v>
      </c>
      <c r="J990" s="13">
        <f t="shared" si="752"/>
        <v>0</v>
      </c>
      <c r="K990" s="13">
        <f t="shared" si="753"/>
        <v>1.007363952</v>
      </c>
      <c r="L990" s="13">
        <f t="shared" si="754"/>
        <v>1.0277932929465599</v>
      </c>
      <c r="M990" s="13">
        <f t="shared" si="755"/>
        <v>0</v>
      </c>
      <c r="N990" s="13">
        <f t="shared" si="756"/>
        <v>1.0277932929465599</v>
      </c>
      <c r="O990" s="13">
        <f t="shared" si="714"/>
        <v>1.0517408766722147</v>
      </c>
      <c r="P990" s="13">
        <f t="shared" si="715"/>
        <v>0</v>
      </c>
      <c r="Q990" s="13">
        <f t="shared" si="716"/>
        <v>1.0517408766722147</v>
      </c>
      <c r="R990" s="13">
        <f t="shared" si="717"/>
        <v>1.0737432958121973</v>
      </c>
      <c r="S990" s="13">
        <f t="shared" si="718"/>
        <v>0</v>
      </c>
      <c r="T990" s="13">
        <f t="shared" si="719"/>
        <v>1.0737432958121973</v>
      </c>
      <c r="U990" s="13">
        <f t="shared" si="720"/>
        <v>1.0987615146046215</v>
      </c>
      <c r="V990" s="13">
        <f t="shared" si="721"/>
        <v>0</v>
      </c>
      <c r="W990" s="13">
        <f t="shared" si="722"/>
        <v>1.0987615146046215</v>
      </c>
      <c r="X990" s="8">
        <f t="shared" si="713"/>
        <v>7.2440029320355928</v>
      </c>
      <c r="Y990" s="8"/>
      <c r="Z990" s="8"/>
      <c r="AA990" s="8"/>
      <c r="AB990" s="8"/>
      <c r="AC990" s="8"/>
      <c r="AD990" s="8"/>
      <c r="AE990" s="8"/>
      <c r="AF990" s="8"/>
      <c r="AG990" s="16">
        <f t="shared" si="723"/>
        <v>0</v>
      </c>
      <c r="AH990" s="13">
        <f t="shared" si="724"/>
        <v>1.1624896824516895</v>
      </c>
      <c r="AI990" s="13">
        <f t="shared" si="725"/>
        <v>0</v>
      </c>
      <c r="AJ990" s="13">
        <f t="shared" si="726"/>
        <v>1.1624896824516895</v>
      </c>
      <c r="AK990" s="13">
        <f t="shared" si="727"/>
        <v>1.1929469121319238</v>
      </c>
      <c r="AL990" s="13">
        <f t="shared" si="728"/>
        <v>0</v>
      </c>
      <c r="AM990" s="13">
        <f t="shared" si="729"/>
        <v>1.1929469121319238</v>
      </c>
      <c r="AN990" s="13">
        <f t="shared" si="730"/>
        <v>1.2254761885319372</v>
      </c>
      <c r="AO990" s="13">
        <f t="shared" si="731"/>
        <v>0</v>
      </c>
      <c r="AP990" s="13">
        <f t="shared" si="732"/>
        <v>1.2254761885319372</v>
      </c>
      <c r="AQ990" s="13">
        <f t="shared" si="733"/>
        <v>1.2601081456198495</v>
      </c>
      <c r="AR990" s="13">
        <f t="shared" si="734"/>
        <v>0</v>
      </c>
      <c r="AS990" s="13">
        <f t="shared" si="735"/>
        <v>1.2601081456198495</v>
      </c>
      <c r="AT990" s="13">
        <f t="shared" si="736"/>
        <v>1.295643195326329</v>
      </c>
      <c r="AU990" s="13">
        <f t="shared" si="737"/>
        <v>0</v>
      </c>
      <c r="AV990" s="13">
        <f t="shared" si="738"/>
        <v>1.295643195326329</v>
      </c>
      <c r="AW990" s="13">
        <f t="shared" si="739"/>
        <v>1.3335446457192099</v>
      </c>
      <c r="AX990" s="13">
        <f t="shared" si="740"/>
        <v>0</v>
      </c>
      <c r="AY990" s="13">
        <f t="shared" si="741"/>
        <v>1.3335446457192099</v>
      </c>
      <c r="AZ990" s="13">
        <f t="shared" si="742"/>
        <v>1.373884371252216</v>
      </c>
      <c r="BA990" s="13">
        <f t="shared" si="743"/>
        <v>0</v>
      </c>
      <c r="BB990" s="13">
        <f t="shared" si="744"/>
        <v>1.373884371252216</v>
      </c>
      <c r="BC990" s="13">
        <f t="shared" si="745"/>
        <v>1.4168045190101353</v>
      </c>
      <c r="BD990" s="13">
        <f t="shared" si="746"/>
        <v>0</v>
      </c>
      <c r="BE990" s="13">
        <f t="shared" si="747"/>
        <v>1.4168045190101353</v>
      </c>
      <c r="BF990" s="13">
        <f t="shared" si="748"/>
        <v>17.504900592078883</v>
      </c>
    </row>
    <row r="991" spans="1:58" ht="47.25" hidden="1">
      <c r="A991" s="17" t="s">
        <v>502</v>
      </c>
      <c r="B991" s="8">
        <v>2433</v>
      </c>
      <c r="C991" s="8">
        <v>2</v>
      </c>
      <c r="D991" s="8">
        <v>1</v>
      </c>
      <c r="E991" s="8">
        <v>1</v>
      </c>
      <c r="F991" s="13">
        <f t="shared" si="712"/>
        <v>1.9691999999999998</v>
      </c>
      <c r="G991" s="13">
        <f t="shared" si="749"/>
        <v>0.98459999999999992</v>
      </c>
      <c r="H991" s="13">
        <f t="shared" si="750"/>
        <v>0.98459999999999992</v>
      </c>
      <c r="I991" s="13">
        <f t="shared" si="751"/>
        <v>2.0147279039999999</v>
      </c>
      <c r="J991" s="13">
        <f t="shared" si="752"/>
        <v>1.007363952</v>
      </c>
      <c r="K991" s="13">
        <f t="shared" si="753"/>
        <v>1.007363952</v>
      </c>
      <c r="L991" s="13">
        <f t="shared" si="754"/>
        <v>2.0555865858931197</v>
      </c>
      <c r="M991" s="13">
        <f t="shared" si="755"/>
        <v>1.0277932929465599</v>
      </c>
      <c r="N991" s="13">
        <f t="shared" si="756"/>
        <v>1.0277932929465599</v>
      </c>
      <c r="O991" s="13">
        <f t="shared" si="714"/>
        <v>2.1034817533444294</v>
      </c>
      <c r="P991" s="13">
        <f t="shared" si="715"/>
        <v>1.0517408766722147</v>
      </c>
      <c r="Q991" s="13">
        <f t="shared" si="716"/>
        <v>1.0517408766722147</v>
      </c>
      <c r="R991" s="13">
        <f t="shared" si="717"/>
        <v>2.1474865916243946</v>
      </c>
      <c r="S991" s="13">
        <f t="shared" si="718"/>
        <v>1.0737432958121973</v>
      </c>
      <c r="T991" s="13">
        <f t="shared" si="719"/>
        <v>1.0737432958121973</v>
      </c>
      <c r="U991" s="13">
        <f t="shared" si="720"/>
        <v>2.1975230292092429</v>
      </c>
      <c r="V991" s="13">
        <f t="shared" si="721"/>
        <v>1.0987615146046215</v>
      </c>
      <c r="W991" s="13">
        <f t="shared" si="722"/>
        <v>1.0987615146046215</v>
      </c>
      <c r="X991" s="8">
        <f t="shared" si="713"/>
        <v>14.488005864071186</v>
      </c>
      <c r="Y991" s="8"/>
      <c r="Z991" s="8"/>
      <c r="AA991" s="8"/>
      <c r="AB991" s="8"/>
      <c r="AC991" s="8"/>
      <c r="AD991" s="8"/>
      <c r="AE991" s="8"/>
      <c r="AF991" s="8"/>
      <c r="AG991" s="16">
        <f t="shared" si="723"/>
        <v>0</v>
      </c>
      <c r="AH991" s="13">
        <f t="shared" si="724"/>
        <v>2.324979364903379</v>
      </c>
      <c r="AI991" s="13">
        <f t="shared" si="725"/>
        <v>1.1624896824516895</v>
      </c>
      <c r="AJ991" s="13">
        <f t="shared" si="726"/>
        <v>1.1624896824516895</v>
      </c>
      <c r="AK991" s="13">
        <f t="shared" si="727"/>
        <v>2.3858938242638477</v>
      </c>
      <c r="AL991" s="13">
        <f t="shared" si="728"/>
        <v>1.1929469121319238</v>
      </c>
      <c r="AM991" s="13">
        <f t="shared" si="729"/>
        <v>1.1929469121319238</v>
      </c>
      <c r="AN991" s="13">
        <f t="shared" si="730"/>
        <v>2.4509523770638744</v>
      </c>
      <c r="AO991" s="13">
        <f t="shared" si="731"/>
        <v>1.2254761885319372</v>
      </c>
      <c r="AP991" s="13">
        <f t="shared" si="732"/>
        <v>1.2254761885319372</v>
      </c>
      <c r="AQ991" s="13">
        <f t="shared" si="733"/>
        <v>2.520216291239699</v>
      </c>
      <c r="AR991" s="13">
        <f t="shared" si="734"/>
        <v>1.2601081456198495</v>
      </c>
      <c r="AS991" s="13">
        <f t="shared" si="735"/>
        <v>1.2601081456198495</v>
      </c>
      <c r="AT991" s="13">
        <f t="shared" si="736"/>
        <v>2.5913619971413953</v>
      </c>
      <c r="AU991" s="13">
        <f t="shared" si="737"/>
        <v>1.2957188018150663</v>
      </c>
      <c r="AV991" s="13">
        <f t="shared" si="738"/>
        <v>1.295643195326329</v>
      </c>
      <c r="AW991" s="13">
        <f t="shared" si="739"/>
        <v>2.6671671096437723</v>
      </c>
      <c r="AX991" s="13">
        <f t="shared" si="740"/>
        <v>1.3336224639245622</v>
      </c>
      <c r="AY991" s="13">
        <f t="shared" si="741"/>
        <v>1.3335446457192099</v>
      </c>
      <c r="AZ991" s="13">
        <f t="shared" si="742"/>
        <v>2.7478489147104961</v>
      </c>
      <c r="BA991" s="13">
        <f t="shared" si="743"/>
        <v>1.3739645434582803</v>
      </c>
      <c r="BB991" s="13">
        <f t="shared" si="744"/>
        <v>1.373884371252216</v>
      </c>
      <c r="BC991" s="13">
        <f t="shared" si="745"/>
        <v>2.8336917148060521</v>
      </c>
      <c r="BD991" s="13">
        <f t="shared" si="746"/>
        <v>1.4168871957959168</v>
      </c>
      <c r="BE991" s="13">
        <f t="shared" si="747"/>
        <v>1.4168045190101353</v>
      </c>
      <c r="BF991" s="13">
        <f t="shared" si="748"/>
        <v>35.010117457843698</v>
      </c>
    </row>
    <row r="992" spans="1:58" ht="15.75" hidden="1">
      <c r="A992" s="17" t="s">
        <v>510</v>
      </c>
      <c r="B992" s="8">
        <v>3514</v>
      </c>
      <c r="C992" s="8">
        <v>0</v>
      </c>
      <c r="D992" s="8">
        <v>0</v>
      </c>
      <c r="E992" s="8">
        <v>0</v>
      </c>
      <c r="F992" s="13">
        <f t="shared" si="712"/>
        <v>0</v>
      </c>
      <c r="G992" s="13">
        <f t="shared" si="749"/>
        <v>0</v>
      </c>
      <c r="H992" s="13">
        <f t="shared" si="750"/>
        <v>0</v>
      </c>
      <c r="I992" s="13">
        <f t="shared" si="751"/>
        <v>0</v>
      </c>
      <c r="J992" s="13">
        <f t="shared" si="752"/>
        <v>0</v>
      </c>
      <c r="K992" s="13">
        <f t="shared" si="753"/>
        <v>0</v>
      </c>
      <c r="L992" s="13">
        <f t="shared" si="754"/>
        <v>0</v>
      </c>
      <c r="M992" s="13">
        <f t="shared" si="755"/>
        <v>0</v>
      </c>
      <c r="N992" s="13">
        <f t="shared" si="756"/>
        <v>0</v>
      </c>
      <c r="O992" s="13">
        <f t="shared" si="714"/>
        <v>0</v>
      </c>
      <c r="P992" s="13">
        <f t="shared" si="715"/>
        <v>0</v>
      </c>
      <c r="Q992" s="13">
        <f t="shared" si="716"/>
        <v>0</v>
      </c>
      <c r="R992" s="13">
        <f t="shared" si="717"/>
        <v>0</v>
      </c>
      <c r="S992" s="13">
        <f t="shared" si="718"/>
        <v>0</v>
      </c>
      <c r="T992" s="13">
        <f t="shared" si="719"/>
        <v>0</v>
      </c>
      <c r="U992" s="13">
        <f t="shared" si="720"/>
        <v>0</v>
      </c>
      <c r="V992" s="13">
        <f t="shared" si="721"/>
        <v>0</v>
      </c>
      <c r="W992" s="13">
        <f t="shared" si="722"/>
        <v>0</v>
      </c>
      <c r="X992" s="8">
        <f t="shared" si="713"/>
        <v>0</v>
      </c>
      <c r="Y992" s="8"/>
      <c r="Z992" s="8"/>
      <c r="AA992" s="8"/>
      <c r="AB992" s="8"/>
      <c r="AC992" s="8"/>
      <c r="AD992" s="8"/>
      <c r="AE992" s="8"/>
      <c r="AF992" s="8"/>
      <c r="AG992" s="16">
        <f t="shared" si="723"/>
        <v>0</v>
      </c>
      <c r="AH992" s="13">
        <f t="shared" si="724"/>
        <v>0</v>
      </c>
      <c r="AI992" s="13">
        <f t="shared" si="725"/>
        <v>0</v>
      </c>
      <c r="AJ992" s="13">
        <f t="shared" si="726"/>
        <v>0</v>
      </c>
      <c r="AK992" s="13">
        <f t="shared" si="727"/>
        <v>0</v>
      </c>
      <c r="AL992" s="13">
        <f t="shared" si="728"/>
        <v>0</v>
      </c>
      <c r="AM992" s="13">
        <f t="shared" si="729"/>
        <v>0</v>
      </c>
      <c r="AN992" s="13">
        <f t="shared" si="730"/>
        <v>0</v>
      </c>
      <c r="AO992" s="13">
        <f t="shared" si="731"/>
        <v>0</v>
      </c>
      <c r="AP992" s="13">
        <f t="shared" si="732"/>
        <v>0</v>
      </c>
      <c r="AQ992" s="13">
        <f t="shared" si="733"/>
        <v>0</v>
      </c>
      <c r="AR992" s="13">
        <f t="shared" si="734"/>
        <v>0</v>
      </c>
      <c r="AS992" s="13">
        <f t="shared" si="735"/>
        <v>0</v>
      </c>
      <c r="AT992" s="13">
        <f t="shared" si="736"/>
        <v>0</v>
      </c>
      <c r="AU992" s="13">
        <f t="shared" si="737"/>
        <v>0</v>
      </c>
      <c r="AV992" s="13">
        <f t="shared" si="738"/>
        <v>0</v>
      </c>
      <c r="AW992" s="13">
        <f t="shared" si="739"/>
        <v>0</v>
      </c>
      <c r="AX992" s="13">
        <f t="shared" si="740"/>
        <v>0</v>
      </c>
      <c r="AY992" s="13">
        <f t="shared" si="741"/>
        <v>0</v>
      </c>
      <c r="AZ992" s="13">
        <f t="shared" si="742"/>
        <v>0</v>
      </c>
      <c r="BA992" s="13">
        <f t="shared" si="743"/>
        <v>0</v>
      </c>
      <c r="BB992" s="13">
        <f t="shared" si="744"/>
        <v>0</v>
      </c>
      <c r="BC992" s="13">
        <f t="shared" si="745"/>
        <v>0</v>
      </c>
      <c r="BD992" s="13">
        <f t="shared" si="746"/>
        <v>0</v>
      </c>
      <c r="BE992" s="13">
        <f t="shared" si="747"/>
        <v>0</v>
      </c>
      <c r="BF992" s="13">
        <f t="shared" si="748"/>
        <v>0</v>
      </c>
    </row>
    <row r="993" spans="1:58" ht="15.75" hidden="1">
      <c r="A993" s="17" t="s">
        <v>511</v>
      </c>
      <c r="B993" s="8">
        <v>2413</v>
      </c>
      <c r="C993" s="8">
        <v>1</v>
      </c>
      <c r="D993" s="8">
        <v>0</v>
      </c>
      <c r="E993" s="8">
        <v>1</v>
      </c>
      <c r="F993" s="13">
        <f t="shared" si="712"/>
        <v>0.98459999999999992</v>
      </c>
      <c r="G993" s="13">
        <f t="shared" si="749"/>
        <v>0</v>
      </c>
      <c r="H993" s="13">
        <f t="shared" si="750"/>
        <v>0.98459999999999992</v>
      </c>
      <c r="I993" s="13">
        <f t="shared" si="751"/>
        <v>1.007363952</v>
      </c>
      <c r="J993" s="13">
        <f t="shared" si="752"/>
        <v>0</v>
      </c>
      <c r="K993" s="13">
        <f t="shared" si="753"/>
        <v>1.007363952</v>
      </c>
      <c r="L993" s="13">
        <f t="shared" si="754"/>
        <v>1.0277932929465599</v>
      </c>
      <c r="M993" s="13">
        <f t="shared" si="755"/>
        <v>0</v>
      </c>
      <c r="N993" s="13">
        <f t="shared" si="756"/>
        <v>1.0277932929465599</v>
      </c>
      <c r="O993" s="13">
        <f t="shared" si="714"/>
        <v>1.0517408766722147</v>
      </c>
      <c r="P993" s="13">
        <f t="shared" si="715"/>
        <v>0</v>
      </c>
      <c r="Q993" s="13">
        <f t="shared" si="716"/>
        <v>1.0517408766722147</v>
      </c>
      <c r="R993" s="13">
        <f t="shared" si="717"/>
        <v>1.0737432958121973</v>
      </c>
      <c r="S993" s="13">
        <f t="shared" si="718"/>
        <v>0</v>
      </c>
      <c r="T993" s="13">
        <f t="shared" si="719"/>
        <v>1.0737432958121973</v>
      </c>
      <c r="U993" s="13">
        <f t="shared" si="720"/>
        <v>1.0987615146046215</v>
      </c>
      <c r="V993" s="13">
        <f t="shared" si="721"/>
        <v>0</v>
      </c>
      <c r="W993" s="13">
        <f t="shared" si="722"/>
        <v>1.0987615146046215</v>
      </c>
      <c r="X993" s="8">
        <f t="shared" si="713"/>
        <v>7.2440029320355928</v>
      </c>
      <c r="Y993" s="8"/>
      <c r="Z993" s="8"/>
      <c r="AA993" s="8"/>
      <c r="AB993" s="8"/>
      <c r="AC993" s="8"/>
      <c r="AD993" s="8"/>
      <c r="AE993" s="8"/>
      <c r="AF993" s="8"/>
      <c r="AG993" s="16">
        <f t="shared" si="723"/>
        <v>0</v>
      </c>
      <c r="AH993" s="13">
        <f t="shared" si="724"/>
        <v>1.1624896824516895</v>
      </c>
      <c r="AI993" s="13">
        <f t="shared" si="725"/>
        <v>0</v>
      </c>
      <c r="AJ993" s="13">
        <f t="shared" si="726"/>
        <v>1.1624896824516895</v>
      </c>
      <c r="AK993" s="13">
        <f t="shared" si="727"/>
        <v>1.1929469121319238</v>
      </c>
      <c r="AL993" s="13">
        <f t="shared" si="728"/>
        <v>0</v>
      </c>
      <c r="AM993" s="13">
        <f t="shared" si="729"/>
        <v>1.1929469121319238</v>
      </c>
      <c r="AN993" s="13">
        <f t="shared" si="730"/>
        <v>1.2254761885319372</v>
      </c>
      <c r="AO993" s="13">
        <f t="shared" si="731"/>
        <v>0</v>
      </c>
      <c r="AP993" s="13">
        <f t="shared" si="732"/>
        <v>1.2254761885319372</v>
      </c>
      <c r="AQ993" s="13">
        <f t="shared" si="733"/>
        <v>1.2601081456198495</v>
      </c>
      <c r="AR993" s="13">
        <f t="shared" si="734"/>
        <v>0</v>
      </c>
      <c r="AS993" s="13">
        <f t="shared" si="735"/>
        <v>1.2601081456198495</v>
      </c>
      <c r="AT993" s="13">
        <f t="shared" si="736"/>
        <v>1.295643195326329</v>
      </c>
      <c r="AU993" s="13">
        <f t="shared" si="737"/>
        <v>0</v>
      </c>
      <c r="AV993" s="13">
        <f t="shared" si="738"/>
        <v>1.295643195326329</v>
      </c>
      <c r="AW993" s="13">
        <f t="shared" si="739"/>
        <v>1.3335446457192099</v>
      </c>
      <c r="AX993" s="13">
        <f t="shared" si="740"/>
        <v>0</v>
      </c>
      <c r="AY993" s="13">
        <f t="shared" si="741"/>
        <v>1.3335446457192099</v>
      </c>
      <c r="AZ993" s="13">
        <f t="shared" si="742"/>
        <v>1.373884371252216</v>
      </c>
      <c r="BA993" s="13">
        <f t="shared" si="743"/>
        <v>0</v>
      </c>
      <c r="BB993" s="13">
        <f t="shared" si="744"/>
        <v>1.373884371252216</v>
      </c>
      <c r="BC993" s="13">
        <f t="shared" si="745"/>
        <v>1.4168045190101353</v>
      </c>
      <c r="BD993" s="13">
        <f t="shared" si="746"/>
        <v>0</v>
      </c>
      <c r="BE993" s="13">
        <f t="shared" si="747"/>
        <v>1.4168045190101353</v>
      </c>
      <c r="BF993" s="13">
        <f t="shared" si="748"/>
        <v>17.504900592078883</v>
      </c>
    </row>
    <row r="994" spans="1:58" ht="15.75" hidden="1">
      <c r="A994" s="17" t="s">
        <v>512</v>
      </c>
      <c r="B994" s="8">
        <v>3118</v>
      </c>
      <c r="C994" s="8">
        <v>1</v>
      </c>
      <c r="D994" s="8">
        <v>1</v>
      </c>
      <c r="E994" s="8">
        <v>0</v>
      </c>
      <c r="F994" s="13">
        <f t="shared" si="712"/>
        <v>0.98459999999999992</v>
      </c>
      <c r="G994" s="13">
        <f t="shared" si="749"/>
        <v>0.98459999999999992</v>
      </c>
      <c r="H994" s="13">
        <f t="shared" si="750"/>
        <v>0</v>
      </c>
      <c r="I994" s="13">
        <f t="shared" si="751"/>
        <v>1.007363952</v>
      </c>
      <c r="J994" s="13">
        <f t="shared" si="752"/>
        <v>1.007363952</v>
      </c>
      <c r="K994" s="13">
        <f t="shared" si="753"/>
        <v>0</v>
      </c>
      <c r="L994" s="13">
        <f t="shared" si="754"/>
        <v>1.0277932929465599</v>
      </c>
      <c r="M994" s="13">
        <f t="shared" si="755"/>
        <v>1.0277932929465599</v>
      </c>
      <c r="N994" s="13">
        <f t="shared" si="756"/>
        <v>0</v>
      </c>
      <c r="O994" s="13">
        <f t="shared" si="714"/>
        <v>1.0517408766722147</v>
      </c>
      <c r="P994" s="13">
        <f t="shared" si="715"/>
        <v>1.0517408766722147</v>
      </c>
      <c r="Q994" s="13">
        <f t="shared" si="716"/>
        <v>0</v>
      </c>
      <c r="R994" s="13">
        <f t="shared" si="717"/>
        <v>1.0737432958121973</v>
      </c>
      <c r="S994" s="13">
        <f t="shared" si="718"/>
        <v>1.0737432958121973</v>
      </c>
      <c r="T994" s="13">
        <f t="shared" si="719"/>
        <v>0</v>
      </c>
      <c r="U994" s="13">
        <f t="shared" si="720"/>
        <v>1.0987615146046215</v>
      </c>
      <c r="V994" s="13">
        <f t="shared" si="721"/>
        <v>1.0987615146046215</v>
      </c>
      <c r="W994" s="13">
        <f t="shared" si="722"/>
        <v>0</v>
      </c>
      <c r="X994" s="8">
        <f t="shared" si="713"/>
        <v>7.2440029320355928</v>
      </c>
      <c r="Y994" s="8"/>
      <c r="Z994" s="8"/>
      <c r="AA994" s="8"/>
      <c r="AB994" s="8"/>
      <c r="AC994" s="8"/>
      <c r="AD994" s="8"/>
      <c r="AE994" s="8"/>
      <c r="AF994" s="8"/>
      <c r="AG994" s="16">
        <f t="shared" si="723"/>
        <v>0</v>
      </c>
      <c r="AH994" s="13">
        <f t="shared" si="724"/>
        <v>1.1624896824516895</v>
      </c>
      <c r="AI994" s="13">
        <f t="shared" si="725"/>
        <v>1.1624896824516895</v>
      </c>
      <c r="AJ994" s="13">
        <f t="shared" si="726"/>
        <v>0</v>
      </c>
      <c r="AK994" s="13">
        <f t="shared" si="727"/>
        <v>1.1929469121319238</v>
      </c>
      <c r="AL994" s="13">
        <f t="shared" si="728"/>
        <v>1.1929469121319238</v>
      </c>
      <c r="AM994" s="13">
        <f t="shared" si="729"/>
        <v>0</v>
      </c>
      <c r="AN994" s="13">
        <f t="shared" si="730"/>
        <v>1.2254761885319372</v>
      </c>
      <c r="AO994" s="13">
        <f t="shared" si="731"/>
        <v>1.2254761885319372</v>
      </c>
      <c r="AP994" s="13">
        <f t="shared" si="732"/>
        <v>0</v>
      </c>
      <c r="AQ994" s="13">
        <f t="shared" si="733"/>
        <v>1.2601081456198495</v>
      </c>
      <c r="AR994" s="13">
        <f t="shared" si="734"/>
        <v>1.2601081456198495</v>
      </c>
      <c r="AS994" s="13">
        <f t="shared" si="735"/>
        <v>0</v>
      </c>
      <c r="AT994" s="13">
        <f t="shared" si="736"/>
        <v>1.2957188018150663</v>
      </c>
      <c r="AU994" s="13">
        <f t="shared" si="737"/>
        <v>1.2957188018150663</v>
      </c>
      <c r="AV994" s="13">
        <f t="shared" si="738"/>
        <v>0</v>
      </c>
      <c r="AW994" s="13">
        <f t="shared" si="739"/>
        <v>1.3336224639245622</v>
      </c>
      <c r="AX994" s="13">
        <f t="shared" si="740"/>
        <v>1.3336224639245622</v>
      </c>
      <c r="AY994" s="13">
        <f t="shared" si="741"/>
        <v>0</v>
      </c>
      <c r="AZ994" s="13">
        <f t="shared" si="742"/>
        <v>1.3739645434582803</v>
      </c>
      <c r="BA994" s="13">
        <f t="shared" si="743"/>
        <v>1.3739645434582803</v>
      </c>
      <c r="BB994" s="13">
        <f t="shared" si="744"/>
        <v>0</v>
      </c>
      <c r="BC994" s="13">
        <f t="shared" si="745"/>
        <v>1.4168871957959168</v>
      </c>
      <c r="BD994" s="13">
        <f t="shared" si="746"/>
        <v>1.4168871957959168</v>
      </c>
      <c r="BE994" s="13">
        <f t="shared" si="747"/>
        <v>0</v>
      </c>
      <c r="BF994" s="13">
        <f t="shared" si="748"/>
        <v>17.505216865764815</v>
      </c>
    </row>
    <row r="995" spans="1:58" ht="15.75" hidden="1">
      <c r="A995" s="17" t="s">
        <v>361</v>
      </c>
      <c r="B995" s="8">
        <v>2631</v>
      </c>
      <c r="C995" s="8">
        <v>1</v>
      </c>
      <c r="D995" s="8">
        <v>0</v>
      </c>
      <c r="E995" s="8">
        <v>1</v>
      </c>
      <c r="F995" s="13">
        <f t="shared" si="712"/>
        <v>0.98459999999999992</v>
      </c>
      <c r="G995" s="13">
        <f t="shared" si="749"/>
        <v>0</v>
      </c>
      <c r="H995" s="13">
        <f t="shared" si="750"/>
        <v>0.98459999999999992</v>
      </c>
      <c r="I995" s="13">
        <f t="shared" si="751"/>
        <v>1.007363952</v>
      </c>
      <c r="J995" s="13">
        <f t="shared" si="752"/>
        <v>0</v>
      </c>
      <c r="K995" s="13">
        <f t="shared" si="753"/>
        <v>1.007363952</v>
      </c>
      <c r="L995" s="13">
        <f t="shared" si="754"/>
        <v>1.0277932929465599</v>
      </c>
      <c r="M995" s="13">
        <f t="shared" si="755"/>
        <v>0</v>
      </c>
      <c r="N995" s="13">
        <f t="shared" si="756"/>
        <v>1.0277932929465599</v>
      </c>
      <c r="O995" s="13">
        <f t="shared" si="714"/>
        <v>1.0517408766722147</v>
      </c>
      <c r="P995" s="13">
        <f t="shared" si="715"/>
        <v>0</v>
      </c>
      <c r="Q995" s="13">
        <f t="shared" si="716"/>
        <v>1.0517408766722147</v>
      </c>
      <c r="R995" s="13">
        <f t="shared" si="717"/>
        <v>1.0737432958121973</v>
      </c>
      <c r="S995" s="13">
        <f t="shared" si="718"/>
        <v>0</v>
      </c>
      <c r="T995" s="13">
        <f t="shared" si="719"/>
        <v>1.0737432958121973</v>
      </c>
      <c r="U995" s="13">
        <f t="shared" si="720"/>
        <v>1.0987615146046215</v>
      </c>
      <c r="V995" s="13">
        <f t="shared" si="721"/>
        <v>0</v>
      </c>
      <c r="W995" s="13">
        <f t="shared" si="722"/>
        <v>1.0987615146046215</v>
      </c>
      <c r="X995" s="8">
        <f t="shared" si="713"/>
        <v>7.2440029320355928</v>
      </c>
      <c r="Y995" s="8"/>
      <c r="Z995" s="8"/>
      <c r="AA995" s="8"/>
      <c r="AB995" s="8"/>
      <c r="AC995" s="8"/>
      <c r="AD995" s="8"/>
      <c r="AE995" s="8"/>
      <c r="AF995" s="8"/>
      <c r="AG995" s="16">
        <f t="shared" si="723"/>
        <v>0</v>
      </c>
      <c r="AH995" s="13">
        <f t="shared" si="724"/>
        <v>1.1624896824516895</v>
      </c>
      <c r="AI995" s="13">
        <f t="shared" si="725"/>
        <v>0</v>
      </c>
      <c r="AJ995" s="13">
        <f t="shared" si="726"/>
        <v>1.1624896824516895</v>
      </c>
      <c r="AK995" s="13">
        <f t="shared" si="727"/>
        <v>1.1929469121319238</v>
      </c>
      <c r="AL995" s="13">
        <f t="shared" si="728"/>
        <v>0</v>
      </c>
      <c r="AM995" s="13">
        <f t="shared" si="729"/>
        <v>1.1929469121319238</v>
      </c>
      <c r="AN995" s="13">
        <f t="shared" si="730"/>
        <v>1.2254761885319372</v>
      </c>
      <c r="AO995" s="13">
        <f t="shared" si="731"/>
        <v>0</v>
      </c>
      <c r="AP995" s="13">
        <f t="shared" si="732"/>
        <v>1.2254761885319372</v>
      </c>
      <c r="AQ995" s="13">
        <f t="shared" si="733"/>
        <v>1.2601081456198495</v>
      </c>
      <c r="AR995" s="13">
        <f t="shared" si="734"/>
        <v>0</v>
      </c>
      <c r="AS995" s="13">
        <f t="shared" si="735"/>
        <v>1.2601081456198495</v>
      </c>
      <c r="AT995" s="13">
        <f t="shared" si="736"/>
        <v>1.295643195326329</v>
      </c>
      <c r="AU995" s="13">
        <f t="shared" si="737"/>
        <v>0</v>
      </c>
      <c r="AV995" s="13">
        <f t="shared" si="738"/>
        <v>1.295643195326329</v>
      </c>
      <c r="AW995" s="13">
        <f t="shared" si="739"/>
        <v>1.3335446457192099</v>
      </c>
      <c r="AX995" s="13">
        <f t="shared" si="740"/>
        <v>0</v>
      </c>
      <c r="AY995" s="13">
        <f t="shared" si="741"/>
        <v>1.3335446457192099</v>
      </c>
      <c r="AZ995" s="13">
        <f t="shared" si="742"/>
        <v>1.373884371252216</v>
      </c>
      <c r="BA995" s="13">
        <f t="shared" si="743"/>
        <v>0</v>
      </c>
      <c r="BB995" s="13">
        <f t="shared" si="744"/>
        <v>1.373884371252216</v>
      </c>
      <c r="BC995" s="13">
        <f t="shared" si="745"/>
        <v>1.4168045190101353</v>
      </c>
      <c r="BD995" s="13">
        <f t="shared" si="746"/>
        <v>0</v>
      </c>
      <c r="BE995" s="13">
        <f t="shared" si="747"/>
        <v>1.4168045190101353</v>
      </c>
      <c r="BF995" s="13">
        <f t="shared" si="748"/>
        <v>17.504900592078883</v>
      </c>
    </row>
    <row r="996" spans="1:58" ht="31.5" hidden="1">
      <c r="A996" s="17" t="s">
        <v>135</v>
      </c>
      <c r="B996" s="8"/>
      <c r="C996" s="8">
        <v>0</v>
      </c>
      <c r="D996" s="8">
        <v>0</v>
      </c>
      <c r="E996" s="8">
        <v>0</v>
      </c>
      <c r="F996" s="13">
        <f t="shared" si="712"/>
        <v>0</v>
      </c>
      <c r="G996" s="13">
        <f t="shared" si="749"/>
        <v>0</v>
      </c>
      <c r="H996" s="13">
        <f t="shared" si="750"/>
        <v>0</v>
      </c>
      <c r="I996" s="13">
        <f t="shared" si="751"/>
        <v>0</v>
      </c>
      <c r="J996" s="13">
        <f t="shared" si="752"/>
        <v>0</v>
      </c>
      <c r="K996" s="13">
        <f t="shared" si="753"/>
        <v>0</v>
      </c>
      <c r="L996" s="13">
        <f t="shared" si="754"/>
        <v>0</v>
      </c>
      <c r="M996" s="13">
        <f t="shared" si="755"/>
        <v>0</v>
      </c>
      <c r="N996" s="13">
        <f t="shared" si="756"/>
        <v>0</v>
      </c>
      <c r="O996" s="13">
        <f t="shared" si="714"/>
        <v>0</v>
      </c>
      <c r="P996" s="13">
        <f t="shared" si="715"/>
        <v>0</v>
      </c>
      <c r="Q996" s="13">
        <f t="shared" si="716"/>
        <v>0</v>
      </c>
      <c r="R996" s="13">
        <f t="shared" si="717"/>
        <v>0</v>
      </c>
      <c r="S996" s="13">
        <f t="shared" si="718"/>
        <v>0</v>
      </c>
      <c r="T996" s="13">
        <f t="shared" si="719"/>
        <v>0</v>
      </c>
      <c r="U996" s="13">
        <f t="shared" si="720"/>
        <v>0</v>
      </c>
      <c r="V996" s="13">
        <f t="shared" si="721"/>
        <v>0</v>
      </c>
      <c r="W996" s="13">
        <f t="shared" si="722"/>
        <v>0</v>
      </c>
      <c r="X996" s="8">
        <f t="shared" si="713"/>
        <v>0</v>
      </c>
      <c r="Y996" s="8"/>
      <c r="Z996" s="8"/>
      <c r="AA996" s="8"/>
      <c r="AB996" s="8"/>
      <c r="AC996" s="8"/>
      <c r="AD996" s="8"/>
      <c r="AE996" s="8"/>
      <c r="AF996" s="8"/>
      <c r="AG996" s="16">
        <f t="shared" si="723"/>
        <v>0</v>
      </c>
      <c r="AH996" s="13">
        <f t="shared" si="724"/>
        <v>0</v>
      </c>
      <c r="AI996" s="13">
        <f t="shared" si="725"/>
        <v>0</v>
      </c>
      <c r="AJ996" s="13">
        <f t="shared" si="726"/>
        <v>0</v>
      </c>
      <c r="AK996" s="13">
        <f t="shared" si="727"/>
        <v>0</v>
      </c>
      <c r="AL996" s="13">
        <f t="shared" si="728"/>
        <v>0</v>
      </c>
      <c r="AM996" s="13">
        <f t="shared" si="729"/>
        <v>0</v>
      </c>
      <c r="AN996" s="13">
        <f t="shared" si="730"/>
        <v>0</v>
      </c>
      <c r="AO996" s="13">
        <f t="shared" si="731"/>
        <v>0</v>
      </c>
      <c r="AP996" s="13">
        <f t="shared" si="732"/>
        <v>0</v>
      </c>
      <c r="AQ996" s="13">
        <f t="shared" si="733"/>
        <v>0</v>
      </c>
      <c r="AR996" s="13">
        <f t="shared" si="734"/>
        <v>0</v>
      </c>
      <c r="AS996" s="13">
        <f t="shared" si="735"/>
        <v>0</v>
      </c>
      <c r="AT996" s="13">
        <f t="shared" si="736"/>
        <v>0</v>
      </c>
      <c r="AU996" s="13">
        <f t="shared" si="737"/>
        <v>0</v>
      </c>
      <c r="AV996" s="13">
        <f t="shared" si="738"/>
        <v>0</v>
      </c>
      <c r="AW996" s="13">
        <f t="shared" si="739"/>
        <v>0</v>
      </c>
      <c r="AX996" s="13">
        <f t="shared" si="740"/>
        <v>0</v>
      </c>
      <c r="AY996" s="13">
        <f t="shared" si="741"/>
        <v>0</v>
      </c>
      <c r="AZ996" s="13">
        <f t="shared" si="742"/>
        <v>0</v>
      </c>
      <c r="BA996" s="13">
        <f t="shared" si="743"/>
        <v>0</v>
      </c>
      <c r="BB996" s="13">
        <f t="shared" si="744"/>
        <v>0</v>
      </c>
      <c r="BC996" s="13">
        <f t="shared" si="745"/>
        <v>0</v>
      </c>
      <c r="BD996" s="13">
        <f t="shared" si="746"/>
        <v>0</v>
      </c>
      <c r="BE996" s="13">
        <f t="shared" si="747"/>
        <v>0</v>
      </c>
      <c r="BF996" s="13">
        <f t="shared" si="748"/>
        <v>0</v>
      </c>
    </row>
    <row r="997" spans="1:58" ht="15.75" hidden="1">
      <c r="A997" s="17" t="s">
        <v>504</v>
      </c>
      <c r="B997" s="8">
        <v>1211</v>
      </c>
      <c r="C997" s="8">
        <v>0</v>
      </c>
      <c r="D997" s="8">
        <v>0</v>
      </c>
      <c r="E997" s="8">
        <v>0</v>
      </c>
      <c r="F997" s="13">
        <f t="shared" si="712"/>
        <v>0</v>
      </c>
      <c r="G997" s="13">
        <f t="shared" si="749"/>
        <v>0</v>
      </c>
      <c r="H997" s="13">
        <f t="shared" si="750"/>
        <v>0</v>
      </c>
      <c r="I997" s="13">
        <f t="shared" si="751"/>
        <v>0</v>
      </c>
      <c r="J997" s="13">
        <f t="shared" si="752"/>
        <v>0</v>
      </c>
      <c r="K997" s="13">
        <f t="shared" si="753"/>
        <v>0</v>
      </c>
      <c r="L997" s="13">
        <f t="shared" si="754"/>
        <v>0</v>
      </c>
      <c r="M997" s="13">
        <f t="shared" si="755"/>
        <v>0</v>
      </c>
      <c r="N997" s="13">
        <f t="shared" si="756"/>
        <v>0</v>
      </c>
      <c r="O997" s="13">
        <f t="shared" si="714"/>
        <v>0</v>
      </c>
      <c r="P997" s="13">
        <f t="shared" si="715"/>
        <v>0</v>
      </c>
      <c r="Q997" s="13">
        <f t="shared" si="716"/>
        <v>0</v>
      </c>
      <c r="R997" s="13">
        <f t="shared" si="717"/>
        <v>0</v>
      </c>
      <c r="S997" s="13">
        <f t="shared" si="718"/>
        <v>0</v>
      </c>
      <c r="T997" s="13">
        <f t="shared" si="719"/>
        <v>0</v>
      </c>
      <c r="U997" s="13">
        <f t="shared" si="720"/>
        <v>0</v>
      </c>
      <c r="V997" s="13">
        <f t="shared" si="721"/>
        <v>0</v>
      </c>
      <c r="W997" s="13">
        <f t="shared" si="722"/>
        <v>0</v>
      </c>
      <c r="X997" s="8">
        <f t="shared" si="713"/>
        <v>0</v>
      </c>
      <c r="Y997" s="8"/>
      <c r="Z997" s="8"/>
      <c r="AA997" s="8"/>
      <c r="AB997" s="8"/>
      <c r="AC997" s="8"/>
      <c r="AD997" s="8"/>
      <c r="AE997" s="8"/>
      <c r="AF997" s="8"/>
      <c r="AG997" s="16">
        <f t="shared" si="723"/>
        <v>0</v>
      </c>
      <c r="AH997" s="13">
        <f t="shared" si="724"/>
        <v>0</v>
      </c>
      <c r="AI997" s="13">
        <f t="shared" si="725"/>
        <v>0</v>
      </c>
      <c r="AJ997" s="13">
        <f t="shared" si="726"/>
        <v>0</v>
      </c>
      <c r="AK997" s="13">
        <f t="shared" si="727"/>
        <v>0</v>
      </c>
      <c r="AL997" s="13">
        <f t="shared" si="728"/>
        <v>0</v>
      </c>
      <c r="AM997" s="13">
        <f t="shared" si="729"/>
        <v>0</v>
      </c>
      <c r="AN997" s="13">
        <f t="shared" si="730"/>
        <v>0</v>
      </c>
      <c r="AO997" s="13">
        <f t="shared" si="731"/>
        <v>0</v>
      </c>
      <c r="AP997" s="13">
        <f t="shared" si="732"/>
        <v>0</v>
      </c>
      <c r="AQ997" s="13">
        <f t="shared" si="733"/>
        <v>0</v>
      </c>
      <c r="AR997" s="13">
        <f t="shared" si="734"/>
        <v>0</v>
      </c>
      <c r="AS997" s="13">
        <f t="shared" si="735"/>
        <v>0</v>
      </c>
      <c r="AT997" s="13">
        <f t="shared" si="736"/>
        <v>0</v>
      </c>
      <c r="AU997" s="13">
        <f t="shared" si="737"/>
        <v>0</v>
      </c>
      <c r="AV997" s="13">
        <f t="shared" si="738"/>
        <v>0</v>
      </c>
      <c r="AW997" s="13">
        <f t="shared" si="739"/>
        <v>0</v>
      </c>
      <c r="AX997" s="13">
        <f t="shared" si="740"/>
        <v>0</v>
      </c>
      <c r="AY997" s="13">
        <f t="shared" si="741"/>
        <v>0</v>
      </c>
      <c r="AZ997" s="13">
        <f t="shared" si="742"/>
        <v>0</v>
      </c>
      <c r="BA997" s="13">
        <f t="shared" si="743"/>
        <v>0</v>
      </c>
      <c r="BB997" s="13">
        <f t="shared" si="744"/>
        <v>0</v>
      </c>
      <c r="BC997" s="13">
        <f t="shared" si="745"/>
        <v>0</v>
      </c>
      <c r="BD997" s="13">
        <f t="shared" si="746"/>
        <v>0</v>
      </c>
      <c r="BE997" s="13">
        <f t="shared" si="747"/>
        <v>0</v>
      </c>
      <c r="BF997" s="13">
        <f t="shared" si="748"/>
        <v>0</v>
      </c>
    </row>
    <row r="998" spans="1:58" ht="15.75" hidden="1">
      <c r="A998" s="17"/>
      <c r="B998" s="8"/>
      <c r="C998" s="8">
        <v>0</v>
      </c>
      <c r="D998" s="8">
        <v>0</v>
      </c>
      <c r="E998" s="8">
        <v>0</v>
      </c>
      <c r="F998" s="13">
        <f t="shared" si="712"/>
        <v>0</v>
      </c>
      <c r="G998" s="13">
        <f t="shared" si="749"/>
        <v>0</v>
      </c>
      <c r="H998" s="13">
        <f t="shared" si="750"/>
        <v>0</v>
      </c>
      <c r="I998" s="13">
        <f t="shared" si="751"/>
        <v>0</v>
      </c>
      <c r="J998" s="13">
        <f t="shared" si="752"/>
        <v>0</v>
      </c>
      <c r="K998" s="13">
        <f t="shared" si="753"/>
        <v>0</v>
      </c>
      <c r="L998" s="13">
        <f t="shared" si="754"/>
        <v>0</v>
      </c>
      <c r="M998" s="13">
        <f t="shared" si="755"/>
        <v>0</v>
      </c>
      <c r="N998" s="13">
        <f t="shared" si="756"/>
        <v>0</v>
      </c>
      <c r="O998" s="13">
        <f t="shared" si="714"/>
        <v>0</v>
      </c>
      <c r="P998" s="13">
        <f t="shared" si="715"/>
        <v>0</v>
      </c>
      <c r="Q998" s="13">
        <f t="shared" si="716"/>
        <v>0</v>
      </c>
      <c r="R998" s="13">
        <f t="shared" si="717"/>
        <v>0</v>
      </c>
      <c r="S998" s="13">
        <f t="shared" si="718"/>
        <v>0</v>
      </c>
      <c r="T998" s="13">
        <f t="shared" si="719"/>
        <v>0</v>
      </c>
      <c r="U998" s="13">
        <f t="shared" si="720"/>
        <v>0</v>
      </c>
      <c r="V998" s="13">
        <f t="shared" si="721"/>
        <v>0</v>
      </c>
      <c r="W998" s="13">
        <f t="shared" si="722"/>
        <v>0</v>
      </c>
      <c r="X998" s="8">
        <f t="shared" si="713"/>
        <v>0</v>
      </c>
      <c r="Y998" s="8"/>
      <c r="Z998" s="8"/>
      <c r="AA998" s="8"/>
      <c r="AB998" s="8"/>
      <c r="AC998" s="8"/>
      <c r="AD998" s="8"/>
      <c r="AE998" s="8"/>
      <c r="AF998" s="8"/>
      <c r="AG998" s="16">
        <f t="shared" si="723"/>
        <v>0</v>
      </c>
      <c r="AH998" s="13">
        <f t="shared" si="724"/>
        <v>0</v>
      </c>
      <c r="AI998" s="13">
        <f t="shared" si="725"/>
        <v>0</v>
      </c>
      <c r="AJ998" s="13">
        <f t="shared" si="726"/>
        <v>0</v>
      </c>
      <c r="AK998" s="13">
        <f t="shared" si="727"/>
        <v>0</v>
      </c>
      <c r="AL998" s="13">
        <f t="shared" si="728"/>
        <v>0</v>
      </c>
      <c r="AM998" s="13">
        <f t="shared" si="729"/>
        <v>0</v>
      </c>
      <c r="AN998" s="13">
        <f t="shared" si="730"/>
        <v>0</v>
      </c>
      <c r="AO998" s="13">
        <f t="shared" si="731"/>
        <v>0</v>
      </c>
      <c r="AP998" s="13">
        <f t="shared" si="732"/>
        <v>0</v>
      </c>
      <c r="AQ998" s="13">
        <f t="shared" si="733"/>
        <v>0</v>
      </c>
      <c r="AR998" s="13">
        <f t="shared" si="734"/>
        <v>0</v>
      </c>
      <c r="AS998" s="13">
        <f t="shared" si="735"/>
        <v>0</v>
      </c>
      <c r="AT998" s="13">
        <f t="shared" si="736"/>
        <v>0</v>
      </c>
      <c r="AU998" s="13">
        <f t="shared" si="737"/>
        <v>0</v>
      </c>
      <c r="AV998" s="13">
        <f t="shared" si="738"/>
        <v>0</v>
      </c>
      <c r="AW998" s="13">
        <f t="shared" si="739"/>
        <v>0</v>
      </c>
      <c r="AX998" s="13">
        <f t="shared" si="740"/>
        <v>0</v>
      </c>
      <c r="AY998" s="13">
        <f t="shared" si="741"/>
        <v>0</v>
      </c>
      <c r="AZ998" s="13">
        <f t="shared" si="742"/>
        <v>0</v>
      </c>
      <c r="BA998" s="13">
        <f t="shared" si="743"/>
        <v>0</v>
      </c>
      <c r="BB998" s="13">
        <f t="shared" si="744"/>
        <v>0</v>
      </c>
      <c r="BC998" s="13">
        <f t="shared" si="745"/>
        <v>0</v>
      </c>
      <c r="BD998" s="13">
        <f t="shared" si="746"/>
        <v>0</v>
      </c>
      <c r="BE998" s="13">
        <f t="shared" si="747"/>
        <v>0</v>
      </c>
      <c r="BF998" s="13">
        <f t="shared" si="748"/>
        <v>0</v>
      </c>
    </row>
    <row r="999" spans="1:58" ht="15.75" hidden="1">
      <c r="A999" s="17"/>
      <c r="B999" s="8"/>
      <c r="C999" s="8">
        <v>0</v>
      </c>
      <c r="D999" s="8">
        <v>0</v>
      </c>
      <c r="E999" s="8">
        <v>0</v>
      </c>
      <c r="F999" s="13">
        <f t="shared" si="712"/>
        <v>0</v>
      </c>
      <c r="G999" s="13">
        <f t="shared" si="749"/>
        <v>0</v>
      </c>
      <c r="H999" s="13">
        <f t="shared" si="750"/>
        <v>0</v>
      </c>
      <c r="I999" s="13">
        <f t="shared" si="751"/>
        <v>0</v>
      </c>
      <c r="J999" s="13">
        <f t="shared" si="752"/>
        <v>0</v>
      </c>
      <c r="K999" s="13">
        <f t="shared" si="753"/>
        <v>0</v>
      </c>
      <c r="L999" s="13">
        <f t="shared" si="754"/>
        <v>0</v>
      </c>
      <c r="M999" s="13">
        <f t="shared" si="755"/>
        <v>0</v>
      </c>
      <c r="N999" s="13">
        <f t="shared" si="756"/>
        <v>0</v>
      </c>
      <c r="O999" s="13">
        <f t="shared" si="714"/>
        <v>0</v>
      </c>
      <c r="P999" s="13">
        <f t="shared" si="715"/>
        <v>0</v>
      </c>
      <c r="Q999" s="13">
        <f t="shared" si="716"/>
        <v>0</v>
      </c>
      <c r="R999" s="13">
        <f t="shared" si="717"/>
        <v>0</v>
      </c>
      <c r="S999" s="13">
        <f t="shared" si="718"/>
        <v>0</v>
      </c>
      <c r="T999" s="13">
        <f t="shared" si="719"/>
        <v>0</v>
      </c>
      <c r="U999" s="13">
        <f t="shared" si="720"/>
        <v>0</v>
      </c>
      <c r="V999" s="13">
        <f t="shared" si="721"/>
        <v>0</v>
      </c>
      <c r="W999" s="13">
        <f t="shared" si="722"/>
        <v>0</v>
      </c>
      <c r="X999" s="8">
        <f t="shared" si="713"/>
        <v>0</v>
      </c>
      <c r="Y999" s="8"/>
      <c r="Z999" s="8"/>
      <c r="AA999" s="8"/>
      <c r="AB999" s="8"/>
      <c r="AC999" s="8"/>
      <c r="AD999" s="8"/>
      <c r="AE999" s="8"/>
      <c r="AF999" s="8"/>
      <c r="AG999" s="16">
        <f t="shared" si="723"/>
        <v>0</v>
      </c>
      <c r="AH999" s="13">
        <f t="shared" si="724"/>
        <v>0</v>
      </c>
      <c r="AI999" s="13">
        <f t="shared" si="725"/>
        <v>0</v>
      </c>
      <c r="AJ999" s="13">
        <f t="shared" si="726"/>
        <v>0</v>
      </c>
      <c r="AK999" s="13">
        <f t="shared" si="727"/>
        <v>0</v>
      </c>
      <c r="AL999" s="13">
        <f t="shared" si="728"/>
        <v>0</v>
      </c>
      <c r="AM999" s="13">
        <f t="shared" si="729"/>
        <v>0</v>
      </c>
      <c r="AN999" s="13">
        <f t="shared" si="730"/>
        <v>0</v>
      </c>
      <c r="AO999" s="13">
        <f t="shared" si="731"/>
        <v>0</v>
      </c>
      <c r="AP999" s="13">
        <f t="shared" si="732"/>
        <v>0</v>
      </c>
      <c r="AQ999" s="13">
        <f t="shared" si="733"/>
        <v>0</v>
      </c>
      <c r="AR999" s="13">
        <f t="shared" si="734"/>
        <v>0</v>
      </c>
      <c r="AS999" s="13">
        <f t="shared" si="735"/>
        <v>0</v>
      </c>
      <c r="AT999" s="13">
        <f t="shared" si="736"/>
        <v>0</v>
      </c>
      <c r="AU999" s="13">
        <f t="shared" si="737"/>
        <v>0</v>
      </c>
      <c r="AV999" s="13">
        <f t="shared" si="738"/>
        <v>0</v>
      </c>
      <c r="AW999" s="13">
        <f t="shared" si="739"/>
        <v>0</v>
      </c>
      <c r="AX999" s="13">
        <f t="shared" si="740"/>
        <v>0</v>
      </c>
      <c r="AY999" s="13">
        <f t="shared" si="741"/>
        <v>0</v>
      </c>
      <c r="AZ999" s="13">
        <f t="shared" si="742"/>
        <v>0</v>
      </c>
      <c r="BA999" s="13">
        <f t="shared" si="743"/>
        <v>0</v>
      </c>
      <c r="BB999" s="13">
        <f t="shared" si="744"/>
        <v>0</v>
      </c>
      <c r="BC999" s="13">
        <f t="shared" si="745"/>
        <v>0</v>
      </c>
      <c r="BD999" s="13">
        <f t="shared" si="746"/>
        <v>0</v>
      </c>
      <c r="BE999" s="13">
        <f t="shared" si="747"/>
        <v>0</v>
      </c>
      <c r="BF999" s="13">
        <f t="shared" si="748"/>
        <v>0</v>
      </c>
    </row>
    <row r="1000" spans="1:58" ht="63">
      <c r="A1000" s="19" t="s">
        <v>725</v>
      </c>
      <c r="B1000" s="20"/>
      <c r="C1000" s="20">
        <v>94</v>
      </c>
      <c r="D1000" s="20">
        <v>68</v>
      </c>
      <c r="E1000" s="20">
        <v>26</v>
      </c>
      <c r="F1000" s="21">
        <f t="shared" si="712"/>
        <v>92.552399999999992</v>
      </c>
      <c r="G1000" s="21">
        <f t="shared" si="749"/>
        <v>66.952799999999996</v>
      </c>
      <c r="H1000" s="21">
        <f t="shared" si="750"/>
        <v>25.599599999999999</v>
      </c>
      <c r="I1000" s="21">
        <f t="shared" si="751"/>
        <v>94.692211487999984</v>
      </c>
      <c r="J1000" s="21">
        <f t="shared" si="752"/>
        <v>68.500748735999991</v>
      </c>
      <c r="K1000" s="21">
        <f t="shared" si="753"/>
        <v>26.191462751999996</v>
      </c>
      <c r="L1000" s="21">
        <f t="shared" si="754"/>
        <v>96.612569536976636</v>
      </c>
      <c r="M1000" s="21">
        <f t="shared" si="755"/>
        <v>69.889943920366079</v>
      </c>
      <c r="N1000" s="21">
        <f t="shared" si="756"/>
        <v>26.722625616610557</v>
      </c>
      <c r="O1000" s="21">
        <f t="shared" si="714"/>
        <v>98.863642407188195</v>
      </c>
      <c r="P1000" s="21">
        <f t="shared" si="715"/>
        <v>71.518379613710607</v>
      </c>
      <c r="Q1000" s="21">
        <f t="shared" si="716"/>
        <v>27.34526279347758</v>
      </c>
      <c r="R1000" s="21">
        <f t="shared" si="717"/>
        <v>100.93186980634655</v>
      </c>
      <c r="S1000" s="21">
        <f t="shared" si="718"/>
        <v>73.014544115229427</v>
      </c>
      <c r="T1000" s="21">
        <f t="shared" si="719"/>
        <v>27.917325691117131</v>
      </c>
      <c r="U1000" s="21">
        <f t="shared" si="720"/>
        <v>103.28358237283443</v>
      </c>
      <c r="V1000" s="21">
        <f t="shared" si="721"/>
        <v>74.715782993114274</v>
      </c>
      <c r="W1000" s="21">
        <f t="shared" si="722"/>
        <v>28.56779937972016</v>
      </c>
      <c r="X1000" s="20">
        <f t="shared" si="713"/>
        <v>680.93627561134576</v>
      </c>
      <c r="Y1000" s="20"/>
      <c r="Z1000" s="20"/>
      <c r="AA1000" s="20"/>
      <c r="AB1000" s="20"/>
      <c r="AC1000" s="20"/>
      <c r="AD1000" s="20"/>
      <c r="AE1000" s="20"/>
      <c r="AF1000" s="20"/>
      <c r="AG1000" s="22">
        <f t="shared" si="723"/>
        <v>0</v>
      </c>
      <c r="AH1000" s="21">
        <f t="shared" si="724"/>
        <v>109.27403015045883</v>
      </c>
      <c r="AI1000" s="21">
        <f t="shared" si="725"/>
        <v>79.049298406714897</v>
      </c>
      <c r="AJ1000" s="21">
        <f t="shared" si="726"/>
        <v>30.224731743743927</v>
      </c>
      <c r="AK1000" s="21">
        <f t="shared" si="727"/>
        <v>112.13700974040086</v>
      </c>
      <c r="AL1000" s="21">
        <f t="shared" si="728"/>
        <v>81.120390024970831</v>
      </c>
      <c r="AM1000" s="21">
        <f t="shared" si="729"/>
        <v>31.016619715430021</v>
      </c>
      <c r="AN1000" s="21">
        <f t="shared" si="730"/>
        <v>115.1947617220021</v>
      </c>
      <c r="AO1000" s="21">
        <f t="shared" si="731"/>
        <v>83.332380820171736</v>
      </c>
      <c r="AP1000" s="21">
        <f t="shared" si="732"/>
        <v>31.862380901830367</v>
      </c>
      <c r="AQ1000" s="21">
        <f t="shared" si="733"/>
        <v>118.45016568826588</v>
      </c>
      <c r="AR1000" s="21">
        <f t="shared" si="734"/>
        <v>85.687353902149795</v>
      </c>
      <c r="AS1000" s="21">
        <f t="shared" si="735"/>
        <v>32.762811786116089</v>
      </c>
      <c r="AT1000" s="21">
        <f t="shared" si="736"/>
        <v>121.7956016019091</v>
      </c>
      <c r="AU1000" s="21">
        <f t="shared" si="737"/>
        <v>88.108878523424536</v>
      </c>
      <c r="AV1000" s="21">
        <f t="shared" si="738"/>
        <v>33.686723078484562</v>
      </c>
      <c r="AW1000" s="21">
        <f t="shared" si="739"/>
        <v>125.35848833556975</v>
      </c>
      <c r="AX1000" s="21">
        <f t="shared" si="740"/>
        <v>90.686327546870274</v>
      </c>
      <c r="AY1000" s="21">
        <f t="shared" si="741"/>
        <v>34.672160788699465</v>
      </c>
      <c r="AZ1000" s="21">
        <f t="shared" si="742"/>
        <v>129.15058260772074</v>
      </c>
      <c r="BA1000" s="21">
        <f t="shared" si="743"/>
        <v>93.429588955163112</v>
      </c>
      <c r="BB1000" s="21">
        <f t="shared" si="744"/>
        <v>35.720993652557624</v>
      </c>
      <c r="BC1000" s="21">
        <f t="shared" si="745"/>
        <v>133.18524680838593</v>
      </c>
      <c r="BD1000" s="21">
        <f t="shared" si="746"/>
        <v>96.348329314122395</v>
      </c>
      <c r="BE1000" s="21">
        <f t="shared" si="747"/>
        <v>36.836917494263524</v>
      </c>
      <c r="BF1000" s="21">
        <f t="shared" si="748"/>
        <v>1645.482162266059</v>
      </c>
    </row>
    <row r="1001" spans="1:58" ht="15.75" hidden="1">
      <c r="A1001" s="17" t="s">
        <v>474</v>
      </c>
      <c r="B1001" s="8">
        <v>2411</v>
      </c>
      <c r="C1001" s="8">
        <v>10</v>
      </c>
      <c r="D1001" s="8">
        <v>10</v>
      </c>
      <c r="E1001" s="8">
        <v>0</v>
      </c>
      <c r="F1001" s="13">
        <f t="shared" si="712"/>
        <v>9.8459999999999983</v>
      </c>
      <c r="G1001" s="13">
        <f t="shared" si="749"/>
        <v>9.8459999999999983</v>
      </c>
      <c r="H1001" s="13">
        <f t="shared" si="750"/>
        <v>0</v>
      </c>
      <c r="I1001" s="13">
        <f t="shared" si="751"/>
        <v>10.073639519999999</v>
      </c>
      <c r="J1001" s="13">
        <f t="shared" si="752"/>
        <v>10.073639519999999</v>
      </c>
      <c r="K1001" s="13">
        <f t="shared" si="753"/>
        <v>0</v>
      </c>
      <c r="L1001" s="13">
        <f t="shared" si="754"/>
        <v>10.277932929465599</v>
      </c>
      <c r="M1001" s="13">
        <f t="shared" si="755"/>
        <v>10.277932929465599</v>
      </c>
      <c r="N1001" s="13">
        <f t="shared" si="756"/>
        <v>0</v>
      </c>
      <c r="O1001" s="13">
        <f t="shared" si="714"/>
        <v>10.517408766722149</v>
      </c>
      <c r="P1001" s="13">
        <f t="shared" si="715"/>
        <v>10.517408766722149</v>
      </c>
      <c r="Q1001" s="13">
        <f t="shared" si="716"/>
        <v>0</v>
      </c>
      <c r="R1001" s="13">
        <f t="shared" si="717"/>
        <v>10.737432958121977</v>
      </c>
      <c r="S1001" s="13">
        <f t="shared" si="718"/>
        <v>10.737432958121977</v>
      </c>
      <c r="T1001" s="13">
        <f t="shared" si="719"/>
        <v>0</v>
      </c>
      <c r="U1001" s="13">
        <f t="shared" si="720"/>
        <v>10.987615146046219</v>
      </c>
      <c r="V1001" s="13">
        <f t="shared" si="721"/>
        <v>10.987615146046219</v>
      </c>
      <c r="W1001" s="13">
        <f t="shared" si="722"/>
        <v>0</v>
      </c>
      <c r="X1001" s="8">
        <f t="shared" si="713"/>
        <v>72.440029320355947</v>
      </c>
      <c r="Y1001" s="8"/>
      <c r="Z1001" s="8"/>
      <c r="AA1001" s="8"/>
      <c r="AB1001" s="8"/>
      <c r="AC1001" s="8"/>
      <c r="AD1001" s="8"/>
      <c r="AE1001" s="8"/>
      <c r="AF1001" s="8"/>
      <c r="AG1001" s="16">
        <f t="shared" si="723"/>
        <v>0</v>
      </c>
      <c r="AH1001" s="13">
        <f t="shared" si="724"/>
        <v>11.624896824516901</v>
      </c>
      <c r="AI1001" s="13">
        <f t="shared" si="725"/>
        <v>11.624896824516901</v>
      </c>
      <c r="AJ1001" s="13">
        <f t="shared" si="726"/>
        <v>0</v>
      </c>
      <c r="AK1001" s="13">
        <f t="shared" si="727"/>
        <v>11.929469121319244</v>
      </c>
      <c r="AL1001" s="13">
        <f t="shared" si="728"/>
        <v>11.929469121319244</v>
      </c>
      <c r="AM1001" s="13">
        <f t="shared" si="729"/>
        <v>0</v>
      </c>
      <c r="AN1001" s="13">
        <f t="shared" si="730"/>
        <v>12.254761885319375</v>
      </c>
      <c r="AO1001" s="13">
        <f t="shared" si="731"/>
        <v>12.254761885319375</v>
      </c>
      <c r="AP1001" s="13">
        <f t="shared" si="732"/>
        <v>0</v>
      </c>
      <c r="AQ1001" s="13">
        <f t="shared" si="733"/>
        <v>12.601081456198502</v>
      </c>
      <c r="AR1001" s="13">
        <f t="shared" si="734"/>
        <v>12.601081456198502</v>
      </c>
      <c r="AS1001" s="13">
        <f t="shared" si="735"/>
        <v>0</v>
      </c>
      <c r="AT1001" s="13">
        <f t="shared" si="736"/>
        <v>12.957188018150671</v>
      </c>
      <c r="AU1001" s="13">
        <f t="shared" si="737"/>
        <v>12.957188018150671</v>
      </c>
      <c r="AV1001" s="13">
        <f t="shared" si="738"/>
        <v>0</v>
      </c>
      <c r="AW1001" s="13">
        <f t="shared" si="739"/>
        <v>13.336224639245632</v>
      </c>
      <c r="AX1001" s="13">
        <f t="shared" si="740"/>
        <v>13.336224639245632</v>
      </c>
      <c r="AY1001" s="13">
        <f t="shared" si="741"/>
        <v>0</v>
      </c>
      <c r="AZ1001" s="13">
        <f t="shared" si="742"/>
        <v>13.739645434582812</v>
      </c>
      <c r="BA1001" s="13">
        <f t="shared" si="743"/>
        <v>13.739645434582812</v>
      </c>
      <c r="BB1001" s="13">
        <f t="shared" si="744"/>
        <v>0</v>
      </c>
      <c r="BC1001" s="13">
        <f t="shared" si="745"/>
        <v>14.16887195795918</v>
      </c>
      <c r="BD1001" s="13">
        <f t="shared" si="746"/>
        <v>14.16887195795918</v>
      </c>
      <c r="BE1001" s="13">
        <f t="shared" si="747"/>
        <v>0</v>
      </c>
      <c r="BF1001" s="13">
        <f t="shared" si="748"/>
        <v>175.05216865764828</v>
      </c>
    </row>
    <row r="1002" spans="1:58" ht="15.75" hidden="1">
      <c r="A1002" s="17" t="s">
        <v>513</v>
      </c>
      <c r="B1002" s="8"/>
      <c r="C1002" s="8">
        <v>0</v>
      </c>
      <c r="D1002" s="8">
        <v>0</v>
      </c>
      <c r="E1002" s="8">
        <v>0</v>
      </c>
      <c r="F1002" s="13">
        <f t="shared" si="712"/>
        <v>0</v>
      </c>
      <c r="G1002" s="13">
        <f t="shared" si="749"/>
        <v>0</v>
      </c>
      <c r="H1002" s="13">
        <f t="shared" si="750"/>
        <v>0</v>
      </c>
      <c r="I1002" s="13">
        <f t="shared" si="751"/>
        <v>0</v>
      </c>
      <c r="J1002" s="13">
        <f t="shared" si="752"/>
        <v>0</v>
      </c>
      <c r="K1002" s="13">
        <f t="shared" si="753"/>
        <v>0</v>
      </c>
      <c r="L1002" s="13">
        <f t="shared" si="754"/>
        <v>0</v>
      </c>
      <c r="M1002" s="13">
        <f t="shared" si="755"/>
        <v>0</v>
      </c>
      <c r="N1002" s="13">
        <f t="shared" si="756"/>
        <v>0</v>
      </c>
      <c r="O1002" s="13">
        <f t="shared" si="714"/>
        <v>0</v>
      </c>
      <c r="P1002" s="13">
        <f t="shared" si="715"/>
        <v>0</v>
      </c>
      <c r="Q1002" s="13">
        <f t="shared" si="716"/>
        <v>0</v>
      </c>
      <c r="R1002" s="13">
        <f t="shared" si="717"/>
        <v>0</v>
      </c>
      <c r="S1002" s="13">
        <f t="shared" si="718"/>
        <v>0</v>
      </c>
      <c r="T1002" s="13">
        <f t="shared" si="719"/>
        <v>0</v>
      </c>
      <c r="U1002" s="13">
        <f t="shared" si="720"/>
        <v>0</v>
      </c>
      <c r="V1002" s="13">
        <f t="shared" si="721"/>
        <v>0</v>
      </c>
      <c r="W1002" s="13">
        <f t="shared" si="722"/>
        <v>0</v>
      </c>
      <c r="X1002" s="8">
        <f t="shared" si="713"/>
        <v>0</v>
      </c>
      <c r="Y1002" s="8"/>
      <c r="Z1002" s="8"/>
      <c r="AA1002" s="8"/>
      <c r="AB1002" s="8"/>
      <c r="AC1002" s="8"/>
      <c r="AD1002" s="8"/>
      <c r="AE1002" s="8"/>
      <c r="AF1002" s="8"/>
      <c r="AG1002" s="16">
        <f t="shared" si="723"/>
        <v>0</v>
      </c>
      <c r="AH1002" s="13">
        <f t="shared" si="724"/>
        <v>0</v>
      </c>
      <c r="AI1002" s="13">
        <f t="shared" si="725"/>
        <v>0</v>
      </c>
      <c r="AJ1002" s="13">
        <f t="shared" si="726"/>
        <v>0</v>
      </c>
      <c r="AK1002" s="13">
        <f t="shared" si="727"/>
        <v>0</v>
      </c>
      <c r="AL1002" s="13">
        <f t="shared" si="728"/>
        <v>0</v>
      </c>
      <c r="AM1002" s="13">
        <f t="shared" si="729"/>
        <v>0</v>
      </c>
      <c r="AN1002" s="13">
        <f t="shared" si="730"/>
        <v>0</v>
      </c>
      <c r="AO1002" s="13">
        <f t="shared" si="731"/>
        <v>0</v>
      </c>
      <c r="AP1002" s="13">
        <f t="shared" si="732"/>
        <v>0</v>
      </c>
      <c r="AQ1002" s="13">
        <f t="shared" si="733"/>
        <v>0</v>
      </c>
      <c r="AR1002" s="13">
        <f t="shared" si="734"/>
        <v>0</v>
      </c>
      <c r="AS1002" s="13">
        <f t="shared" si="735"/>
        <v>0</v>
      </c>
      <c r="AT1002" s="13">
        <f t="shared" si="736"/>
        <v>0</v>
      </c>
      <c r="AU1002" s="13">
        <f t="shared" si="737"/>
        <v>0</v>
      </c>
      <c r="AV1002" s="13">
        <f t="shared" si="738"/>
        <v>0</v>
      </c>
      <c r="AW1002" s="13">
        <f t="shared" si="739"/>
        <v>0</v>
      </c>
      <c r="AX1002" s="13">
        <f t="shared" si="740"/>
        <v>0</v>
      </c>
      <c r="AY1002" s="13">
        <f t="shared" si="741"/>
        <v>0</v>
      </c>
      <c r="AZ1002" s="13">
        <f t="shared" si="742"/>
        <v>0</v>
      </c>
      <c r="BA1002" s="13">
        <f t="shared" si="743"/>
        <v>0</v>
      </c>
      <c r="BB1002" s="13">
        <f t="shared" si="744"/>
        <v>0</v>
      </c>
      <c r="BC1002" s="13">
        <f t="shared" si="745"/>
        <v>0</v>
      </c>
      <c r="BD1002" s="13">
        <f t="shared" si="746"/>
        <v>0</v>
      </c>
      <c r="BE1002" s="13">
        <f t="shared" si="747"/>
        <v>0</v>
      </c>
      <c r="BF1002" s="13">
        <f t="shared" si="748"/>
        <v>0</v>
      </c>
    </row>
    <row r="1003" spans="1:58" ht="31.5" hidden="1">
      <c r="A1003" s="17" t="s">
        <v>477</v>
      </c>
      <c r="B1003" s="8">
        <v>2141</v>
      </c>
      <c r="C1003" s="8">
        <v>19</v>
      </c>
      <c r="D1003" s="8">
        <v>16</v>
      </c>
      <c r="E1003" s="8">
        <v>3</v>
      </c>
      <c r="F1003" s="13">
        <f t="shared" si="712"/>
        <v>18.7074</v>
      </c>
      <c r="G1003" s="13">
        <f t="shared" si="749"/>
        <v>15.753599999999999</v>
      </c>
      <c r="H1003" s="13">
        <f t="shared" si="750"/>
        <v>2.9537999999999998</v>
      </c>
      <c r="I1003" s="13">
        <f t="shared" si="751"/>
        <v>19.139915087999999</v>
      </c>
      <c r="J1003" s="13">
        <f t="shared" si="752"/>
        <v>16.117823231999999</v>
      </c>
      <c r="K1003" s="13">
        <f t="shared" si="753"/>
        <v>3.0220918559999994</v>
      </c>
      <c r="L1003" s="13">
        <f t="shared" si="754"/>
        <v>19.528072565984637</v>
      </c>
      <c r="M1003" s="13">
        <f t="shared" si="755"/>
        <v>16.444692687144958</v>
      </c>
      <c r="N1003" s="13">
        <f t="shared" si="756"/>
        <v>3.0833798788396796</v>
      </c>
      <c r="O1003" s="13">
        <f t="shared" si="714"/>
        <v>19.983076656772081</v>
      </c>
      <c r="P1003" s="13">
        <f t="shared" si="715"/>
        <v>16.827854026755436</v>
      </c>
      <c r="Q1003" s="13">
        <f t="shared" si="716"/>
        <v>3.1552226300166439</v>
      </c>
      <c r="R1003" s="13">
        <f t="shared" si="717"/>
        <v>20.40112262043175</v>
      </c>
      <c r="S1003" s="13">
        <f t="shared" si="718"/>
        <v>17.179892732995157</v>
      </c>
      <c r="T1003" s="13">
        <f t="shared" si="719"/>
        <v>3.2212298874365923</v>
      </c>
      <c r="U1003" s="13">
        <f t="shared" si="720"/>
        <v>20.876468777487808</v>
      </c>
      <c r="V1003" s="13">
        <f t="shared" si="721"/>
        <v>17.580184233673943</v>
      </c>
      <c r="W1003" s="13">
        <f t="shared" si="722"/>
        <v>3.2962845438138646</v>
      </c>
      <c r="X1003" s="8">
        <f t="shared" si="713"/>
        <v>137.63605570867628</v>
      </c>
      <c r="Y1003" s="8"/>
      <c r="Z1003" s="8"/>
      <c r="AA1003" s="8"/>
      <c r="AB1003" s="8"/>
      <c r="AC1003" s="8"/>
      <c r="AD1003" s="8"/>
      <c r="AE1003" s="8"/>
      <c r="AF1003" s="8"/>
      <c r="AG1003" s="16">
        <f t="shared" si="723"/>
        <v>0</v>
      </c>
      <c r="AH1003" s="13">
        <f t="shared" si="724"/>
        <v>22.087303966582102</v>
      </c>
      <c r="AI1003" s="13">
        <f t="shared" si="725"/>
        <v>18.599834919227032</v>
      </c>
      <c r="AJ1003" s="13">
        <f t="shared" si="726"/>
        <v>3.4874690473550687</v>
      </c>
      <c r="AK1003" s="13">
        <f t="shared" si="727"/>
        <v>22.665991330506554</v>
      </c>
      <c r="AL1003" s="13">
        <f t="shared" si="728"/>
        <v>19.087150594110781</v>
      </c>
      <c r="AM1003" s="13">
        <f t="shared" si="729"/>
        <v>3.5788407363957715</v>
      </c>
      <c r="AN1003" s="13">
        <f t="shared" si="730"/>
        <v>23.284047582106805</v>
      </c>
      <c r="AO1003" s="13">
        <f t="shared" si="731"/>
        <v>19.607619016510995</v>
      </c>
      <c r="AP1003" s="13">
        <f t="shared" si="732"/>
        <v>3.6764285655958111</v>
      </c>
      <c r="AQ1003" s="13">
        <f t="shared" si="733"/>
        <v>23.94205476677714</v>
      </c>
      <c r="AR1003" s="13">
        <f t="shared" si="734"/>
        <v>20.161730329917592</v>
      </c>
      <c r="AS1003" s="13">
        <f t="shared" si="735"/>
        <v>3.7803244368595483</v>
      </c>
      <c r="AT1003" s="13">
        <f t="shared" si="736"/>
        <v>24.618430415020047</v>
      </c>
      <c r="AU1003" s="13">
        <f t="shared" si="737"/>
        <v>20.73150082904106</v>
      </c>
      <c r="AV1003" s="13">
        <f t="shared" si="738"/>
        <v>3.8869295859789874</v>
      </c>
      <c r="AW1003" s="13">
        <f t="shared" si="739"/>
        <v>25.338593359950625</v>
      </c>
      <c r="AX1003" s="13">
        <f t="shared" si="740"/>
        <v>21.337959422792995</v>
      </c>
      <c r="AY1003" s="13">
        <f t="shared" si="741"/>
        <v>4.0006339371576303</v>
      </c>
      <c r="AZ1003" s="13">
        <f t="shared" si="742"/>
        <v>26.105085809089132</v>
      </c>
      <c r="BA1003" s="13">
        <f t="shared" si="743"/>
        <v>21.983432695332485</v>
      </c>
      <c r="BB1003" s="13">
        <f t="shared" si="744"/>
        <v>4.1216531137566488</v>
      </c>
      <c r="BC1003" s="13">
        <f t="shared" si="745"/>
        <v>26.920608689765075</v>
      </c>
      <c r="BD1003" s="13">
        <f t="shared" si="746"/>
        <v>22.670195132734669</v>
      </c>
      <c r="BE1003" s="13">
        <f t="shared" si="747"/>
        <v>4.2504135570304058</v>
      </c>
      <c r="BF1003" s="13">
        <f t="shared" si="748"/>
        <v>332.59817162847378</v>
      </c>
    </row>
    <row r="1004" spans="1:58" ht="15.75" hidden="1">
      <c r="A1004" s="17" t="s">
        <v>478</v>
      </c>
      <c r="B1004" s="8">
        <v>2151</v>
      </c>
      <c r="C1004" s="8">
        <v>0</v>
      </c>
      <c r="D1004" s="8">
        <v>0</v>
      </c>
      <c r="E1004" s="8">
        <v>0</v>
      </c>
      <c r="F1004" s="13">
        <f t="shared" si="712"/>
        <v>0</v>
      </c>
      <c r="G1004" s="13">
        <f t="shared" si="749"/>
        <v>0</v>
      </c>
      <c r="H1004" s="13">
        <f t="shared" si="750"/>
        <v>0</v>
      </c>
      <c r="I1004" s="13">
        <f t="shared" si="751"/>
        <v>0</v>
      </c>
      <c r="J1004" s="13">
        <f t="shared" si="752"/>
        <v>0</v>
      </c>
      <c r="K1004" s="13">
        <f t="shared" si="753"/>
        <v>0</v>
      </c>
      <c r="L1004" s="13">
        <f t="shared" si="754"/>
        <v>0</v>
      </c>
      <c r="M1004" s="13">
        <f t="shared" si="755"/>
        <v>0</v>
      </c>
      <c r="N1004" s="13">
        <f t="shared" si="756"/>
        <v>0</v>
      </c>
      <c r="O1004" s="13">
        <f t="shared" si="714"/>
        <v>0</v>
      </c>
      <c r="P1004" s="13">
        <f t="shared" si="715"/>
        <v>0</v>
      </c>
      <c r="Q1004" s="13">
        <f t="shared" si="716"/>
        <v>0</v>
      </c>
      <c r="R1004" s="13">
        <f t="shared" si="717"/>
        <v>0</v>
      </c>
      <c r="S1004" s="13">
        <f t="shared" si="718"/>
        <v>0</v>
      </c>
      <c r="T1004" s="13">
        <f t="shared" si="719"/>
        <v>0</v>
      </c>
      <c r="U1004" s="13">
        <f t="shared" si="720"/>
        <v>0</v>
      </c>
      <c r="V1004" s="13">
        <f t="shared" si="721"/>
        <v>0</v>
      </c>
      <c r="W1004" s="13">
        <f t="shared" si="722"/>
        <v>0</v>
      </c>
      <c r="X1004" s="8">
        <f t="shared" si="713"/>
        <v>0</v>
      </c>
      <c r="Y1004" s="8"/>
      <c r="Z1004" s="8"/>
      <c r="AA1004" s="8"/>
      <c r="AB1004" s="8"/>
      <c r="AC1004" s="8"/>
      <c r="AD1004" s="8"/>
      <c r="AE1004" s="8"/>
      <c r="AF1004" s="8"/>
      <c r="AG1004" s="16">
        <f t="shared" si="723"/>
        <v>0</v>
      </c>
      <c r="AH1004" s="13">
        <f t="shared" si="724"/>
        <v>0</v>
      </c>
      <c r="AI1004" s="13">
        <f t="shared" si="725"/>
        <v>0</v>
      </c>
      <c r="AJ1004" s="13">
        <f t="shared" si="726"/>
        <v>0</v>
      </c>
      <c r="AK1004" s="13">
        <f t="shared" si="727"/>
        <v>0</v>
      </c>
      <c r="AL1004" s="13">
        <f t="shared" si="728"/>
        <v>0</v>
      </c>
      <c r="AM1004" s="13">
        <f t="shared" si="729"/>
        <v>0</v>
      </c>
      <c r="AN1004" s="13">
        <f t="shared" si="730"/>
        <v>0</v>
      </c>
      <c r="AO1004" s="13">
        <f t="shared" si="731"/>
        <v>0</v>
      </c>
      <c r="AP1004" s="13">
        <f t="shared" si="732"/>
        <v>0</v>
      </c>
      <c r="AQ1004" s="13">
        <f t="shared" si="733"/>
        <v>0</v>
      </c>
      <c r="AR1004" s="13">
        <f t="shared" si="734"/>
        <v>0</v>
      </c>
      <c r="AS1004" s="13">
        <f t="shared" si="735"/>
        <v>0</v>
      </c>
      <c r="AT1004" s="13">
        <f t="shared" si="736"/>
        <v>0</v>
      </c>
      <c r="AU1004" s="13">
        <f t="shared" si="737"/>
        <v>0</v>
      </c>
      <c r="AV1004" s="13">
        <f t="shared" si="738"/>
        <v>0</v>
      </c>
      <c r="AW1004" s="13">
        <f t="shared" si="739"/>
        <v>0</v>
      </c>
      <c r="AX1004" s="13">
        <f t="shared" si="740"/>
        <v>0</v>
      </c>
      <c r="AY1004" s="13">
        <f t="shared" si="741"/>
        <v>0</v>
      </c>
      <c r="AZ1004" s="13">
        <f t="shared" si="742"/>
        <v>0</v>
      </c>
      <c r="BA1004" s="13">
        <f t="shared" si="743"/>
        <v>0</v>
      </c>
      <c r="BB1004" s="13">
        <f t="shared" si="744"/>
        <v>0</v>
      </c>
      <c r="BC1004" s="13">
        <f t="shared" si="745"/>
        <v>0</v>
      </c>
      <c r="BD1004" s="13">
        <f t="shared" si="746"/>
        <v>0</v>
      </c>
      <c r="BE1004" s="13">
        <f t="shared" si="747"/>
        <v>0</v>
      </c>
      <c r="BF1004" s="13">
        <f t="shared" si="748"/>
        <v>0</v>
      </c>
    </row>
    <row r="1005" spans="1:58" ht="15.75" hidden="1">
      <c r="A1005" s="17" t="s">
        <v>514</v>
      </c>
      <c r="B1005" s="8">
        <v>2152</v>
      </c>
      <c r="C1005" s="8">
        <v>22</v>
      </c>
      <c r="D1005" s="8">
        <v>9</v>
      </c>
      <c r="E1005" s="8">
        <v>13</v>
      </c>
      <c r="F1005" s="13">
        <f t="shared" si="712"/>
        <v>21.661200000000001</v>
      </c>
      <c r="G1005" s="13">
        <f t="shared" si="749"/>
        <v>8.8613999999999997</v>
      </c>
      <c r="H1005" s="13">
        <f t="shared" si="750"/>
        <v>12.799799999999999</v>
      </c>
      <c r="I1005" s="13">
        <f t="shared" si="751"/>
        <v>22.162006943999998</v>
      </c>
      <c r="J1005" s="13">
        <f t="shared" si="752"/>
        <v>9.066275568</v>
      </c>
      <c r="K1005" s="13">
        <f t="shared" si="753"/>
        <v>13.095731375999998</v>
      </c>
      <c r="L1005" s="13">
        <f t="shared" si="754"/>
        <v>22.611452444824319</v>
      </c>
      <c r="M1005" s="13">
        <f t="shared" si="755"/>
        <v>9.2501396365190409</v>
      </c>
      <c r="N1005" s="13">
        <f t="shared" si="756"/>
        <v>13.361312808305279</v>
      </c>
      <c r="O1005" s="13">
        <f t="shared" si="714"/>
        <v>23.138299286788722</v>
      </c>
      <c r="P1005" s="13">
        <f t="shared" si="715"/>
        <v>9.465667890049934</v>
      </c>
      <c r="Q1005" s="13">
        <f t="shared" si="716"/>
        <v>13.67263139673879</v>
      </c>
      <c r="R1005" s="13">
        <f t="shared" si="717"/>
        <v>23.622352507868342</v>
      </c>
      <c r="S1005" s="13">
        <f t="shared" si="718"/>
        <v>9.6636896623097783</v>
      </c>
      <c r="T1005" s="13">
        <f t="shared" si="719"/>
        <v>13.958662845558566</v>
      </c>
      <c r="U1005" s="13">
        <f t="shared" si="720"/>
        <v>24.172753321301677</v>
      </c>
      <c r="V1005" s="13">
        <f t="shared" si="721"/>
        <v>9.8888536314415951</v>
      </c>
      <c r="W1005" s="13">
        <f t="shared" si="722"/>
        <v>14.28389968986008</v>
      </c>
      <c r="X1005" s="8">
        <f t="shared" si="713"/>
        <v>159.36806450478306</v>
      </c>
      <c r="Y1005" s="8"/>
      <c r="Z1005" s="8"/>
      <c r="AA1005" s="8"/>
      <c r="AB1005" s="8"/>
      <c r="AC1005" s="8"/>
      <c r="AD1005" s="8"/>
      <c r="AE1005" s="8"/>
      <c r="AF1005" s="8"/>
      <c r="AG1005" s="16">
        <f t="shared" si="723"/>
        <v>0</v>
      </c>
      <c r="AH1005" s="13">
        <f t="shared" si="724"/>
        <v>25.574773013937172</v>
      </c>
      <c r="AI1005" s="13">
        <f t="shared" si="725"/>
        <v>10.462407142065208</v>
      </c>
      <c r="AJ1005" s="13">
        <f t="shared" si="726"/>
        <v>15.112365871871964</v>
      </c>
      <c r="AK1005" s="13">
        <f t="shared" si="727"/>
        <v>26.244832066902326</v>
      </c>
      <c r="AL1005" s="13">
        <f t="shared" si="728"/>
        <v>10.736522209187317</v>
      </c>
      <c r="AM1005" s="13">
        <f t="shared" si="729"/>
        <v>15.508309857715011</v>
      </c>
      <c r="AN1005" s="13">
        <f t="shared" si="730"/>
        <v>26.960476147702622</v>
      </c>
      <c r="AO1005" s="13">
        <f t="shared" si="731"/>
        <v>11.029285696787438</v>
      </c>
      <c r="AP1005" s="13">
        <f t="shared" si="732"/>
        <v>15.931190450915183</v>
      </c>
      <c r="AQ1005" s="13">
        <f t="shared" si="733"/>
        <v>27.722379203636692</v>
      </c>
      <c r="AR1005" s="13">
        <f t="shared" si="734"/>
        <v>11.340973310578649</v>
      </c>
      <c r="AS1005" s="13">
        <f t="shared" si="735"/>
        <v>16.381405893058044</v>
      </c>
      <c r="AT1005" s="13">
        <f t="shared" si="736"/>
        <v>28.504830755577885</v>
      </c>
      <c r="AU1005" s="13">
        <f t="shared" si="737"/>
        <v>11.661469216335602</v>
      </c>
      <c r="AV1005" s="13">
        <f t="shared" si="738"/>
        <v>16.843361539242281</v>
      </c>
      <c r="AW1005" s="13">
        <f t="shared" si="739"/>
        <v>29.338682569670802</v>
      </c>
      <c r="AX1005" s="13">
        <f t="shared" si="740"/>
        <v>12.002602175321067</v>
      </c>
      <c r="AY1005" s="13">
        <f t="shared" si="741"/>
        <v>17.336080394349732</v>
      </c>
      <c r="AZ1005" s="13">
        <f t="shared" si="742"/>
        <v>30.226177717403342</v>
      </c>
      <c r="BA1005" s="13">
        <f t="shared" si="743"/>
        <v>12.36568089112453</v>
      </c>
      <c r="BB1005" s="13">
        <f t="shared" si="744"/>
        <v>17.860496826278812</v>
      </c>
      <c r="BC1005" s="13">
        <f t="shared" si="745"/>
        <v>31.170443509295023</v>
      </c>
      <c r="BD1005" s="13">
        <f t="shared" si="746"/>
        <v>12.751984762163261</v>
      </c>
      <c r="BE1005" s="13">
        <f t="shared" si="747"/>
        <v>18.418458747131762</v>
      </c>
      <c r="BF1005" s="13">
        <f t="shared" si="748"/>
        <v>385.11065948890888</v>
      </c>
    </row>
    <row r="1006" spans="1:58" ht="15.75" hidden="1">
      <c r="A1006" s="17" t="s">
        <v>121</v>
      </c>
      <c r="B1006" s="8">
        <v>4110</v>
      </c>
      <c r="C1006" s="8">
        <v>0</v>
      </c>
      <c r="D1006" s="8">
        <v>0</v>
      </c>
      <c r="E1006" s="8">
        <v>0</v>
      </c>
      <c r="F1006" s="13">
        <f t="shared" si="712"/>
        <v>0</v>
      </c>
      <c r="G1006" s="13">
        <f t="shared" si="749"/>
        <v>0</v>
      </c>
      <c r="H1006" s="13">
        <f t="shared" si="750"/>
        <v>0</v>
      </c>
      <c r="I1006" s="13">
        <f t="shared" si="751"/>
        <v>0</v>
      </c>
      <c r="J1006" s="13">
        <f t="shared" si="752"/>
        <v>0</v>
      </c>
      <c r="K1006" s="13">
        <f t="shared" si="753"/>
        <v>0</v>
      </c>
      <c r="L1006" s="13">
        <f t="shared" si="754"/>
        <v>0</v>
      </c>
      <c r="M1006" s="13">
        <f t="shared" si="755"/>
        <v>0</v>
      </c>
      <c r="N1006" s="13">
        <f t="shared" si="756"/>
        <v>0</v>
      </c>
      <c r="O1006" s="13">
        <f t="shared" si="714"/>
        <v>0</v>
      </c>
      <c r="P1006" s="13">
        <f t="shared" si="715"/>
        <v>0</v>
      </c>
      <c r="Q1006" s="13">
        <f t="shared" si="716"/>
        <v>0</v>
      </c>
      <c r="R1006" s="13">
        <f t="shared" si="717"/>
        <v>0</v>
      </c>
      <c r="S1006" s="13">
        <f t="shared" si="718"/>
        <v>0</v>
      </c>
      <c r="T1006" s="13">
        <f t="shared" si="719"/>
        <v>0</v>
      </c>
      <c r="U1006" s="13">
        <f t="shared" si="720"/>
        <v>0</v>
      </c>
      <c r="V1006" s="13">
        <f t="shared" si="721"/>
        <v>0</v>
      </c>
      <c r="W1006" s="13">
        <f t="shared" si="722"/>
        <v>0</v>
      </c>
      <c r="X1006" s="8">
        <f t="shared" si="713"/>
        <v>0</v>
      </c>
      <c r="Y1006" s="8"/>
      <c r="Z1006" s="8"/>
      <c r="AA1006" s="8"/>
      <c r="AB1006" s="8"/>
      <c r="AC1006" s="8"/>
      <c r="AD1006" s="8"/>
      <c r="AE1006" s="8"/>
      <c r="AF1006" s="8"/>
      <c r="AG1006" s="16">
        <f t="shared" si="723"/>
        <v>0</v>
      </c>
      <c r="AH1006" s="13">
        <f t="shared" si="724"/>
        <v>0</v>
      </c>
      <c r="AI1006" s="13">
        <f t="shared" si="725"/>
        <v>0</v>
      </c>
      <c r="AJ1006" s="13">
        <f t="shared" si="726"/>
        <v>0</v>
      </c>
      <c r="AK1006" s="13">
        <f t="shared" si="727"/>
        <v>0</v>
      </c>
      <c r="AL1006" s="13">
        <f t="shared" si="728"/>
        <v>0</v>
      </c>
      <c r="AM1006" s="13">
        <f t="shared" si="729"/>
        <v>0</v>
      </c>
      <c r="AN1006" s="13">
        <f t="shared" si="730"/>
        <v>0</v>
      </c>
      <c r="AO1006" s="13">
        <f t="shared" si="731"/>
        <v>0</v>
      </c>
      <c r="AP1006" s="13">
        <f t="shared" si="732"/>
        <v>0</v>
      </c>
      <c r="AQ1006" s="13">
        <f t="shared" si="733"/>
        <v>0</v>
      </c>
      <c r="AR1006" s="13">
        <f t="shared" si="734"/>
        <v>0</v>
      </c>
      <c r="AS1006" s="13">
        <f t="shared" si="735"/>
        <v>0</v>
      </c>
      <c r="AT1006" s="13">
        <f t="shared" si="736"/>
        <v>0</v>
      </c>
      <c r="AU1006" s="13">
        <f t="shared" si="737"/>
        <v>0</v>
      </c>
      <c r="AV1006" s="13">
        <f t="shared" si="738"/>
        <v>0</v>
      </c>
      <c r="AW1006" s="13">
        <f t="shared" si="739"/>
        <v>0</v>
      </c>
      <c r="AX1006" s="13">
        <f t="shared" si="740"/>
        <v>0</v>
      </c>
      <c r="AY1006" s="13">
        <f t="shared" si="741"/>
        <v>0</v>
      </c>
      <c r="AZ1006" s="13">
        <f t="shared" si="742"/>
        <v>0</v>
      </c>
      <c r="BA1006" s="13">
        <f t="shared" si="743"/>
        <v>0</v>
      </c>
      <c r="BB1006" s="13">
        <f t="shared" si="744"/>
        <v>0</v>
      </c>
      <c r="BC1006" s="13">
        <f t="shared" si="745"/>
        <v>0</v>
      </c>
      <c r="BD1006" s="13">
        <f t="shared" si="746"/>
        <v>0</v>
      </c>
      <c r="BE1006" s="13">
        <f t="shared" si="747"/>
        <v>0</v>
      </c>
      <c r="BF1006" s="13">
        <f t="shared" si="748"/>
        <v>0</v>
      </c>
    </row>
    <row r="1007" spans="1:58" ht="47.25" hidden="1">
      <c r="A1007" s="17" t="s">
        <v>515</v>
      </c>
      <c r="B1007" s="8">
        <v>1324</v>
      </c>
      <c r="C1007" s="8">
        <v>8</v>
      </c>
      <c r="D1007" s="8">
        <v>8</v>
      </c>
      <c r="E1007" s="8">
        <v>0</v>
      </c>
      <c r="F1007" s="13">
        <f t="shared" si="712"/>
        <v>7.8767999999999994</v>
      </c>
      <c r="G1007" s="13">
        <f t="shared" si="749"/>
        <v>7.8767999999999994</v>
      </c>
      <c r="H1007" s="13">
        <f t="shared" si="750"/>
        <v>0</v>
      </c>
      <c r="I1007" s="13">
        <f t="shared" si="751"/>
        <v>8.0589116159999996</v>
      </c>
      <c r="J1007" s="13">
        <f t="shared" si="752"/>
        <v>8.0589116159999996</v>
      </c>
      <c r="K1007" s="13">
        <f t="shared" si="753"/>
        <v>0</v>
      </c>
      <c r="L1007" s="13">
        <f t="shared" si="754"/>
        <v>8.2223463435724788</v>
      </c>
      <c r="M1007" s="13">
        <f t="shared" si="755"/>
        <v>8.2223463435724788</v>
      </c>
      <c r="N1007" s="13">
        <f t="shared" si="756"/>
        <v>0</v>
      </c>
      <c r="O1007" s="13">
        <f t="shared" si="714"/>
        <v>8.4139270133777178</v>
      </c>
      <c r="P1007" s="13">
        <f t="shared" si="715"/>
        <v>8.4139270133777178</v>
      </c>
      <c r="Q1007" s="13">
        <f t="shared" si="716"/>
        <v>0</v>
      </c>
      <c r="R1007" s="13">
        <f t="shared" si="717"/>
        <v>8.5899463664975784</v>
      </c>
      <c r="S1007" s="13">
        <f t="shared" si="718"/>
        <v>8.5899463664975784</v>
      </c>
      <c r="T1007" s="13">
        <f t="shared" si="719"/>
        <v>0</v>
      </c>
      <c r="U1007" s="13">
        <f t="shared" si="720"/>
        <v>8.7900921168369717</v>
      </c>
      <c r="V1007" s="13">
        <f t="shared" si="721"/>
        <v>8.7900921168369717</v>
      </c>
      <c r="W1007" s="13">
        <f t="shared" si="722"/>
        <v>0</v>
      </c>
      <c r="X1007" s="8">
        <f t="shared" si="713"/>
        <v>57.952023456284742</v>
      </c>
      <c r="Y1007" s="8"/>
      <c r="Z1007" s="8"/>
      <c r="AA1007" s="8"/>
      <c r="AB1007" s="8"/>
      <c r="AC1007" s="8"/>
      <c r="AD1007" s="8"/>
      <c r="AE1007" s="8"/>
      <c r="AF1007" s="8"/>
      <c r="AG1007" s="16">
        <f t="shared" si="723"/>
        <v>0</v>
      </c>
      <c r="AH1007" s="13">
        <f t="shared" si="724"/>
        <v>9.2999174596135159</v>
      </c>
      <c r="AI1007" s="13">
        <f t="shared" si="725"/>
        <v>9.2999174596135159</v>
      </c>
      <c r="AJ1007" s="13">
        <f t="shared" si="726"/>
        <v>0</v>
      </c>
      <c r="AK1007" s="13">
        <f t="shared" si="727"/>
        <v>9.5435752970553906</v>
      </c>
      <c r="AL1007" s="13">
        <f t="shared" si="728"/>
        <v>9.5435752970553906</v>
      </c>
      <c r="AM1007" s="13">
        <f t="shared" si="729"/>
        <v>0</v>
      </c>
      <c r="AN1007" s="13">
        <f t="shared" si="730"/>
        <v>9.8038095082554975</v>
      </c>
      <c r="AO1007" s="13">
        <f t="shared" si="731"/>
        <v>9.8038095082554975</v>
      </c>
      <c r="AP1007" s="13">
        <f t="shared" si="732"/>
        <v>0</v>
      </c>
      <c r="AQ1007" s="13">
        <f t="shared" si="733"/>
        <v>10.080865164958796</v>
      </c>
      <c r="AR1007" s="13">
        <f t="shared" si="734"/>
        <v>10.080865164958796</v>
      </c>
      <c r="AS1007" s="13">
        <f t="shared" si="735"/>
        <v>0</v>
      </c>
      <c r="AT1007" s="13">
        <f t="shared" si="736"/>
        <v>10.36575041452053</v>
      </c>
      <c r="AU1007" s="13">
        <f t="shared" si="737"/>
        <v>10.36575041452053</v>
      </c>
      <c r="AV1007" s="13">
        <f t="shared" si="738"/>
        <v>0</v>
      </c>
      <c r="AW1007" s="13">
        <f t="shared" si="739"/>
        <v>10.668979711396497</v>
      </c>
      <c r="AX1007" s="13">
        <f t="shared" si="740"/>
        <v>10.668979711396497</v>
      </c>
      <c r="AY1007" s="13">
        <f t="shared" si="741"/>
        <v>0</v>
      </c>
      <c r="AZ1007" s="13">
        <f t="shared" si="742"/>
        <v>10.991716347666243</v>
      </c>
      <c r="BA1007" s="13">
        <f t="shared" si="743"/>
        <v>10.991716347666243</v>
      </c>
      <c r="BB1007" s="13">
        <f t="shared" si="744"/>
        <v>0</v>
      </c>
      <c r="BC1007" s="13">
        <f t="shared" si="745"/>
        <v>11.335097566367335</v>
      </c>
      <c r="BD1007" s="13">
        <f t="shared" si="746"/>
        <v>11.335097566367335</v>
      </c>
      <c r="BE1007" s="13">
        <f t="shared" si="747"/>
        <v>0</v>
      </c>
      <c r="BF1007" s="13">
        <f t="shared" si="748"/>
        <v>140.04173492611852</v>
      </c>
    </row>
    <row r="1008" spans="1:58" ht="31.5" hidden="1">
      <c r="A1008" s="17" t="s">
        <v>507</v>
      </c>
      <c r="B1008" s="8">
        <v>1321</v>
      </c>
      <c r="C1008" s="8">
        <v>19</v>
      </c>
      <c r="D1008" s="8">
        <v>9</v>
      </c>
      <c r="E1008" s="8">
        <v>10</v>
      </c>
      <c r="F1008" s="13">
        <f t="shared" si="712"/>
        <v>18.7074</v>
      </c>
      <c r="G1008" s="13">
        <f t="shared" si="749"/>
        <v>8.8613999999999997</v>
      </c>
      <c r="H1008" s="13">
        <f t="shared" si="750"/>
        <v>9.8459999999999983</v>
      </c>
      <c r="I1008" s="13">
        <f t="shared" si="751"/>
        <v>19.139915087999999</v>
      </c>
      <c r="J1008" s="13">
        <f t="shared" si="752"/>
        <v>9.066275568</v>
      </c>
      <c r="K1008" s="13">
        <f t="shared" si="753"/>
        <v>10.073639519999999</v>
      </c>
      <c r="L1008" s="13">
        <f t="shared" si="754"/>
        <v>19.52807256598464</v>
      </c>
      <c r="M1008" s="13">
        <f t="shared" si="755"/>
        <v>9.2501396365190409</v>
      </c>
      <c r="N1008" s="13">
        <f t="shared" si="756"/>
        <v>10.277932929465599</v>
      </c>
      <c r="O1008" s="13">
        <f t="shared" si="714"/>
        <v>19.983076656772084</v>
      </c>
      <c r="P1008" s="13">
        <f t="shared" si="715"/>
        <v>9.465667890049934</v>
      </c>
      <c r="Q1008" s="13">
        <f t="shared" si="716"/>
        <v>10.517408766722149</v>
      </c>
      <c r="R1008" s="13">
        <f t="shared" si="717"/>
        <v>20.401122620431757</v>
      </c>
      <c r="S1008" s="13">
        <f t="shared" si="718"/>
        <v>9.6636896623097783</v>
      </c>
      <c r="T1008" s="13">
        <f t="shared" si="719"/>
        <v>10.737432958121977</v>
      </c>
      <c r="U1008" s="13">
        <f t="shared" si="720"/>
        <v>20.876468777487815</v>
      </c>
      <c r="V1008" s="13">
        <f t="shared" si="721"/>
        <v>9.8888536314415951</v>
      </c>
      <c r="W1008" s="13">
        <f t="shared" si="722"/>
        <v>10.987615146046219</v>
      </c>
      <c r="X1008" s="8">
        <f t="shared" si="713"/>
        <v>137.63605570867631</v>
      </c>
      <c r="Y1008" s="8"/>
      <c r="Z1008" s="8"/>
      <c r="AA1008" s="8"/>
      <c r="AB1008" s="8"/>
      <c r="AC1008" s="8"/>
      <c r="AD1008" s="8"/>
      <c r="AE1008" s="8"/>
      <c r="AF1008" s="8"/>
      <c r="AG1008" s="16">
        <f t="shared" si="723"/>
        <v>0</v>
      </c>
      <c r="AH1008" s="13">
        <f t="shared" si="724"/>
        <v>22.087303966582109</v>
      </c>
      <c r="AI1008" s="13">
        <f t="shared" si="725"/>
        <v>10.462407142065208</v>
      </c>
      <c r="AJ1008" s="13">
        <f t="shared" si="726"/>
        <v>11.624896824516901</v>
      </c>
      <c r="AK1008" s="13">
        <f t="shared" si="727"/>
        <v>22.665991330506561</v>
      </c>
      <c r="AL1008" s="13">
        <f t="shared" si="728"/>
        <v>10.736522209187317</v>
      </c>
      <c r="AM1008" s="13">
        <f t="shared" si="729"/>
        <v>11.929469121319244</v>
      </c>
      <c r="AN1008" s="13">
        <f t="shared" si="730"/>
        <v>23.284047582106815</v>
      </c>
      <c r="AO1008" s="13">
        <f t="shared" si="731"/>
        <v>11.029285696787438</v>
      </c>
      <c r="AP1008" s="13">
        <f t="shared" si="732"/>
        <v>12.254761885319375</v>
      </c>
      <c r="AQ1008" s="13">
        <f t="shared" si="733"/>
        <v>23.942054766777151</v>
      </c>
      <c r="AR1008" s="13">
        <f t="shared" si="734"/>
        <v>11.340973310578649</v>
      </c>
      <c r="AS1008" s="13">
        <f t="shared" si="735"/>
        <v>12.601081456198502</v>
      </c>
      <c r="AT1008" s="13">
        <f t="shared" si="736"/>
        <v>24.617901169598902</v>
      </c>
      <c r="AU1008" s="13">
        <f t="shared" si="737"/>
        <v>11.661469216335602</v>
      </c>
      <c r="AV1008" s="13">
        <f t="shared" si="738"/>
        <v>12.956431953263298</v>
      </c>
      <c r="AW1008" s="13">
        <f t="shared" si="739"/>
        <v>25.338048632513178</v>
      </c>
      <c r="AX1008" s="13">
        <f t="shared" si="740"/>
        <v>12.002602175321067</v>
      </c>
      <c r="AY1008" s="13">
        <f t="shared" si="741"/>
        <v>13.335446457192109</v>
      </c>
      <c r="AZ1008" s="13">
        <f t="shared" si="742"/>
        <v>26.104524603646702</v>
      </c>
      <c r="BA1008" s="13">
        <f t="shared" si="743"/>
        <v>12.36568089112453</v>
      </c>
      <c r="BB1008" s="13">
        <f t="shared" si="744"/>
        <v>13.73884371252217</v>
      </c>
      <c r="BC1008" s="13">
        <f t="shared" si="745"/>
        <v>26.92002995226462</v>
      </c>
      <c r="BD1008" s="13">
        <f t="shared" si="746"/>
        <v>12.751984762163261</v>
      </c>
      <c r="BE1008" s="13">
        <f t="shared" si="747"/>
        <v>14.168045190101362</v>
      </c>
      <c r="BF1008" s="13">
        <f t="shared" si="748"/>
        <v>332.59595771267237</v>
      </c>
    </row>
    <row r="1009" spans="1:58" ht="15.75" hidden="1">
      <c r="A1009" s="17" t="s">
        <v>516</v>
      </c>
      <c r="B1009" s="8"/>
      <c r="C1009" s="8">
        <v>1</v>
      </c>
      <c r="D1009" s="8">
        <v>0</v>
      </c>
      <c r="E1009" s="8">
        <v>1</v>
      </c>
      <c r="F1009" s="13">
        <f t="shared" si="712"/>
        <v>0.98459999999999992</v>
      </c>
      <c r="G1009" s="13">
        <f t="shared" si="749"/>
        <v>0</v>
      </c>
      <c r="H1009" s="13">
        <f t="shared" si="750"/>
        <v>0.98459999999999992</v>
      </c>
      <c r="I1009" s="13">
        <f t="shared" si="751"/>
        <v>1.007363952</v>
      </c>
      <c r="J1009" s="13">
        <f t="shared" si="752"/>
        <v>0</v>
      </c>
      <c r="K1009" s="13">
        <f t="shared" si="753"/>
        <v>1.007363952</v>
      </c>
      <c r="L1009" s="13">
        <f t="shared" si="754"/>
        <v>1.0277932929465599</v>
      </c>
      <c r="M1009" s="13">
        <f t="shared" si="755"/>
        <v>0</v>
      </c>
      <c r="N1009" s="13">
        <f t="shared" si="756"/>
        <v>1.0277932929465599</v>
      </c>
      <c r="O1009" s="13">
        <f t="shared" si="714"/>
        <v>1.0517408766722147</v>
      </c>
      <c r="P1009" s="13">
        <f t="shared" si="715"/>
        <v>0</v>
      </c>
      <c r="Q1009" s="13">
        <f t="shared" si="716"/>
        <v>1.0517408766722147</v>
      </c>
      <c r="R1009" s="13">
        <f t="shared" si="717"/>
        <v>1.0737432958121973</v>
      </c>
      <c r="S1009" s="13">
        <f t="shared" si="718"/>
        <v>0</v>
      </c>
      <c r="T1009" s="13">
        <f t="shared" si="719"/>
        <v>1.0737432958121973</v>
      </c>
      <c r="U1009" s="13">
        <f t="shared" si="720"/>
        <v>1.0987615146046215</v>
      </c>
      <c r="V1009" s="13">
        <f t="shared" si="721"/>
        <v>0</v>
      </c>
      <c r="W1009" s="13">
        <f t="shared" si="722"/>
        <v>1.0987615146046215</v>
      </c>
      <c r="X1009" s="8">
        <f t="shared" si="713"/>
        <v>7.2440029320355928</v>
      </c>
      <c r="Y1009" s="8"/>
      <c r="Z1009" s="8"/>
      <c r="AA1009" s="8"/>
      <c r="AB1009" s="8"/>
      <c r="AC1009" s="8"/>
      <c r="AD1009" s="8"/>
      <c r="AE1009" s="8"/>
      <c r="AF1009" s="8"/>
      <c r="AG1009" s="16">
        <f t="shared" si="723"/>
        <v>0</v>
      </c>
      <c r="AH1009" s="13">
        <f t="shared" si="724"/>
        <v>1.1624896824516895</v>
      </c>
      <c r="AI1009" s="13">
        <f t="shared" si="725"/>
        <v>0</v>
      </c>
      <c r="AJ1009" s="13">
        <f t="shared" si="726"/>
        <v>1.1624896824516895</v>
      </c>
      <c r="AK1009" s="13">
        <f t="shared" si="727"/>
        <v>1.1929469121319238</v>
      </c>
      <c r="AL1009" s="13">
        <f t="shared" si="728"/>
        <v>0</v>
      </c>
      <c r="AM1009" s="13">
        <f t="shared" si="729"/>
        <v>1.1929469121319238</v>
      </c>
      <c r="AN1009" s="13">
        <f t="shared" si="730"/>
        <v>1.2254761885319372</v>
      </c>
      <c r="AO1009" s="13">
        <f t="shared" si="731"/>
        <v>0</v>
      </c>
      <c r="AP1009" s="13">
        <f t="shared" si="732"/>
        <v>1.2254761885319372</v>
      </c>
      <c r="AQ1009" s="13">
        <f t="shared" si="733"/>
        <v>1.2601081456198495</v>
      </c>
      <c r="AR1009" s="13">
        <f t="shared" si="734"/>
        <v>0</v>
      </c>
      <c r="AS1009" s="13">
        <f t="shared" si="735"/>
        <v>1.2601081456198495</v>
      </c>
      <c r="AT1009" s="13">
        <f t="shared" si="736"/>
        <v>1.295643195326329</v>
      </c>
      <c r="AU1009" s="13">
        <f t="shared" si="737"/>
        <v>0</v>
      </c>
      <c r="AV1009" s="13">
        <f t="shared" si="738"/>
        <v>1.295643195326329</v>
      </c>
      <c r="AW1009" s="13">
        <f t="shared" si="739"/>
        <v>1.3335446457192099</v>
      </c>
      <c r="AX1009" s="13">
        <f t="shared" si="740"/>
        <v>0</v>
      </c>
      <c r="AY1009" s="13">
        <f t="shared" si="741"/>
        <v>1.3335446457192099</v>
      </c>
      <c r="AZ1009" s="13">
        <f t="shared" si="742"/>
        <v>1.373884371252216</v>
      </c>
      <c r="BA1009" s="13">
        <f t="shared" si="743"/>
        <v>0</v>
      </c>
      <c r="BB1009" s="13">
        <f t="shared" si="744"/>
        <v>1.373884371252216</v>
      </c>
      <c r="BC1009" s="13">
        <f t="shared" si="745"/>
        <v>1.4168045190101353</v>
      </c>
      <c r="BD1009" s="13">
        <f t="shared" si="746"/>
        <v>0</v>
      </c>
      <c r="BE1009" s="13">
        <f t="shared" si="747"/>
        <v>1.4168045190101353</v>
      </c>
      <c r="BF1009" s="13">
        <f t="shared" si="748"/>
        <v>17.504900592078883</v>
      </c>
    </row>
    <row r="1010" spans="1:58" ht="15.75" hidden="1">
      <c r="A1010" s="17" t="s">
        <v>517</v>
      </c>
      <c r="B1010" s="8"/>
      <c r="C1010" s="8">
        <v>5</v>
      </c>
      <c r="D1010" s="8">
        <v>2</v>
      </c>
      <c r="E1010" s="8">
        <v>3</v>
      </c>
      <c r="F1010" s="13">
        <f t="shared" si="712"/>
        <v>4.923</v>
      </c>
      <c r="G1010" s="13">
        <f t="shared" si="749"/>
        <v>1.9691999999999998</v>
      </c>
      <c r="H1010" s="13">
        <f t="shared" si="750"/>
        <v>2.9537999999999998</v>
      </c>
      <c r="I1010" s="13">
        <f t="shared" si="751"/>
        <v>5.0368197599999993</v>
      </c>
      <c r="J1010" s="13">
        <f t="shared" si="752"/>
        <v>2.0147279039999999</v>
      </c>
      <c r="K1010" s="13">
        <f t="shared" si="753"/>
        <v>3.0220918559999994</v>
      </c>
      <c r="L1010" s="13">
        <f t="shared" si="754"/>
        <v>5.1389664647327997</v>
      </c>
      <c r="M1010" s="13">
        <f t="shared" si="755"/>
        <v>2.0555865858931197</v>
      </c>
      <c r="N1010" s="13">
        <f t="shared" si="756"/>
        <v>3.0833798788396796</v>
      </c>
      <c r="O1010" s="13">
        <f t="shared" si="714"/>
        <v>5.2587043833610734</v>
      </c>
      <c r="P1010" s="13">
        <f t="shared" si="715"/>
        <v>2.1034817533444294</v>
      </c>
      <c r="Q1010" s="13">
        <f t="shared" si="716"/>
        <v>3.1552226300166439</v>
      </c>
      <c r="R1010" s="13">
        <f t="shared" si="717"/>
        <v>5.3687164790609874</v>
      </c>
      <c r="S1010" s="13">
        <f t="shared" si="718"/>
        <v>2.1474865916243946</v>
      </c>
      <c r="T1010" s="13">
        <f t="shared" si="719"/>
        <v>3.2212298874365923</v>
      </c>
      <c r="U1010" s="13">
        <f t="shared" si="720"/>
        <v>5.4938075730231075</v>
      </c>
      <c r="V1010" s="13">
        <f t="shared" si="721"/>
        <v>2.1975230292092429</v>
      </c>
      <c r="W1010" s="13">
        <f t="shared" si="722"/>
        <v>3.2962845438138646</v>
      </c>
      <c r="X1010" s="8">
        <f t="shared" si="713"/>
        <v>36.220014660177966</v>
      </c>
      <c r="Y1010" s="8"/>
      <c r="Z1010" s="8"/>
      <c r="AA1010" s="8"/>
      <c r="AB1010" s="8"/>
      <c r="AC1010" s="8"/>
      <c r="AD1010" s="8"/>
      <c r="AE1010" s="8"/>
      <c r="AF1010" s="8"/>
      <c r="AG1010" s="16">
        <f t="shared" si="723"/>
        <v>0</v>
      </c>
      <c r="AH1010" s="13">
        <f t="shared" si="724"/>
        <v>5.8124484122584477</v>
      </c>
      <c r="AI1010" s="13">
        <f t="shared" si="725"/>
        <v>2.324979364903379</v>
      </c>
      <c r="AJ1010" s="13">
        <f t="shared" si="726"/>
        <v>3.4874690473550687</v>
      </c>
      <c r="AK1010" s="13">
        <f t="shared" si="727"/>
        <v>5.9647345606596192</v>
      </c>
      <c r="AL1010" s="13">
        <f t="shared" si="728"/>
        <v>2.3858938242638477</v>
      </c>
      <c r="AM1010" s="13">
        <f t="shared" si="729"/>
        <v>3.5788407363957715</v>
      </c>
      <c r="AN1010" s="13">
        <f t="shared" si="730"/>
        <v>6.1273809426596859</v>
      </c>
      <c r="AO1010" s="13">
        <f t="shared" si="731"/>
        <v>2.4509523770638744</v>
      </c>
      <c r="AP1010" s="13">
        <f t="shared" si="732"/>
        <v>3.6764285655958111</v>
      </c>
      <c r="AQ1010" s="13">
        <f t="shared" si="733"/>
        <v>6.3005407280992474</v>
      </c>
      <c r="AR1010" s="13">
        <f t="shared" si="734"/>
        <v>2.520216291239699</v>
      </c>
      <c r="AS1010" s="13">
        <f t="shared" si="735"/>
        <v>3.7803244368595483</v>
      </c>
      <c r="AT1010" s="13">
        <f t="shared" si="736"/>
        <v>6.4783671896091199</v>
      </c>
      <c r="AU1010" s="13">
        <f t="shared" si="737"/>
        <v>2.5914376036301325</v>
      </c>
      <c r="AV1010" s="13">
        <f t="shared" si="738"/>
        <v>3.8869295859789874</v>
      </c>
      <c r="AW1010" s="13">
        <f t="shared" si="739"/>
        <v>6.6678788650067542</v>
      </c>
      <c r="AX1010" s="13">
        <f t="shared" si="740"/>
        <v>2.6672449278491244</v>
      </c>
      <c r="AY1010" s="13">
        <f t="shared" si="741"/>
        <v>4.0006339371576303</v>
      </c>
      <c r="AZ1010" s="13">
        <f t="shared" si="742"/>
        <v>6.869582200673209</v>
      </c>
      <c r="BA1010" s="13">
        <f t="shared" si="743"/>
        <v>2.7479290869165607</v>
      </c>
      <c r="BB1010" s="13">
        <f t="shared" si="744"/>
        <v>4.1216531137566488</v>
      </c>
      <c r="BC1010" s="13">
        <f t="shared" si="745"/>
        <v>7.0841879486222394</v>
      </c>
      <c r="BD1010" s="13">
        <f t="shared" si="746"/>
        <v>2.8337743915918336</v>
      </c>
      <c r="BE1010" s="13">
        <f t="shared" si="747"/>
        <v>4.2504135570304058</v>
      </c>
      <c r="BF1010" s="13">
        <f t="shared" si="748"/>
        <v>87.525135507766294</v>
      </c>
    </row>
    <row r="1011" spans="1:58" ht="15.75" hidden="1">
      <c r="A1011" s="17" t="s">
        <v>518</v>
      </c>
      <c r="B1011" s="8"/>
      <c r="C1011" s="8">
        <v>1</v>
      </c>
      <c r="D1011" s="8">
        <v>0</v>
      </c>
      <c r="E1011" s="8">
        <v>1</v>
      </c>
      <c r="F1011" s="13">
        <f t="shared" si="712"/>
        <v>0.98459999999999992</v>
      </c>
      <c r="G1011" s="13">
        <f t="shared" si="749"/>
        <v>0</v>
      </c>
      <c r="H1011" s="13">
        <f t="shared" si="750"/>
        <v>0.98459999999999992</v>
      </c>
      <c r="I1011" s="13">
        <f t="shared" si="751"/>
        <v>1.007363952</v>
      </c>
      <c r="J1011" s="13">
        <f t="shared" si="752"/>
        <v>0</v>
      </c>
      <c r="K1011" s="13">
        <f t="shared" si="753"/>
        <v>1.007363952</v>
      </c>
      <c r="L1011" s="13">
        <f t="shared" si="754"/>
        <v>1.0277932929465599</v>
      </c>
      <c r="M1011" s="13">
        <f t="shared" si="755"/>
        <v>0</v>
      </c>
      <c r="N1011" s="13">
        <f t="shared" si="756"/>
        <v>1.0277932929465599</v>
      </c>
      <c r="O1011" s="13">
        <f t="shared" si="714"/>
        <v>1.0517408766722147</v>
      </c>
      <c r="P1011" s="13">
        <f t="shared" si="715"/>
        <v>0</v>
      </c>
      <c r="Q1011" s="13">
        <f t="shared" si="716"/>
        <v>1.0517408766722147</v>
      </c>
      <c r="R1011" s="13">
        <f t="shared" si="717"/>
        <v>1.0737432958121973</v>
      </c>
      <c r="S1011" s="13">
        <f t="shared" si="718"/>
        <v>0</v>
      </c>
      <c r="T1011" s="13">
        <f t="shared" si="719"/>
        <v>1.0737432958121973</v>
      </c>
      <c r="U1011" s="13">
        <f t="shared" si="720"/>
        <v>1.0987615146046215</v>
      </c>
      <c r="V1011" s="13">
        <f t="shared" si="721"/>
        <v>0</v>
      </c>
      <c r="W1011" s="13">
        <f t="shared" si="722"/>
        <v>1.0987615146046215</v>
      </c>
      <c r="X1011" s="8">
        <f t="shared" si="713"/>
        <v>7.2440029320355928</v>
      </c>
      <c r="Y1011" s="8"/>
      <c r="Z1011" s="8"/>
      <c r="AA1011" s="8"/>
      <c r="AB1011" s="8"/>
      <c r="AC1011" s="8"/>
      <c r="AD1011" s="8"/>
      <c r="AE1011" s="8"/>
      <c r="AF1011" s="8"/>
      <c r="AG1011" s="16">
        <f t="shared" si="723"/>
        <v>0</v>
      </c>
      <c r="AH1011" s="13">
        <f t="shared" si="724"/>
        <v>1.1624896824516895</v>
      </c>
      <c r="AI1011" s="13">
        <f t="shared" si="725"/>
        <v>0</v>
      </c>
      <c r="AJ1011" s="13">
        <f t="shared" si="726"/>
        <v>1.1624896824516895</v>
      </c>
      <c r="AK1011" s="13">
        <f t="shared" si="727"/>
        <v>1.1929469121319238</v>
      </c>
      <c r="AL1011" s="13">
        <f t="shared" si="728"/>
        <v>0</v>
      </c>
      <c r="AM1011" s="13">
        <f t="shared" si="729"/>
        <v>1.1929469121319238</v>
      </c>
      <c r="AN1011" s="13">
        <f t="shared" si="730"/>
        <v>1.2254761885319372</v>
      </c>
      <c r="AO1011" s="13">
        <f t="shared" si="731"/>
        <v>0</v>
      </c>
      <c r="AP1011" s="13">
        <f t="shared" si="732"/>
        <v>1.2254761885319372</v>
      </c>
      <c r="AQ1011" s="13">
        <f t="shared" si="733"/>
        <v>1.2601081456198495</v>
      </c>
      <c r="AR1011" s="13">
        <f t="shared" si="734"/>
        <v>0</v>
      </c>
      <c r="AS1011" s="13">
        <f t="shared" si="735"/>
        <v>1.2601081456198495</v>
      </c>
      <c r="AT1011" s="13">
        <f t="shared" si="736"/>
        <v>1.295643195326329</v>
      </c>
      <c r="AU1011" s="13">
        <f t="shared" si="737"/>
        <v>0</v>
      </c>
      <c r="AV1011" s="13">
        <f t="shared" si="738"/>
        <v>1.295643195326329</v>
      </c>
      <c r="AW1011" s="13">
        <f t="shared" si="739"/>
        <v>1.3335446457192099</v>
      </c>
      <c r="AX1011" s="13">
        <f t="shared" si="740"/>
        <v>0</v>
      </c>
      <c r="AY1011" s="13">
        <f t="shared" si="741"/>
        <v>1.3335446457192099</v>
      </c>
      <c r="AZ1011" s="13">
        <f t="shared" si="742"/>
        <v>1.373884371252216</v>
      </c>
      <c r="BA1011" s="13">
        <f t="shared" si="743"/>
        <v>0</v>
      </c>
      <c r="BB1011" s="13">
        <f t="shared" si="744"/>
        <v>1.373884371252216</v>
      </c>
      <c r="BC1011" s="13">
        <f t="shared" si="745"/>
        <v>1.4168045190101353</v>
      </c>
      <c r="BD1011" s="13">
        <f t="shared" si="746"/>
        <v>0</v>
      </c>
      <c r="BE1011" s="13">
        <f t="shared" si="747"/>
        <v>1.4168045190101353</v>
      </c>
      <c r="BF1011" s="13">
        <f t="shared" si="748"/>
        <v>17.504900592078883</v>
      </c>
    </row>
    <row r="1012" spans="1:58" ht="31.5" hidden="1">
      <c r="A1012" s="17" t="s">
        <v>519</v>
      </c>
      <c r="B1012" s="8"/>
      <c r="C1012" s="8">
        <v>3</v>
      </c>
      <c r="D1012" s="8">
        <v>0</v>
      </c>
      <c r="E1012" s="8">
        <v>3</v>
      </c>
      <c r="F1012" s="13">
        <f t="shared" si="712"/>
        <v>2.9537999999999998</v>
      </c>
      <c r="G1012" s="13">
        <f t="shared" si="749"/>
        <v>0</v>
      </c>
      <c r="H1012" s="13">
        <f t="shared" si="750"/>
        <v>2.9537999999999998</v>
      </c>
      <c r="I1012" s="13">
        <f t="shared" si="751"/>
        <v>3.0220918559999994</v>
      </c>
      <c r="J1012" s="13">
        <f t="shared" si="752"/>
        <v>0</v>
      </c>
      <c r="K1012" s="13">
        <f t="shared" si="753"/>
        <v>3.0220918559999994</v>
      </c>
      <c r="L1012" s="13">
        <f t="shared" si="754"/>
        <v>3.0833798788396796</v>
      </c>
      <c r="M1012" s="13">
        <f t="shared" si="755"/>
        <v>0</v>
      </c>
      <c r="N1012" s="13">
        <f t="shared" si="756"/>
        <v>3.0833798788396796</v>
      </c>
      <c r="O1012" s="13">
        <f t="shared" si="714"/>
        <v>3.1552226300166439</v>
      </c>
      <c r="P1012" s="13">
        <f t="shared" si="715"/>
        <v>0</v>
      </c>
      <c r="Q1012" s="13">
        <f t="shared" si="716"/>
        <v>3.1552226300166439</v>
      </c>
      <c r="R1012" s="13">
        <f t="shared" si="717"/>
        <v>3.2212298874365923</v>
      </c>
      <c r="S1012" s="13">
        <f t="shared" si="718"/>
        <v>0</v>
      </c>
      <c r="T1012" s="13">
        <f t="shared" si="719"/>
        <v>3.2212298874365923</v>
      </c>
      <c r="U1012" s="13">
        <f t="shared" si="720"/>
        <v>3.2962845438138646</v>
      </c>
      <c r="V1012" s="13">
        <f t="shared" si="721"/>
        <v>0</v>
      </c>
      <c r="W1012" s="13">
        <f t="shared" si="722"/>
        <v>3.2962845438138646</v>
      </c>
      <c r="X1012" s="8">
        <f t="shared" si="713"/>
        <v>21.732008796106779</v>
      </c>
      <c r="Y1012" s="8"/>
      <c r="Z1012" s="8"/>
      <c r="AA1012" s="8"/>
      <c r="AB1012" s="8"/>
      <c r="AC1012" s="8"/>
      <c r="AD1012" s="8"/>
      <c r="AE1012" s="8"/>
      <c r="AF1012" s="8"/>
      <c r="AG1012" s="16">
        <f t="shared" si="723"/>
        <v>0</v>
      </c>
      <c r="AH1012" s="13">
        <f t="shared" si="724"/>
        <v>3.4874690473550687</v>
      </c>
      <c r="AI1012" s="13">
        <f t="shared" si="725"/>
        <v>0</v>
      </c>
      <c r="AJ1012" s="13">
        <f t="shared" si="726"/>
        <v>3.4874690473550687</v>
      </c>
      <c r="AK1012" s="13">
        <f t="shared" si="727"/>
        <v>3.5788407363957715</v>
      </c>
      <c r="AL1012" s="13">
        <f t="shared" si="728"/>
        <v>0</v>
      </c>
      <c r="AM1012" s="13">
        <f t="shared" si="729"/>
        <v>3.5788407363957715</v>
      </c>
      <c r="AN1012" s="13">
        <f t="shared" si="730"/>
        <v>3.6764285655958111</v>
      </c>
      <c r="AO1012" s="13">
        <f t="shared" si="731"/>
        <v>0</v>
      </c>
      <c r="AP1012" s="13">
        <f t="shared" si="732"/>
        <v>3.6764285655958111</v>
      </c>
      <c r="AQ1012" s="13">
        <f t="shared" si="733"/>
        <v>3.7803244368595483</v>
      </c>
      <c r="AR1012" s="13">
        <f t="shared" si="734"/>
        <v>0</v>
      </c>
      <c r="AS1012" s="13">
        <f t="shared" si="735"/>
        <v>3.7803244368595483</v>
      </c>
      <c r="AT1012" s="13">
        <f t="shared" si="736"/>
        <v>3.8869295859789874</v>
      </c>
      <c r="AU1012" s="13">
        <f t="shared" si="737"/>
        <v>0</v>
      </c>
      <c r="AV1012" s="13">
        <f t="shared" si="738"/>
        <v>3.8869295859789874</v>
      </c>
      <c r="AW1012" s="13">
        <f t="shared" si="739"/>
        <v>4.0006339371576303</v>
      </c>
      <c r="AX1012" s="13">
        <f t="shared" si="740"/>
        <v>0</v>
      </c>
      <c r="AY1012" s="13">
        <f t="shared" si="741"/>
        <v>4.0006339371576303</v>
      </c>
      <c r="AZ1012" s="13">
        <f t="shared" si="742"/>
        <v>4.1216531137566488</v>
      </c>
      <c r="BA1012" s="13">
        <f t="shared" si="743"/>
        <v>0</v>
      </c>
      <c r="BB1012" s="13">
        <f t="shared" si="744"/>
        <v>4.1216531137566488</v>
      </c>
      <c r="BC1012" s="13">
        <f t="shared" si="745"/>
        <v>4.2504135570304058</v>
      </c>
      <c r="BD1012" s="13">
        <f t="shared" si="746"/>
        <v>0</v>
      </c>
      <c r="BE1012" s="13">
        <f t="shared" si="747"/>
        <v>4.2504135570304058</v>
      </c>
      <c r="BF1012" s="13">
        <f t="shared" si="748"/>
        <v>52.514701776236649</v>
      </c>
    </row>
    <row r="1013" spans="1:58" ht="15.75" hidden="1">
      <c r="A1013" s="17" t="s">
        <v>520</v>
      </c>
      <c r="B1013" s="8"/>
      <c r="C1013" s="8">
        <v>1</v>
      </c>
      <c r="D1013" s="8">
        <v>0</v>
      </c>
      <c r="E1013" s="8">
        <v>1</v>
      </c>
      <c r="F1013" s="13">
        <f t="shared" si="712"/>
        <v>0.98459999999999992</v>
      </c>
      <c r="G1013" s="13">
        <f t="shared" si="749"/>
        <v>0</v>
      </c>
      <c r="H1013" s="13">
        <f t="shared" si="750"/>
        <v>0.98459999999999992</v>
      </c>
      <c r="I1013" s="13">
        <f t="shared" si="751"/>
        <v>1.007363952</v>
      </c>
      <c r="J1013" s="13">
        <f t="shared" si="752"/>
        <v>0</v>
      </c>
      <c r="K1013" s="13">
        <f t="shared" si="753"/>
        <v>1.007363952</v>
      </c>
      <c r="L1013" s="13">
        <f t="shared" si="754"/>
        <v>1.0277932929465599</v>
      </c>
      <c r="M1013" s="13">
        <f t="shared" si="755"/>
        <v>0</v>
      </c>
      <c r="N1013" s="13">
        <f t="shared" si="756"/>
        <v>1.0277932929465599</v>
      </c>
      <c r="O1013" s="13">
        <f t="shared" si="714"/>
        <v>1.0517408766722147</v>
      </c>
      <c r="P1013" s="13">
        <f t="shared" si="715"/>
        <v>0</v>
      </c>
      <c r="Q1013" s="13">
        <f t="shared" si="716"/>
        <v>1.0517408766722147</v>
      </c>
      <c r="R1013" s="13">
        <f t="shared" si="717"/>
        <v>1.0737432958121973</v>
      </c>
      <c r="S1013" s="13">
        <f t="shared" si="718"/>
        <v>0</v>
      </c>
      <c r="T1013" s="13">
        <f t="shared" si="719"/>
        <v>1.0737432958121973</v>
      </c>
      <c r="U1013" s="13">
        <f t="shared" si="720"/>
        <v>1.0987615146046215</v>
      </c>
      <c r="V1013" s="13">
        <f t="shared" si="721"/>
        <v>0</v>
      </c>
      <c r="W1013" s="13">
        <f t="shared" si="722"/>
        <v>1.0987615146046215</v>
      </c>
      <c r="X1013" s="8">
        <f t="shared" si="713"/>
        <v>7.2440029320355928</v>
      </c>
      <c r="Y1013" s="8"/>
      <c r="Z1013" s="8"/>
      <c r="AA1013" s="8"/>
      <c r="AB1013" s="8"/>
      <c r="AC1013" s="8"/>
      <c r="AD1013" s="8"/>
      <c r="AE1013" s="8"/>
      <c r="AF1013" s="8"/>
      <c r="AG1013" s="16">
        <f t="shared" si="723"/>
        <v>0</v>
      </c>
      <c r="AH1013" s="13">
        <f t="shared" si="724"/>
        <v>1.1624896824516895</v>
      </c>
      <c r="AI1013" s="13">
        <f t="shared" si="725"/>
        <v>0</v>
      </c>
      <c r="AJ1013" s="13">
        <f t="shared" si="726"/>
        <v>1.1624896824516895</v>
      </c>
      <c r="AK1013" s="13">
        <f t="shared" si="727"/>
        <v>1.1929469121319238</v>
      </c>
      <c r="AL1013" s="13">
        <f t="shared" si="728"/>
        <v>0</v>
      </c>
      <c r="AM1013" s="13">
        <f t="shared" si="729"/>
        <v>1.1929469121319238</v>
      </c>
      <c r="AN1013" s="13">
        <f t="shared" si="730"/>
        <v>1.2254761885319372</v>
      </c>
      <c r="AO1013" s="13">
        <f t="shared" si="731"/>
        <v>0</v>
      </c>
      <c r="AP1013" s="13">
        <f t="shared" si="732"/>
        <v>1.2254761885319372</v>
      </c>
      <c r="AQ1013" s="13">
        <f t="shared" si="733"/>
        <v>1.2601081456198495</v>
      </c>
      <c r="AR1013" s="13">
        <f t="shared" si="734"/>
        <v>0</v>
      </c>
      <c r="AS1013" s="13">
        <f t="shared" si="735"/>
        <v>1.2601081456198495</v>
      </c>
      <c r="AT1013" s="13">
        <f t="shared" si="736"/>
        <v>1.295643195326329</v>
      </c>
      <c r="AU1013" s="13">
        <f t="shared" si="737"/>
        <v>0</v>
      </c>
      <c r="AV1013" s="13">
        <f t="shared" si="738"/>
        <v>1.295643195326329</v>
      </c>
      <c r="AW1013" s="13">
        <f t="shared" si="739"/>
        <v>1.3335446457192099</v>
      </c>
      <c r="AX1013" s="13">
        <f t="shared" si="740"/>
        <v>0</v>
      </c>
      <c r="AY1013" s="13">
        <f t="shared" si="741"/>
        <v>1.3335446457192099</v>
      </c>
      <c r="AZ1013" s="13">
        <f t="shared" si="742"/>
        <v>1.373884371252216</v>
      </c>
      <c r="BA1013" s="13">
        <f t="shared" si="743"/>
        <v>0</v>
      </c>
      <c r="BB1013" s="13">
        <f t="shared" si="744"/>
        <v>1.373884371252216</v>
      </c>
      <c r="BC1013" s="13">
        <f t="shared" si="745"/>
        <v>1.4168045190101353</v>
      </c>
      <c r="BD1013" s="13">
        <f t="shared" si="746"/>
        <v>0</v>
      </c>
      <c r="BE1013" s="13">
        <f t="shared" si="747"/>
        <v>1.4168045190101353</v>
      </c>
      <c r="BF1013" s="13">
        <f t="shared" si="748"/>
        <v>17.504900592078883</v>
      </c>
    </row>
    <row r="1014" spans="1:58" ht="15.75" hidden="1">
      <c r="A1014" s="17" t="s">
        <v>139</v>
      </c>
      <c r="B1014" s="8"/>
      <c r="C1014" s="8">
        <v>1</v>
      </c>
      <c r="D1014" s="8">
        <v>0</v>
      </c>
      <c r="E1014" s="8">
        <v>1</v>
      </c>
      <c r="F1014" s="13">
        <f t="shared" si="712"/>
        <v>0.98459999999999992</v>
      </c>
      <c r="G1014" s="13">
        <f t="shared" si="749"/>
        <v>0</v>
      </c>
      <c r="H1014" s="13">
        <f t="shared" si="750"/>
        <v>0.98459999999999992</v>
      </c>
      <c r="I1014" s="13">
        <f t="shared" si="751"/>
        <v>1.007363952</v>
      </c>
      <c r="J1014" s="13">
        <f t="shared" si="752"/>
        <v>0</v>
      </c>
      <c r="K1014" s="13">
        <f t="shared" si="753"/>
        <v>1.007363952</v>
      </c>
      <c r="L1014" s="13">
        <f t="shared" si="754"/>
        <v>1.0277932929465599</v>
      </c>
      <c r="M1014" s="13">
        <f t="shared" si="755"/>
        <v>0</v>
      </c>
      <c r="N1014" s="13">
        <f t="shared" si="756"/>
        <v>1.0277932929465599</v>
      </c>
      <c r="O1014" s="13">
        <f t="shared" si="714"/>
        <v>1.0517408766722147</v>
      </c>
      <c r="P1014" s="13">
        <f t="shared" si="715"/>
        <v>0</v>
      </c>
      <c r="Q1014" s="13">
        <f t="shared" si="716"/>
        <v>1.0517408766722147</v>
      </c>
      <c r="R1014" s="13">
        <f t="shared" si="717"/>
        <v>1.0737432958121973</v>
      </c>
      <c r="S1014" s="13">
        <f t="shared" si="718"/>
        <v>0</v>
      </c>
      <c r="T1014" s="13">
        <f t="shared" si="719"/>
        <v>1.0737432958121973</v>
      </c>
      <c r="U1014" s="13">
        <f t="shared" si="720"/>
        <v>1.0987615146046215</v>
      </c>
      <c r="V1014" s="13">
        <f t="shared" si="721"/>
        <v>0</v>
      </c>
      <c r="W1014" s="13">
        <f t="shared" si="722"/>
        <v>1.0987615146046215</v>
      </c>
      <c r="X1014" s="8">
        <f t="shared" si="713"/>
        <v>7.2440029320355928</v>
      </c>
      <c r="Y1014" s="8"/>
      <c r="Z1014" s="8"/>
      <c r="AA1014" s="8"/>
      <c r="AB1014" s="8"/>
      <c r="AC1014" s="8"/>
      <c r="AD1014" s="8"/>
      <c r="AE1014" s="8"/>
      <c r="AF1014" s="8"/>
      <c r="AG1014" s="16">
        <f t="shared" si="723"/>
        <v>0</v>
      </c>
      <c r="AH1014" s="13">
        <f t="shared" si="724"/>
        <v>1.1624896824516895</v>
      </c>
      <c r="AI1014" s="13">
        <f t="shared" si="725"/>
        <v>0</v>
      </c>
      <c r="AJ1014" s="13">
        <f t="shared" si="726"/>
        <v>1.1624896824516895</v>
      </c>
      <c r="AK1014" s="13">
        <f t="shared" si="727"/>
        <v>1.1929469121319238</v>
      </c>
      <c r="AL1014" s="13">
        <f t="shared" si="728"/>
        <v>0</v>
      </c>
      <c r="AM1014" s="13">
        <f t="shared" si="729"/>
        <v>1.1929469121319238</v>
      </c>
      <c r="AN1014" s="13">
        <f t="shared" si="730"/>
        <v>1.2254761885319372</v>
      </c>
      <c r="AO1014" s="13">
        <f t="shared" si="731"/>
        <v>0</v>
      </c>
      <c r="AP1014" s="13">
        <f t="shared" si="732"/>
        <v>1.2254761885319372</v>
      </c>
      <c r="AQ1014" s="13">
        <f t="shared" si="733"/>
        <v>1.2601081456198495</v>
      </c>
      <c r="AR1014" s="13">
        <f t="shared" si="734"/>
        <v>0</v>
      </c>
      <c r="AS1014" s="13">
        <f t="shared" si="735"/>
        <v>1.2601081456198495</v>
      </c>
      <c r="AT1014" s="13">
        <f t="shared" si="736"/>
        <v>1.295643195326329</v>
      </c>
      <c r="AU1014" s="13">
        <f t="shared" si="737"/>
        <v>0</v>
      </c>
      <c r="AV1014" s="13">
        <f t="shared" si="738"/>
        <v>1.295643195326329</v>
      </c>
      <c r="AW1014" s="13">
        <f t="shared" si="739"/>
        <v>1.3335446457192099</v>
      </c>
      <c r="AX1014" s="13">
        <f t="shared" si="740"/>
        <v>0</v>
      </c>
      <c r="AY1014" s="13">
        <f t="shared" si="741"/>
        <v>1.3335446457192099</v>
      </c>
      <c r="AZ1014" s="13">
        <f t="shared" si="742"/>
        <v>1.373884371252216</v>
      </c>
      <c r="BA1014" s="13">
        <f t="shared" si="743"/>
        <v>0</v>
      </c>
      <c r="BB1014" s="13">
        <f t="shared" si="744"/>
        <v>1.373884371252216</v>
      </c>
      <c r="BC1014" s="13">
        <f t="shared" si="745"/>
        <v>1.4168045190101353</v>
      </c>
      <c r="BD1014" s="13">
        <f t="shared" si="746"/>
        <v>0</v>
      </c>
      <c r="BE1014" s="13">
        <f t="shared" si="747"/>
        <v>1.4168045190101353</v>
      </c>
      <c r="BF1014" s="13">
        <f t="shared" si="748"/>
        <v>17.504900592078883</v>
      </c>
    </row>
    <row r="1015" spans="1:58" ht="15.75" hidden="1">
      <c r="A1015" s="17" t="s">
        <v>138</v>
      </c>
      <c r="B1015" s="8"/>
      <c r="C1015" s="8">
        <v>1</v>
      </c>
      <c r="D1015" s="8">
        <v>1</v>
      </c>
      <c r="E1015" s="8">
        <v>0</v>
      </c>
      <c r="F1015" s="13">
        <f t="shared" si="712"/>
        <v>0.98459999999999992</v>
      </c>
      <c r="G1015" s="13">
        <f t="shared" si="749"/>
        <v>0.98459999999999992</v>
      </c>
      <c r="H1015" s="13">
        <f t="shared" si="750"/>
        <v>0</v>
      </c>
      <c r="I1015" s="13">
        <f t="shared" si="751"/>
        <v>1.007363952</v>
      </c>
      <c r="J1015" s="13">
        <f t="shared" si="752"/>
        <v>1.007363952</v>
      </c>
      <c r="K1015" s="13">
        <f t="shared" si="753"/>
        <v>0</v>
      </c>
      <c r="L1015" s="13">
        <f t="shared" si="754"/>
        <v>1.0277932929465599</v>
      </c>
      <c r="M1015" s="13">
        <f t="shared" si="755"/>
        <v>1.0277932929465599</v>
      </c>
      <c r="N1015" s="13">
        <f t="shared" si="756"/>
        <v>0</v>
      </c>
      <c r="O1015" s="13">
        <f t="shared" si="714"/>
        <v>1.0517408766722147</v>
      </c>
      <c r="P1015" s="13">
        <f t="shared" si="715"/>
        <v>1.0517408766722147</v>
      </c>
      <c r="Q1015" s="13">
        <f t="shared" si="716"/>
        <v>0</v>
      </c>
      <c r="R1015" s="13">
        <f t="shared" si="717"/>
        <v>1.0737432958121973</v>
      </c>
      <c r="S1015" s="13">
        <f t="shared" si="718"/>
        <v>1.0737432958121973</v>
      </c>
      <c r="T1015" s="13">
        <f t="shared" si="719"/>
        <v>0</v>
      </c>
      <c r="U1015" s="13">
        <f t="shared" si="720"/>
        <v>1.0987615146046215</v>
      </c>
      <c r="V1015" s="13">
        <f t="shared" si="721"/>
        <v>1.0987615146046215</v>
      </c>
      <c r="W1015" s="13">
        <f t="shared" si="722"/>
        <v>0</v>
      </c>
      <c r="X1015" s="8">
        <f t="shared" si="713"/>
        <v>7.2440029320355928</v>
      </c>
      <c r="Y1015" s="8"/>
      <c r="Z1015" s="8"/>
      <c r="AA1015" s="8"/>
      <c r="AB1015" s="8"/>
      <c r="AC1015" s="8"/>
      <c r="AD1015" s="8"/>
      <c r="AE1015" s="8"/>
      <c r="AF1015" s="8"/>
      <c r="AG1015" s="16">
        <f t="shared" si="723"/>
        <v>0</v>
      </c>
      <c r="AH1015" s="13">
        <f t="shared" si="724"/>
        <v>1.1624896824516895</v>
      </c>
      <c r="AI1015" s="13">
        <f t="shared" si="725"/>
        <v>1.1624896824516895</v>
      </c>
      <c r="AJ1015" s="13">
        <f t="shared" si="726"/>
        <v>0</v>
      </c>
      <c r="AK1015" s="13">
        <f t="shared" si="727"/>
        <v>1.1929469121319238</v>
      </c>
      <c r="AL1015" s="13">
        <f t="shared" si="728"/>
        <v>1.1929469121319238</v>
      </c>
      <c r="AM1015" s="13">
        <f t="shared" si="729"/>
        <v>0</v>
      </c>
      <c r="AN1015" s="13">
        <f t="shared" si="730"/>
        <v>1.2254761885319372</v>
      </c>
      <c r="AO1015" s="13">
        <f t="shared" si="731"/>
        <v>1.2254761885319372</v>
      </c>
      <c r="AP1015" s="13">
        <f t="shared" si="732"/>
        <v>0</v>
      </c>
      <c r="AQ1015" s="13">
        <f t="shared" si="733"/>
        <v>1.2601081456198495</v>
      </c>
      <c r="AR1015" s="13">
        <f t="shared" si="734"/>
        <v>1.2601081456198495</v>
      </c>
      <c r="AS1015" s="13">
        <f t="shared" si="735"/>
        <v>0</v>
      </c>
      <c r="AT1015" s="13">
        <f t="shared" si="736"/>
        <v>1.2957188018150663</v>
      </c>
      <c r="AU1015" s="13">
        <f t="shared" si="737"/>
        <v>1.2957188018150663</v>
      </c>
      <c r="AV1015" s="13">
        <f t="shared" si="738"/>
        <v>0</v>
      </c>
      <c r="AW1015" s="13">
        <f t="shared" si="739"/>
        <v>1.3336224639245622</v>
      </c>
      <c r="AX1015" s="13">
        <f t="shared" si="740"/>
        <v>1.3336224639245622</v>
      </c>
      <c r="AY1015" s="13">
        <f t="shared" si="741"/>
        <v>0</v>
      </c>
      <c r="AZ1015" s="13">
        <f t="shared" si="742"/>
        <v>1.3739645434582803</v>
      </c>
      <c r="BA1015" s="13">
        <f t="shared" si="743"/>
        <v>1.3739645434582803</v>
      </c>
      <c r="BB1015" s="13">
        <f t="shared" si="744"/>
        <v>0</v>
      </c>
      <c r="BC1015" s="13">
        <f t="shared" si="745"/>
        <v>1.4168871957959168</v>
      </c>
      <c r="BD1015" s="13">
        <f t="shared" si="746"/>
        <v>1.4168871957959168</v>
      </c>
      <c r="BE1015" s="13">
        <f t="shared" si="747"/>
        <v>0</v>
      </c>
      <c r="BF1015" s="13">
        <f t="shared" si="748"/>
        <v>17.505216865764815</v>
      </c>
    </row>
    <row r="1016" spans="1:58" ht="31.5" hidden="1">
      <c r="A1016" s="17" t="s">
        <v>162</v>
      </c>
      <c r="B1016" s="8">
        <v>4416</v>
      </c>
      <c r="C1016" s="8">
        <v>4</v>
      </c>
      <c r="D1016" s="8">
        <v>4</v>
      </c>
      <c r="E1016" s="8">
        <v>0</v>
      </c>
      <c r="F1016" s="13">
        <f t="shared" si="712"/>
        <v>3.9383999999999997</v>
      </c>
      <c r="G1016" s="13">
        <f t="shared" si="749"/>
        <v>3.9383999999999997</v>
      </c>
      <c r="H1016" s="13">
        <f t="shared" si="750"/>
        <v>0</v>
      </c>
      <c r="I1016" s="13">
        <f t="shared" si="751"/>
        <v>4.0294558079999998</v>
      </c>
      <c r="J1016" s="13">
        <f t="shared" si="752"/>
        <v>4.0294558079999998</v>
      </c>
      <c r="K1016" s="13">
        <f t="shared" si="753"/>
        <v>0</v>
      </c>
      <c r="L1016" s="13">
        <f t="shared" si="754"/>
        <v>4.1111731717862394</v>
      </c>
      <c r="M1016" s="13">
        <f t="shared" si="755"/>
        <v>4.1111731717862394</v>
      </c>
      <c r="N1016" s="13">
        <f t="shared" si="756"/>
        <v>0</v>
      </c>
      <c r="O1016" s="13">
        <f t="shared" si="714"/>
        <v>4.2069635066888589</v>
      </c>
      <c r="P1016" s="13">
        <f t="shared" si="715"/>
        <v>4.2069635066888589</v>
      </c>
      <c r="Q1016" s="13">
        <f t="shared" si="716"/>
        <v>0</v>
      </c>
      <c r="R1016" s="13">
        <f t="shared" si="717"/>
        <v>4.2949731832487892</v>
      </c>
      <c r="S1016" s="13">
        <f t="shared" si="718"/>
        <v>4.2949731832487892</v>
      </c>
      <c r="T1016" s="13">
        <f t="shared" si="719"/>
        <v>0</v>
      </c>
      <c r="U1016" s="13">
        <f t="shared" si="720"/>
        <v>4.3950460584184858</v>
      </c>
      <c r="V1016" s="13">
        <f t="shared" si="721"/>
        <v>4.3950460584184858</v>
      </c>
      <c r="W1016" s="13">
        <f t="shared" si="722"/>
        <v>0</v>
      </c>
      <c r="X1016" s="8">
        <f t="shared" si="713"/>
        <v>28.976011728142371</v>
      </c>
      <c r="Y1016" s="8"/>
      <c r="Z1016" s="8"/>
      <c r="AA1016" s="8"/>
      <c r="AB1016" s="8"/>
      <c r="AC1016" s="8"/>
      <c r="AD1016" s="8"/>
      <c r="AE1016" s="8"/>
      <c r="AF1016" s="8"/>
      <c r="AG1016" s="16">
        <f t="shared" si="723"/>
        <v>0</v>
      </c>
      <c r="AH1016" s="13">
        <f t="shared" si="724"/>
        <v>4.649958729806758</v>
      </c>
      <c r="AI1016" s="13">
        <f t="shared" si="725"/>
        <v>4.649958729806758</v>
      </c>
      <c r="AJ1016" s="13">
        <f t="shared" si="726"/>
        <v>0</v>
      </c>
      <c r="AK1016" s="13">
        <f t="shared" si="727"/>
        <v>4.7717876485276953</v>
      </c>
      <c r="AL1016" s="13">
        <f t="shared" si="728"/>
        <v>4.7717876485276953</v>
      </c>
      <c r="AM1016" s="13">
        <f t="shared" si="729"/>
        <v>0</v>
      </c>
      <c r="AN1016" s="13">
        <f t="shared" si="730"/>
        <v>4.9019047541277487</v>
      </c>
      <c r="AO1016" s="13">
        <f t="shared" si="731"/>
        <v>4.9019047541277487</v>
      </c>
      <c r="AP1016" s="13">
        <f t="shared" si="732"/>
        <v>0</v>
      </c>
      <c r="AQ1016" s="13">
        <f t="shared" si="733"/>
        <v>5.0404325824793981</v>
      </c>
      <c r="AR1016" s="13">
        <f t="shared" si="734"/>
        <v>5.0404325824793981</v>
      </c>
      <c r="AS1016" s="13">
        <f t="shared" si="735"/>
        <v>0</v>
      </c>
      <c r="AT1016" s="13">
        <f t="shared" si="736"/>
        <v>5.1828752072602651</v>
      </c>
      <c r="AU1016" s="13">
        <f t="shared" si="737"/>
        <v>5.1828752072602651</v>
      </c>
      <c r="AV1016" s="13">
        <f t="shared" si="738"/>
        <v>0</v>
      </c>
      <c r="AW1016" s="13">
        <f t="shared" si="739"/>
        <v>5.3344898556982487</v>
      </c>
      <c r="AX1016" s="13">
        <f t="shared" si="740"/>
        <v>5.3344898556982487</v>
      </c>
      <c r="AY1016" s="13">
        <f t="shared" si="741"/>
        <v>0</v>
      </c>
      <c r="AZ1016" s="13">
        <f t="shared" si="742"/>
        <v>5.4958581738331214</v>
      </c>
      <c r="BA1016" s="13">
        <f t="shared" si="743"/>
        <v>5.4958581738331214</v>
      </c>
      <c r="BB1016" s="13">
        <f t="shared" si="744"/>
        <v>0</v>
      </c>
      <c r="BC1016" s="13">
        <f t="shared" si="745"/>
        <v>5.6675487831836673</v>
      </c>
      <c r="BD1016" s="13">
        <f t="shared" si="746"/>
        <v>5.6675487831836673</v>
      </c>
      <c r="BE1016" s="13">
        <f t="shared" si="747"/>
        <v>0</v>
      </c>
      <c r="BF1016" s="13">
        <f t="shared" si="748"/>
        <v>70.020867463059261</v>
      </c>
    </row>
    <row r="1017" spans="1:58" ht="31.5" hidden="1">
      <c r="A1017" s="17" t="s">
        <v>43</v>
      </c>
      <c r="B1017" s="8">
        <v>4321</v>
      </c>
      <c r="C1017" s="8">
        <v>2</v>
      </c>
      <c r="D1017" s="8">
        <v>2</v>
      </c>
      <c r="E1017" s="8">
        <v>0</v>
      </c>
      <c r="F1017" s="13">
        <f t="shared" si="712"/>
        <v>1.9691999999999998</v>
      </c>
      <c r="G1017" s="13">
        <f t="shared" si="749"/>
        <v>1.9691999999999998</v>
      </c>
      <c r="H1017" s="13">
        <f t="shared" si="750"/>
        <v>0</v>
      </c>
      <c r="I1017" s="13">
        <f t="shared" si="751"/>
        <v>2.0147279039999999</v>
      </c>
      <c r="J1017" s="13">
        <f t="shared" si="752"/>
        <v>2.0147279039999999</v>
      </c>
      <c r="K1017" s="13">
        <f t="shared" si="753"/>
        <v>0</v>
      </c>
      <c r="L1017" s="13">
        <f t="shared" si="754"/>
        <v>2.0555865858931197</v>
      </c>
      <c r="M1017" s="13">
        <f t="shared" si="755"/>
        <v>2.0555865858931197</v>
      </c>
      <c r="N1017" s="13">
        <f t="shared" si="756"/>
        <v>0</v>
      </c>
      <c r="O1017" s="13">
        <f t="shared" si="714"/>
        <v>2.1034817533444294</v>
      </c>
      <c r="P1017" s="13">
        <f t="shared" si="715"/>
        <v>2.1034817533444294</v>
      </c>
      <c r="Q1017" s="13">
        <f t="shared" si="716"/>
        <v>0</v>
      </c>
      <c r="R1017" s="13">
        <f t="shared" si="717"/>
        <v>2.1474865916243946</v>
      </c>
      <c r="S1017" s="13">
        <f t="shared" si="718"/>
        <v>2.1474865916243946</v>
      </c>
      <c r="T1017" s="13">
        <f t="shared" si="719"/>
        <v>0</v>
      </c>
      <c r="U1017" s="13">
        <f t="shared" si="720"/>
        <v>2.1975230292092429</v>
      </c>
      <c r="V1017" s="13">
        <f t="shared" si="721"/>
        <v>2.1975230292092429</v>
      </c>
      <c r="W1017" s="13">
        <f t="shared" si="722"/>
        <v>0</v>
      </c>
      <c r="X1017" s="8">
        <f t="shared" si="713"/>
        <v>14.488005864071186</v>
      </c>
      <c r="Y1017" s="8"/>
      <c r="Z1017" s="8"/>
      <c r="AA1017" s="8"/>
      <c r="AB1017" s="8"/>
      <c r="AC1017" s="8"/>
      <c r="AD1017" s="8"/>
      <c r="AE1017" s="8"/>
      <c r="AF1017" s="8"/>
      <c r="AG1017" s="16">
        <f t="shared" si="723"/>
        <v>0</v>
      </c>
      <c r="AH1017" s="13">
        <f t="shared" si="724"/>
        <v>2.324979364903379</v>
      </c>
      <c r="AI1017" s="13">
        <f t="shared" si="725"/>
        <v>2.324979364903379</v>
      </c>
      <c r="AJ1017" s="13">
        <f t="shared" si="726"/>
        <v>0</v>
      </c>
      <c r="AK1017" s="13">
        <f t="shared" si="727"/>
        <v>2.3858938242638477</v>
      </c>
      <c r="AL1017" s="13">
        <f t="shared" si="728"/>
        <v>2.3858938242638477</v>
      </c>
      <c r="AM1017" s="13">
        <f t="shared" si="729"/>
        <v>0</v>
      </c>
      <c r="AN1017" s="13">
        <f t="shared" si="730"/>
        <v>2.4509523770638744</v>
      </c>
      <c r="AO1017" s="13">
        <f t="shared" si="731"/>
        <v>2.4509523770638744</v>
      </c>
      <c r="AP1017" s="13">
        <f t="shared" si="732"/>
        <v>0</v>
      </c>
      <c r="AQ1017" s="13">
        <f t="shared" si="733"/>
        <v>2.520216291239699</v>
      </c>
      <c r="AR1017" s="13">
        <f t="shared" si="734"/>
        <v>2.520216291239699</v>
      </c>
      <c r="AS1017" s="13">
        <f t="shared" si="735"/>
        <v>0</v>
      </c>
      <c r="AT1017" s="13">
        <f t="shared" si="736"/>
        <v>2.5914376036301325</v>
      </c>
      <c r="AU1017" s="13">
        <f t="shared" si="737"/>
        <v>2.5914376036301325</v>
      </c>
      <c r="AV1017" s="13">
        <f t="shared" si="738"/>
        <v>0</v>
      </c>
      <c r="AW1017" s="13">
        <f t="shared" si="739"/>
        <v>2.6672449278491244</v>
      </c>
      <c r="AX1017" s="13">
        <f t="shared" si="740"/>
        <v>2.6672449278491244</v>
      </c>
      <c r="AY1017" s="13">
        <f t="shared" si="741"/>
        <v>0</v>
      </c>
      <c r="AZ1017" s="13">
        <f t="shared" si="742"/>
        <v>2.7479290869165607</v>
      </c>
      <c r="BA1017" s="13">
        <f t="shared" si="743"/>
        <v>2.7479290869165607</v>
      </c>
      <c r="BB1017" s="13">
        <f t="shared" si="744"/>
        <v>0</v>
      </c>
      <c r="BC1017" s="13">
        <f t="shared" si="745"/>
        <v>2.8337743915918336</v>
      </c>
      <c r="BD1017" s="13">
        <f t="shared" si="746"/>
        <v>2.8337743915918336</v>
      </c>
      <c r="BE1017" s="13">
        <f t="shared" si="747"/>
        <v>0</v>
      </c>
      <c r="BF1017" s="13">
        <f t="shared" si="748"/>
        <v>35.010433731529631</v>
      </c>
    </row>
    <row r="1018" spans="1:58" ht="31.5" hidden="1">
      <c r="A1018" s="17" t="s">
        <v>497</v>
      </c>
      <c r="B1018" s="8">
        <v>2149</v>
      </c>
      <c r="C1018" s="8">
        <v>3</v>
      </c>
      <c r="D1018" s="8">
        <v>3</v>
      </c>
      <c r="E1018" s="8">
        <v>0</v>
      </c>
      <c r="F1018" s="13">
        <f t="shared" si="712"/>
        <v>2.9537999999999998</v>
      </c>
      <c r="G1018" s="13">
        <f t="shared" si="749"/>
        <v>2.9537999999999998</v>
      </c>
      <c r="H1018" s="13">
        <f t="shared" si="750"/>
        <v>0</v>
      </c>
      <c r="I1018" s="13">
        <f t="shared" si="751"/>
        <v>3.0220918559999994</v>
      </c>
      <c r="J1018" s="13">
        <f t="shared" si="752"/>
        <v>3.0220918559999994</v>
      </c>
      <c r="K1018" s="13">
        <f t="shared" si="753"/>
        <v>0</v>
      </c>
      <c r="L1018" s="13">
        <f t="shared" si="754"/>
        <v>3.0833798788396796</v>
      </c>
      <c r="M1018" s="13">
        <f t="shared" si="755"/>
        <v>3.0833798788396796</v>
      </c>
      <c r="N1018" s="13">
        <f t="shared" si="756"/>
        <v>0</v>
      </c>
      <c r="O1018" s="13">
        <f t="shared" si="714"/>
        <v>3.1552226300166439</v>
      </c>
      <c r="P1018" s="13">
        <f t="shared" si="715"/>
        <v>3.1552226300166439</v>
      </c>
      <c r="Q1018" s="13">
        <f t="shared" si="716"/>
        <v>0</v>
      </c>
      <c r="R1018" s="13">
        <f t="shared" si="717"/>
        <v>3.2212298874365923</v>
      </c>
      <c r="S1018" s="13">
        <f t="shared" si="718"/>
        <v>3.2212298874365923</v>
      </c>
      <c r="T1018" s="13">
        <f t="shared" si="719"/>
        <v>0</v>
      </c>
      <c r="U1018" s="13">
        <f t="shared" si="720"/>
        <v>3.2962845438138646</v>
      </c>
      <c r="V1018" s="13">
        <f t="shared" si="721"/>
        <v>3.2962845438138646</v>
      </c>
      <c r="W1018" s="13">
        <f t="shared" si="722"/>
        <v>0</v>
      </c>
      <c r="X1018" s="8">
        <f t="shared" si="713"/>
        <v>21.732008796106779</v>
      </c>
      <c r="Y1018" s="8"/>
      <c r="Z1018" s="8"/>
      <c r="AA1018" s="8"/>
      <c r="AB1018" s="8"/>
      <c r="AC1018" s="8"/>
      <c r="AD1018" s="8"/>
      <c r="AE1018" s="8"/>
      <c r="AF1018" s="8"/>
      <c r="AG1018" s="16">
        <f t="shared" si="723"/>
        <v>0</v>
      </c>
      <c r="AH1018" s="13">
        <f t="shared" si="724"/>
        <v>3.4874690473550687</v>
      </c>
      <c r="AI1018" s="13">
        <f t="shared" si="725"/>
        <v>3.4874690473550687</v>
      </c>
      <c r="AJ1018" s="13">
        <f t="shared" si="726"/>
        <v>0</v>
      </c>
      <c r="AK1018" s="13">
        <f t="shared" si="727"/>
        <v>3.5788407363957715</v>
      </c>
      <c r="AL1018" s="13">
        <f t="shared" si="728"/>
        <v>3.5788407363957715</v>
      </c>
      <c r="AM1018" s="13">
        <f t="shared" si="729"/>
        <v>0</v>
      </c>
      <c r="AN1018" s="13">
        <f t="shared" si="730"/>
        <v>3.6764285655958111</v>
      </c>
      <c r="AO1018" s="13">
        <f t="shared" si="731"/>
        <v>3.6764285655958111</v>
      </c>
      <c r="AP1018" s="13">
        <f t="shared" si="732"/>
        <v>0</v>
      </c>
      <c r="AQ1018" s="13">
        <f t="shared" si="733"/>
        <v>3.7803244368595483</v>
      </c>
      <c r="AR1018" s="13">
        <f t="shared" si="734"/>
        <v>3.7803244368595483</v>
      </c>
      <c r="AS1018" s="13">
        <f t="shared" si="735"/>
        <v>0</v>
      </c>
      <c r="AT1018" s="13">
        <f t="shared" si="736"/>
        <v>3.8871564054451988</v>
      </c>
      <c r="AU1018" s="13">
        <f t="shared" si="737"/>
        <v>3.8871564054451988</v>
      </c>
      <c r="AV1018" s="13">
        <f t="shared" si="738"/>
        <v>0</v>
      </c>
      <c r="AW1018" s="13">
        <f t="shared" si="739"/>
        <v>4.0008673917736868</v>
      </c>
      <c r="AX1018" s="13">
        <f t="shared" si="740"/>
        <v>4.0008673917736868</v>
      </c>
      <c r="AY1018" s="13">
        <f t="shared" si="741"/>
        <v>0</v>
      </c>
      <c r="AZ1018" s="13">
        <f t="shared" si="742"/>
        <v>4.1218936303748412</v>
      </c>
      <c r="BA1018" s="13">
        <f t="shared" si="743"/>
        <v>4.1218936303748412</v>
      </c>
      <c r="BB1018" s="13">
        <f t="shared" si="744"/>
        <v>0</v>
      </c>
      <c r="BC1018" s="13">
        <f t="shared" si="745"/>
        <v>4.2506615873877509</v>
      </c>
      <c r="BD1018" s="13">
        <f t="shared" si="746"/>
        <v>4.2506615873877509</v>
      </c>
      <c r="BE1018" s="13">
        <f t="shared" si="747"/>
        <v>0</v>
      </c>
      <c r="BF1018" s="13">
        <f t="shared" si="748"/>
        <v>52.515650597294453</v>
      </c>
    </row>
    <row r="1019" spans="1:58" ht="15.75" hidden="1">
      <c r="A1019" s="17" t="s">
        <v>521</v>
      </c>
      <c r="B1019" s="8"/>
      <c r="C1019" s="8">
        <v>2</v>
      </c>
      <c r="D1019" s="8">
        <v>2</v>
      </c>
      <c r="E1019" s="8">
        <v>0</v>
      </c>
      <c r="F1019" s="13">
        <f t="shared" si="712"/>
        <v>1.9691999999999998</v>
      </c>
      <c r="G1019" s="13">
        <f t="shared" si="749"/>
        <v>1.9691999999999998</v>
      </c>
      <c r="H1019" s="13">
        <f t="shared" si="750"/>
        <v>0</v>
      </c>
      <c r="I1019" s="13">
        <f t="shared" si="751"/>
        <v>2.0147279039999999</v>
      </c>
      <c r="J1019" s="13">
        <f t="shared" si="752"/>
        <v>2.0147279039999999</v>
      </c>
      <c r="K1019" s="13">
        <f t="shared" si="753"/>
        <v>0</v>
      </c>
      <c r="L1019" s="13">
        <f t="shared" si="754"/>
        <v>2.0555865858931197</v>
      </c>
      <c r="M1019" s="13">
        <f t="shared" si="755"/>
        <v>2.0555865858931197</v>
      </c>
      <c r="N1019" s="13">
        <f t="shared" si="756"/>
        <v>0</v>
      </c>
      <c r="O1019" s="13">
        <f t="shared" si="714"/>
        <v>2.1034817533444294</v>
      </c>
      <c r="P1019" s="13">
        <f t="shared" si="715"/>
        <v>2.1034817533444294</v>
      </c>
      <c r="Q1019" s="13">
        <f t="shared" si="716"/>
        <v>0</v>
      </c>
      <c r="R1019" s="13">
        <f t="shared" si="717"/>
        <v>2.1474865916243946</v>
      </c>
      <c r="S1019" s="13">
        <f t="shared" si="718"/>
        <v>2.1474865916243946</v>
      </c>
      <c r="T1019" s="13">
        <f t="shared" si="719"/>
        <v>0</v>
      </c>
      <c r="U1019" s="13">
        <f t="shared" si="720"/>
        <v>2.1975230292092429</v>
      </c>
      <c r="V1019" s="13">
        <f t="shared" si="721"/>
        <v>2.1975230292092429</v>
      </c>
      <c r="W1019" s="13">
        <f t="shared" si="722"/>
        <v>0</v>
      </c>
      <c r="X1019" s="8">
        <f t="shared" si="713"/>
        <v>14.488005864071186</v>
      </c>
      <c r="Y1019" s="8"/>
      <c r="Z1019" s="8"/>
      <c r="AA1019" s="8"/>
      <c r="AB1019" s="8"/>
      <c r="AC1019" s="8"/>
      <c r="AD1019" s="8"/>
      <c r="AE1019" s="8"/>
      <c r="AF1019" s="8"/>
      <c r="AG1019" s="16">
        <f t="shared" si="723"/>
        <v>0</v>
      </c>
      <c r="AH1019" s="13">
        <f t="shared" si="724"/>
        <v>2.324979364903379</v>
      </c>
      <c r="AI1019" s="13">
        <f t="shared" si="725"/>
        <v>2.324979364903379</v>
      </c>
      <c r="AJ1019" s="13">
        <f t="shared" si="726"/>
        <v>0</v>
      </c>
      <c r="AK1019" s="13">
        <f t="shared" si="727"/>
        <v>2.3858938242638477</v>
      </c>
      <c r="AL1019" s="13">
        <f t="shared" si="728"/>
        <v>2.3858938242638477</v>
      </c>
      <c r="AM1019" s="13">
        <f t="shared" si="729"/>
        <v>0</v>
      </c>
      <c r="AN1019" s="13">
        <f t="shared" si="730"/>
        <v>2.4509523770638744</v>
      </c>
      <c r="AO1019" s="13">
        <f t="shared" si="731"/>
        <v>2.4509523770638744</v>
      </c>
      <c r="AP1019" s="13">
        <f t="shared" si="732"/>
        <v>0</v>
      </c>
      <c r="AQ1019" s="13">
        <f t="shared" si="733"/>
        <v>2.520216291239699</v>
      </c>
      <c r="AR1019" s="13">
        <f t="shared" si="734"/>
        <v>2.520216291239699</v>
      </c>
      <c r="AS1019" s="13">
        <f t="shared" si="735"/>
        <v>0</v>
      </c>
      <c r="AT1019" s="13">
        <f t="shared" si="736"/>
        <v>2.5914376036301325</v>
      </c>
      <c r="AU1019" s="13">
        <f t="shared" si="737"/>
        <v>2.5914376036301325</v>
      </c>
      <c r="AV1019" s="13">
        <f t="shared" si="738"/>
        <v>0</v>
      </c>
      <c r="AW1019" s="13">
        <f t="shared" si="739"/>
        <v>2.6672449278491244</v>
      </c>
      <c r="AX1019" s="13">
        <f t="shared" si="740"/>
        <v>2.6672449278491244</v>
      </c>
      <c r="AY1019" s="13">
        <f t="shared" si="741"/>
        <v>0</v>
      </c>
      <c r="AZ1019" s="13">
        <f t="shared" si="742"/>
        <v>2.7479290869165607</v>
      </c>
      <c r="BA1019" s="13">
        <f t="shared" si="743"/>
        <v>2.7479290869165607</v>
      </c>
      <c r="BB1019" s="13">
        <f t="shared" si="744"/>
        <v>0</v>
      </c>
      <c r="BC1019" s="13">
        <f t="shared" si="745"/>
        <v>2.8337743915918336</v>
      </c>
      <c r="BD1019" s="13">
        <f t="shared" si="746"/>
        <v>2.8337743915918336</v>
      </c>
      <c r="BE1019" s="13">
        <f t="shared" si="747"/>
        <v>0</v>
      </c>
      <c r="BF1019" s="13">
        <f t="shared" si="748"/>
        <v>35.010433731529631</v>
      </c>
    </row>
    <row r="1020" spans="1:58" ht="15.75" hidden="1">
      <c r="A1020" s="17" t="s">
        <v>522</v>
      </c>
      <c r="B1020" s="8"/>
      <c r="C1020" s="8">
        <v>1</v>
      </c>
      <c r="D1020" s="8">
        <v>1</v>
      </c>
      <c r="E1020" s="8">
        <v>0</v>
      </c>
      <c r="F1020" s="13">
        <f t="shared" si="712"/>
        <v>0.98459999999999992</v>
      </c>
      <c r="G1020" s="13">
        <f t="shared" si="749"/>
        <v>0.98459999999999992</v>
      </c>
      <c r="H1020" s="13">
        <f t="shared" si="750"/>
        <v>0</v>
      </c>
      <c r="I1020" s="13">
        <f t="shared" si="751"/>
        <v>1.007363952</v>
      </c>
      <c r="J1020" s="13">
        <f t="shared" si="752"/>
        <v>1.007363952</v>
      </c>
      <c r="K1020" s="13">
        <f t="shared" si="753"/>
        <v>0</v>
      </c>
      <c r="L1020" s="13">
        <f t="shared" si="754"/>
        <v>1.0277932929465599</v>
      </c>
      <c r="M1020" s="13">
        <f t="shared" si="755"/>
        <v>1.0277932929465599</v>
      </c>
      <c r="N1020" s="13">
        <f t="shared" si="756"/>
        <v>0</v>
      </c>
      <c r="O1020" s="13">
        <f t="shared" si="714"/>
        <v>1.0517408766722147</v>
      </c>
      <c r="P1020" s="13">
        <f t="shared" si="715"/>
        <v>1.0517408766722147</v>
      </c>
      <c r="Q1020" s="13">
        <f t="shared" si="716"/>
        <v>0</v>
      </c>
      <c r="R1020" s="13">
        <f t="shared" si="717"/>
        <v>1.0737432958121973</v>
      </c>
      <c r="S1020" s="13">
        <f t="shared" si="718"/>
        <v>1.0737432958121973</v>
      </c>
      <c r="T1020" s="13">
        <f t="shared" si="719"/>
        <v>0</v>
      </c>
      <c r="U1020" s="13">
        <f t="shared" si="720"/>
        <v>1.0987615146046215</v>
      </c>
      <c r="V1020" s="13">
        <f t="shared" si="721"/>
        <v>1.0987615146046215</v>
      </c>
      <c r="W1020" s="13">
        <f t="shared" si="722"/>
        <v>0</v>
      </c>
      <c r="X1020" s="8">
        <f t="shared" si="713"/>
        <v>7.2440029320355928</v>
      </c>
      <c r="Y1020" s="8"/>
      <c r="Z1020" s="8"/>
      <c r="AA1020" s="8"/>
      <c r="AB1020" s="8"/>
      <c r="AC1020" s="8"/>
      <c r="AD1020" s="8"/>
      <c r="AE1020" s="8"/>
      <c r="AF1020" s="8"/>
      <c r="AG1020" s="16">
        <f t="shared" si="723"/>
        <v>0</v>
      </c>
      <c r="AH1020" s="13">
        <f t="shared" si="724"/>
        <v>1.1624896824516895</v>
      </c>
      <c r="AI1020" s="13">
        <f t="shared" si="725"/>
        <v>1.1624896824516895</v>
      </c>
      <c r="AJ1020" s="13">
        <f t="shared" si="726"/>
        <v>0</v>
      </c>
      <c r="AK1020" s="13">
        <f t="shared" si="727"/>
        <v>1.1929469121319238</v>
      </c>
      <c r="AL1020" s="13">
        <f t="shared" si="728"/>
        <v>1.1929469121319238</v>
      </c>
      <c r="AM1020" s="13">
        <f t="shared" si="729"/>
        <v>0</v>
      </c>
      <c r="AN1020" s="13">
        <f t="shared" si="730"/>
        <v>1.2254761885319372</v>
      </c>
      <c r="AO1020" s="13">
        <f t="shared" si="731"/>
        <v>1.2254761885319372</v>
      </c>
      <c r="AP1020" s="13">
        <f t="shared" si="732"/>
        <v>0</v>
      </c>
      <c r="AQ1020" s="13">
        <f t="shared" si="733"/>
        <v>1.2601081456198495</v>
      </c>
      <c r="AR1020" s="13">
        <f t="shared" si="734"/>
        <v>1.2601081456198495</v>
      </c>
      <c r="AS1020" s="13">
        <f t="shared" si="735"/>
        <v>0</v>
      </c>
      <c r="AT1020" s="13">
        <f t="shared" si="736"/>
        <v>1.2957188018150663</v>
      </c>
      <c r="AU1020" s="13">
        <f t="shared" si="737"/>
        <v>1.2957188018150663</v>
      </c>
      <c r="AV1020" s="13">
        <f t="shared" si="738"/>
        <v>0</v>
      </c>
      <c r="AW1020" s="13">
        <f t="shared" si="739"/>
        <v>1.3336224639245622</v>
      </c>
      <c r="AX1020" s="13">
        <f t="shared" si="740"/>
        <v>1.3336224639245622</v>
      </c>
      <c r="AY1020" s="13">
        <f t="shared" si="741"/>
        <v>0</v>
      </c>
      <c r="AZ1020" s="13">
        <f t="shared" si="742"/>
        <v>1.3739645434582803</v>
      </c>
      <c r="BA1020" s="13">
        <f t="shared" si="743"/>
        <v>1.3739645434582803</v>
      </c>
      <c r="BB1020" s="13">
        <f t="shared" si="744"/>
        <v>0</v>
      </c>
      <c r="BC1020" s="13">
        <f t="shared" si="745"/>
        <v>1.4168871957959168</v>
      </c>
      <c r="BD1020" s="13">
        <f t="shared" si="746"/>
        <v>1.4168871957959168</v>
      </c>
      <c r="BE1020" s="13">
        <f t="shared" si="747"/>
        <v>0</v>
      </c>
      <c r="BF1020" s="13">
        <f t="shared" si="748"/>
        <v>17.505216865764815</v>
      </c>
    </row>
    <row r="1021" spans="1:58" ht="15.75" hidden="1">
      <c r="A1021" s="17" t="s">
        <v>523</v>
      </c>
      <c r="B1021" s="8"/>
      <c r="C1021" s="8">
        <v>1</v>
      </c>
      <c r="D1021" s="8">
        <v>1</v>
      </c>
      <c r="E1021" s="8">
        <v>0</v>
      </c>
      <c r="F1021" s="13">
        <f t="shared" ref="F1021:F1079" si="757">G1021+H1021</f>
        <v>0.98459999999999992</v>
      </c>
      <c r="G1021" s="13">
        <f t="shared" si="749"/>
        <v>0.98459999999999992</v>
      </c>
      <c r="H1021" s="13">
        <f t="shared" si="750"/>
        <v>0</v>
      </c>
      <c r="I1021" s="13">
        <f t="shared" si="751"/>
        <v>1.007363952</v>
      </c>
      <c r="J1021" s="13">
        <f t="shared" si="752"/>
        <v>1.007363952</v>
      </c>
      <c r="K1021" s="13">
        <f t="shared" si="753"/>
        <v>0</v>
      </c>
      <c r="L1021" s="13">
        <f t="shared" si="754"/>
        <v>1.0277932929465599</v>
      </c>
      <c r="M1021" s="13">
        <f t="shared" si="755"/>
        <v>1.0277932929465599</v>
      </c>
      <c r="N1021" s="13">
        <f t="shared" si="756"/>
        <v>0</v>
      </c>
      <c r="O1021" s="13">
        <f t="shared" si="714"/>
        <v>1.0517408766722147</v>
      </c>
      <c r="P1021" s="13">
        <f t="shared" si="715"/>
        <v>1.0517408766722147</v>
      </c>
      <c r="Q1021" s="13">
        <f t="shared" si="716"/>
        <v>0</v>
      </c>
      <c r="R1021" s="13">
        <f t="shared" si="717"/>
        <v>1.0737432958121973</v>
      </c>
      <c r="S1021" s="13">
        <f t="shared" si="718"/>
        <v>1.0737432958121973</v>
      </c>
      <c r="T1021" s="13">
        <f t="shared" si="719"/>
        <v>0</v>
      </c>
      <c r="U1021" s="13">
        <f t="shared" si="720"/>
        <v>1.0987615146046215</v>
      </c>
      <c r="V1021" s="13">
        <f t="shared" si="721"/>
        <v>1.0987615146046215</v>
      </c>
      <c r="W1021" s="13">
        <f t="shared" si="722"/>
        <v>0</v>
      </c>
      <c r="X1021" s="8">
        <f t="shared" ref="X1021:X1079" si="758">SUM(C1021+F1021+I1021+L1021+O1021+R1021+U1021)</f>
        <v>7.2440029320355928</v>
      </c>
      <c r="Y1021" s="8"/>
      <c r="Z1021" s="8"/>
      <c r="AA1021" s="8"/>
      <c r="AB1021" s="8"/>
      <c r="AC1021" s="8"/>
      <c r="AD1021" s="8"/>
      <c r="AE1021" s="8"/>
      <c r="AF1021" s="8"/>
      <c r="AG1021" s="16">
        <f t="shared" si="723"/>
        <v>0</v>
      </c>
      <c r="AH1021" s="13">
        <f t="shared" si="724"/>
        <v>1.1624896824516895</v>
      </c>
      <c r="AI1021" s="13">
        <f t="shared" si="725"/>
        <v>1.1624896824516895</v>
      </c>
      <c r="AJ1021" s="13">
        <f t="shared" si="726"/>
        <v>0</v>
      </c>
      <c r="AK1021" s="13">
        <f t="shared" si="727"/>
        <v>1.1929469121319238</v>
      </c>
      <c r="AL1021" s="13">
        <f t="shared" si="728"/>
        <v>1.1929469121319238</v>
      </c>
      <c r="AM1021" s="13">
        <f t="shared" si="729"/>
        <v>0</v>
      </c>
      <c r="AN1021" s="13">
        <f t="shared" si="730"/>
        <v>1.2254761885319372</v>
      </c>
      <c r="AO1021" s="13">
        <f t="shared" si="731"/>
        <v>1.2254761885319372</v>
      </c>
      <c r="AP1021" s="13">
        <f t="shared" si="732"/>
        <v>0</v>
      </c>
      <c r="AQ1021" s="13">
        <f t="shared" si="733"/>
        <v>1.2601081456198495</v>
      </c>
      <c r="AR1021" s="13">
        <f t="shared" si="734"/>
        <v>1.2601081456198495</v>
      </c>
      <c r="AS1021" s="13">
        <f t="shared" si="735"/>
        <v>0</v>
      </c>
      <c r="AT1021" s="13">
        <f t="shared" si="736"/>
        <v>1.2957188018150663</v>
      </c>
      <c r="AU1021" s="13">
        <f t="shared" si="737"/>
        <v>1.2957188018150663</v>
      </c>
      <c r="AV1021" s="13">
        <f t="shared" si="738"/>
        <v>0</v>
      </c>
      <c r="AW1021" s="13">
        <f t="shared" si="739"/>
        <v>1.3336224639245622</v>
      </c>
      <c r="AX1021" s="13">
        <f t="shared" si="740"/>
        <v>1.3336224639245622</v>
      </c>
      <c r="AY1021" s="13">
        <f t="shared" si="741"/>
        <v>0</v>
      </c>
      <c r="AZ1021" s="13">
        <f t="shared" si="742"/>
        <v>1.3739645434582803</v>
      </c>
      <c r="BA1021" s="13">
        <f t="shared" si="743"/>
        <v>1.3739645434582803</v>
      </c>
      <c r="BB1021" s="13">
        <f t="shared" si="744"/>
        <v>0</v>
      </c>
      <c r="BC1021" s="13">
        <f t="shared" si="745"/>
        <v>1.4168871957959168</v>
      </c>
      <c r="BD1021" s="13">
        <f t="shared" si="746"/>
        <v>1.4168871957959168</v>
      </c>
      <c r="BE1021" s="13">
        <f t="shared" si="747"/>
        <v>0</v>
      </c>
      <c r="BF1021" s="13">
        <f t="shared" si="748"/>
        <v>17.505216865764815</v>
      </c>
    </row>
    <row r="1022" spans="1:58" ht="31.5" hidden="1">
      <c r="A1022" s="17" t="s">
        <v>524</v>
      </c>
      <c r="B1022" s="8">
        <v>2263</v>
      </c>
      <c r="C1022" s="8">
        <v>1</v>
      </c>
      <c r="D1022" s="8">
        <v>1</v>
      </c>
      <c r="E1022" s="8">
        <v>0</v>
      </c>
      <c r="F1022" s="13">
        <f t="shared" si="757"/>
        <v>0.98459999999999992</v>
      </c>
      <c r="G1022" s="13">
        <f t="shared" si="749"/>
        <v>0.98459999999999992</v>
      </c>
      <c r="H1022" s="13">
        <f t="shared" si="750"/>
        <v>0</v>
      </c>
      <c r="I1022" s="13">
        <f t="shared" si="751"/>
        <v>1.007363952</v>
      </c>
      <c r="J1022" s="13">
        <f t="shared" si="752"/>
        <v>1.007363952</v>
      </c>
      <c r="K1022" s="13">
        <f t="shared" si="753"/>
        <v>0</v>
      </c>
      <c r="L1022" s="13">
        <f t="shared" si="754"/>
        <v>1.0277932929465599</v>
      </c>
      <c r="M1022" s="13">
        <f t="shared" si="755"/>
        <v>1.0277932929465599</v>
      </c>
      <c r="N1022" s="13">
        <f t="shared" si="756"/>
        <v>0</v>
      </c>
      <c r="O1022" s="13">
        <f t="shared" ref="O1022:O1080" si="759">P1022+Q1022</f>
        <v>1.0517408766722147</v>
      </c>
      <c r="P1022" s="13">
        <f t="shared" ref="P1022:P1080" si="760">M1022*102.33/100</f>
        <v>1.0517408766722147</v>
      </c>
      <c r="Q1022" s="13">
        <f t="shared" ref="Q1022:Q1080" si="761">N1022*102.33/100</f>
        <v>0</v>
      </c>
      <c r="R1022" s="13">
        <f t="shared" ref="R1022:R1080" si="762">S1022+T1022</f>
        <v>1.0737432958121973</v>
      </c>
      <c r="S1022" s="13">
        <f t="shared" ref="S1022:S1080" si="763">P1022*102.092/100</f>
        <v>1.0737432958121973</v>
      </c>
      <c r="T1022" s="13">
        <f t="shared" ref="T1022:T1080" si="764">Q1022*102.092/100</f>
        <v>0</v>
      </c>
      <c r="U1022" s="13">
        <f t="shared" ref="U1022:U1080" si="765">V1022+W1022</f>
        <v>1.0987615146046215</v>
      </c>
      <c r="V1022" s="13">
        <f t="shared" ref="V1022:V1080" si="766">S1022*102.33/100</f>
        <v>1.0987615146046215</v>
      </c>
      <c r="W1022" s="13">
        <f t="shared" ref="W1022:W1080" si="767">T1022*102.33/100</f>
        <v>0</v>
      </c>
      <c r="X1022" s="8">
        <f t="shared" si="758"/>
        <v>7.2440029320355928</v>
      </c>
      <c r="Y1022" s="8"/>
      <c r="Z1022" s="8"/>
      <c r="AA1022" s="8"/>
      <c r="AB1022" s="8"/>
      <c r="AC1022" s="8"/>
      <c r="AD1022" s="8"/>
      <c r="AE1022" s="8"/>
      <c r="AF1022" s="8"/>
      <c r="AG1022" s="16">
        <f t="shared" ref="AG1022:AG1080" si="768">U1022*AF1022/100</f>
        <v>0</v>
      </c>
      <c r="AH1022" s="13">
        <f t="shared" ref="AH1022:AH1080" si="769">AI1022+AJ1022</f>
        <v>1.1624896824516895</v>
      </c>
      <c r="AI1022" s="13">
        <f t="shared" ref="AI1022:AI1080" si="770">V1022*105.8/100</f>
        <v>1.1624896824516895</v>
      </c>
      <c r="AJ1022" s="13">
        <f t="shared" ref="AJ1022:AJ1080" si="771">W1022*105.8/100</f>
        <v>0</v>
      </c>
      <c r="AK1022" s="13">
        <f t="shared" ref="AK1022:AK1080" si="772">AL1022+AM1022</f>
        <v>1.1929469121319238</v>
      </c>
      <c r="AL1022" s="13">
        <f t="shared" ref="AL1022:AL1080" si="773">AI1022*102.62/100</f>
        <v>1.1929469121319238</v>
      </c>
      <c r="AM1022" s="13">
        <f t="shared" ref="AM1022:AM1080" si="774">AJ1022*102.62/100</f>
        <v>0</v>
      </c>
      <c r="AN1022" s="13">
        <f t="shared" ref="AN1022:AN1080" si="775">AO1022+AP1022</f>
        <v>1.2254761885319372</v>
      </c>
      <c r="AO1022" s="13">
        <f t="shared" ref="AO1022:AO1080" si="776">AL1022*102.7268/100</f>
        <v>1.2254761885319372</v>
      </c>
      <c r="AP1022" s="13">
        <f t="shared" ref="AP1022:AP1080" si="777">AM1022*102.7268/100</f>
        <v>0</v>
      </c>
      <c r="AQ1022" s="13">
        <f t="shared" ref="AQ1022:AQ1080" si="778">AR1022+AS1022</f>
        <v>1.2601081456198495</v>
      </c>
      <c r="AR1022" s="13">
        <f t="shared" ref="AR1022:AR1080" si="779">AO1022*102.826/100</f>
        <v>1.2601081456198495</v>
      </c>
      <c r="AS1022" s="13">
        <f t="shared" ref="AS1022:AS1080" si="780">AP1022*102.826/100</f>
        <v>0</v>
      </c>
      <c r="AT1022" s="13">
        <f t="shared" ref="AT1022:AT1080" si="781">AU1022+AV1022</f>
        <v>1.2957188018150663</v>
      </c>
      <c r="AU1022" s="13">
        <f t="shared" ref="AU1022:AU1080" si="782">AR1022*102.826/100</f>
        <v>1.2957188018150663</v>
      </c>
      <c r="AV1022" s="13">
        <f t="shared" ref="AV1022:AV1080" si="783">AS1022*102.82/100</f>
        <v>0</v>
      </c>
      <c r="AW1022" s="13">
        <f t="shared" ref="AW1022:AW1080" si="784">AX1022+AY1022</f>
        <v>1.3336224639245622</v>
      </c>
      <c r="AX1022" s="13">
        <f t="shared" ref="AX1022:AX1080" si="785">AU1022*102.9253/100</f>
        <v>1.3336224639245622</v>
      </c>
      <c r="AY1022" s="13">
        <f t="shared" ref="AY1022:AY1080" si="786">AV1022*102.9253/100</f>
        <v>0</v>
      </c>
      <c r="AZ1022" s="13">
        <f t="shared" ref="AZ1022:AZ1080" si="787">BA1022+BB1022</f>
        <v>1.3739645434582803</v>
      </c>
      <c r="BA1022" s="13">
        <f t="shared" ref="BA1022:BA1080" si="788">AX1022*103.025/100</f>
        <v>1.3739645434582803</v>
      </c>
      <c r="BB1022" s="13">
        <f t="shared" ref="BB1022:BB1080" si="789">AY1022*103.025/100</f>
        <v>0</v>
      </c>
      <c r="BC1022" s="13">
        <f t="shared" ref="BC1022:BC1080" si="790">BD1022+BE1022</f>
        <v>1.4168871957959168</v>
      </c>
      <c r="BD1022" s="13">
        <f t="shared" ref="BD1022:BD1080" si="791">BA1022*103.124/100</f>
        <v>1.4168871957959168</v>
      </c>
      <c r="BE1022" s="13">
        <f t="shared" ref="BE1022:BE1080" si="792">BB1022*103.124/100</f>
        <v>0</v>
      </c>
      <c r="BF1022" s="13">
        <f t="shared" si="748"/>
        <v>17.505216865764815</v>
      </c>
    </row>
    <row r="1023" spans="1:58" ht="15.75" hidden="1">
      <c r="A1023" s="17" t="s">
        <v>361</v>
      </c>
      <c r="B1023" s="8">
        <v>2631</v>
      </c>
      <c r="C1023" s="8">
        <v>6</v>
      </c>
      <c r="D1023" s="8">
        <v>6</v>
      </c>
      <c r="E1023" s="8">
        <v>0</v>
      </c>
      <c r="F1023" s="13">
        <f t="shared" si="757"/>
        <v>5.9075999999999995</v>
      </c>
      <c r="G1023" s="13">
        <f t="shared" si="749"/>
        <v>5.9075999999999995</v>
      </c>
      <c r="H1023" s="13">
        <f t="shared" si="750"/>
        <v>0</v>
      </c>
      <c r="I1023" s="13">
        <f t="shared" si="751"/>
        <v>6.0441837119999988</v>
      </c>
      <c r="J1023" s="13">
        <f t="shared" si="752"/>
        <v>6.0441837119999988</v>
      </c>
      <c r="K1023" s="13">
        <f t="shared" si="753"/>
        <v>0</v>
      </c>
      <c r="L1023" s="13">
        <f t="shared" si="754"/>
        <v>6.1667597576793591</v>
      </c>
      <c r="M1023" s="13">
        <f t="shared" si="755"/>
        <v>6.1667597576793591</v>
      </c>
      <c r="N1023" s="13">
        <f t="shared" si="756"/>
        <v>0</v>
      </c>
      <c r="O1023" s="13">
        <f t="shared" si="759"/>
        <v>6.3104452600332879</v>
      </c>
      <c r="P1023" s="13">
        <f t="shared" si="760"/>
        <v>6.3104452600332879</v>
      </c>
      <c r="Q1023" s="13">
        <f t="shared" si="761"/>
        <v>0</v>
      </c>
      <c r="R1023" s="13">
        <f t="shared" si="762"/>
        <v>6.4424597748731847</v>
      </c>
      <c r="S1023" s="13">
        <f t="shared" si="763"/>
        <v>6.4424597748731847</v>
      </c>
      <c r="T1023" s="13">
        <f t="shared" si="764"/>
        <v>0</v>
      </c>
      <c r="U1023" s="13">
        <f t="shared" si="765"/>
        <v>6.5925690876277292</v>
      </c>
      <c r="V1023" s="13">
        <f t="shared" si="766"/>
        <v>6.5925690876277292</v>
      </c>
      <c r="W1023" s="13">
        <f t="shared" si="767"/>
        <v>0</v>
      </c>
      <c r="X1023" s="8">
        <f t="shared" si="758"/>
        <v>43.464017592213558</v>
      </c>
      <c r="Y1023" s="8"/>
      <c r="Z1023" s="8"/>
      <c r="AA1023" s="8"/>
      <c r="AB1023" s="8"/>
      <c r="AC1023" s="8"/>
      <c r="AD1023" s="8"/>
      <c r="AE1023" s="8"/>
      <c r="AF1023" s="8"/>
      <c r="AG1023" s="16">
        <f t="shared" si="768"/>
        <v>0</v>
      </c>
      <c r="AH1023" s="13">
        <f t="shared" si="769"/>
        <v>6.9749380947101374</v>
      </c>
      <c r="AI1023" s="13">
        <f t="shared" si="770"/>
        <v>6.9749380947101374</v>
      </c>
      <c r="AJ1023" s="13">
        <f t="shared" si="771"/>
        <v>0</v>
      </c>
      <c r="AK1023" s="13">
        <f t="shared" si="772"/>
        <v>7.157681472791543</v>
      </c>
      <c r="AL1023" s="13">
        <f t="shared" si="773"/>
        <v>7.157681472791543</v>
      </c>
      <c r="AM1023" s="13">
        <f t="shared" si="774"/>
        <v>0</v>
      </c>
      <c r="AN1023" s="13">
        <f t="shared" si="775"/>
        <v>7.3528571311916222</v>
      </c>
      <c r="AO1023" s="13">
        <f t="shared" si="776"/>
        <v>7.3528571311916222</v>
      </c>
      <c r="AP1023" s="13">
        <f t="shared" si="777"/>
        <v>0</v>
      </c>
      <c r="AQ1023" s="13">
        <f t="shared" si="778"/>
        <v>7.5606488737190967</v>
      </c>
      <c r="AR1023" s="13">
        <f t="shared" si="779"/>
        <v>7.5606488737190967</v>
      </c>
      <c r="AS1023" s="13">
        <f t="shared" si="780"/>
        <v>0</v>
      </c>
      <c r="AT1023" s="13">
        <f t="shared" si="781"/>
        <v>7.7743128108903976</v>
      </c>
      <c r="AU1023" s="13">
        <f t="shared" si="782"/>
        <v>7.7743128108903976</v>
      </c>
      <c r="AV1023" s="13">
        <f t="shared" si="783"/>
        <v>0</v>
      </c>
      <c r="AW1023" s="13">
        <f t="shared" si="784"/>
        <v>8.0017347835473736</v>
      </c>
      <c r="AX1023" s="13">
        <f t="shared" si="785"/>
        <v>8.0017347835473736</v>
      </c>
      <c r="AY1023" s="13">
        <f t="shared" si="786"/>
        <v>0</v>
      </c>
      <c r="AZ1023" s="13">
        <f t="shared" si="787"/>
        <v>8.2437872607496825</v>
      </c>
      <c r="BA1023" s="13">
        <f t="shared" si="788"/>
        <v>8.2437872607496825</v>
      </c>
      <c r="BB1023" s="13">
        <f t="shared" si="789"/>
        <v>0</v>
      </c>
      <c r="BC1023" s="13">
        <f t="shared" si="790"/>
        <v>8.5013231747755018</v>
      </c>
      <c r="BD1023" s="13">
        <f t="shared" si="791"/>
        <v>8.5013231747755018</v>
      </c>
      <c r="BE1023" s="13">
        <f t="shared" si="792"/>
        <v>0</v>
      </c>
      <c r="BF1023" s="13">
        <f t="shared" si="748"/>
        <v>105.03130119458891</v>
      </c>
    </row>
    <row r="1024" spans="1:58" ht="15.75" hidden="1">
      <c r="A1024" s="17" t="s">
        <v>493</v>
      </c>
      <c r="B1024" s="8">
        <v>2611</v>
      </c>
      <c r="C1024" s="8">
        <v>0</v>
      </c>
      <c r="D1024" s="8">
        <v>0</v>
      </c>
      <c r="E1024" s="8">
        <v>0</v>
      </c>
      <c r="F1024" s="13">
        <f t="shared" si="757"/>
        <v>0</v>
      </c>
      <c r="G1024" s="13">
        <f t="shared" si="749"/>
        <v>0</v>
      </c>
      <c r="H1024" s="13">
        <f t="shared" si="750"/>
        <v>0</v>
      </c>
      <c r="I1024" s="13">
        <f t="shared" si="751"/>
        <v>0</v>
      </c>
      <c r="J1024" s="13">
        <f t="shared" si="752"/>
        <v>0</v>
      </c>
      <c r="K1024" s="13">
        <f t="shared" si="753"/>
        <v>0</v>
      </c>
      <c r="L1024" s="13">
        <f t="shared" si="754"/>
        <v>0</v>
      </c>
      <c r="M1024" s="13">
        <f t="shared" si="755"/>
        <v>0</v>
      </c>
      <c r="N1024" s="13">
        <f t="shared" si="756"/>
        <v>0</v>
      </c>
      <c r="O1024" s="13">
        <f t="shared" si="759"/>
        <v>0</v>
      </c>
      <c r="P1024" s="13">
        <f t="shared" si="760"/>
        <v>0</v>
      </c>
      <c r="Q1024" s="13">
        <f t="shared" si="761"/>
        <v>0</v>
      </c>
      <c r="R1024" s="13">
        <f t="shared" si="762"/>
        <v>0</v>
      </c>
      <c r="S1024" s="13">
        <f t="shared" si="763"/>
        <v>0</v>
      </c>
      <c r="T1024" s="13">
        <f t="shared" si="764"/>
        <v>0</v>
      </c>
      <c r="U1024" s="13">
        <f t="shared" si="765"/>
        <v>0</v>
      </c>
      <c r="V1024" s="13">
        <f t="shared" si="766"/>
        <v>0</v>
      </c>
      <c r="W1024" s="13">
        <f t="shared" si="767"/>
        <v>0</v>
      </c>
      <c r="X1024" s="8">
        <f t="shared" si="758"/>
        <v>0</v>
      </c>
      <c r="Y1024" s="8"/>
      <c r="Z1024" s="8"/>
      <c r="AA1024" s="8"/>
      <c r="AB1024" s="8"/>
      <c r="AC1024" s="8"/>
      <c r="AD1024" s="8"/>
      <c r="AE1024" s="8"/>
      <c r="AF1024" s="8"/>
      <c r="AG1024" s="16">
        <f t="shared" si="768"/>
        <v>0</v>
      </c>
      <c r="AH1024" s="13">
        <f t="shared" si="769"/>
        <v>0</v>
      </c>
      <c r="AI1024" s="13">
        <f t="shared" si="770"/>
        <v>0</v>
      </c>
      <c r="AJ1024" s="13">
        <f t="shared" si="771"/>
        <v>0</v>
      </c>
      <c r="AK1024" s="13">
        <f t="shared" si="772"/>
        <v>0</v>
      </c>
      <c r="AL1024" s="13">
        <f t="shared" si="773"/>
        <v>0</v>
      </c>
      <c r="AM1024" s="13">
        <f t="shared" si="774"/>
        <v>0</v>
      </c>
      <c r="AN1024" s="13">
        <f t="shared" si="775"/>
        <v>0</v>
      </c>
      <c r="AO1024" s="13">
        <f t="shared" si="776"/>
        <v>0</v>
      </c>
      <c r="AP1024" s="13">
        <f t="shared" si="777"/>
        <v>0</v>
      </c>
      <c r="AQ1024" s="13">
        <f t="shared" si="778"/>
        <v>0</v>
      </c>
      <c r="AR1024" s="13">
        <f t="shared" si="779"/>
        <v>0</v>
      </c>
      <c r="AS1024" s="13">
        <f t="shared" si="780"/>
        <v>0</v>
      </c>
      <c r="AT1024" s="13">
        <f t="shared" si="781"/>
        <v>0</v>
      </c>
      <c r="AU1024" s="13">
        <f t="shared" si="782"/>
        <v>0</v>
      </c>
      <c r="AV1024" s="13">
        <f t="shared" si="783"/>
        <v>0</v>
      </c>
      <c r="AW1024" s="13">
        <f t="shared" si="784"/>
        <v>0</v>
      </c>
      <c r="AX1024" s="13">
        <f t="shared" si="785"/>
        <v>0</v>
      </c>
      <c r="AY1024" s="13">
        <f t="shared" si="786"/>
        <v>0</v>
      </c>
      <c r="AZ1024" s="13">
        <f t="shared" si="787"/>
        <v>0</v>
      </c>
      <c r="BA1024" s="13">
        <f t="shared" si="788"/>
        <v>0</v>
      </c>
      <c r="BB1024" s="13">
        <f t="shared" si="789"/>
        <v>0</v>
      </c>
      <c r="BC1024" s="13">
        <f t="shared" si="790"/>
        <v>0</v>
      </c>
      <c r="BD1024" s="13">
        <f t="shared" si="791"/>
        <v>0</v>
      </c>
      <c r="BE1024" s="13">
        <f t="shared" si="792"/>
        <v>0</v>
      </c>
      <c r="BF1024" s="13">
        <f t="shared" si="748"/>
        <v>0</v>
      </c>
    </row>
    <row r="1025" spans="1:58" ht="31.5" hidden="1">
      <c r="A1025" s="17" t="s">
        <v>168</v>
      </c>
      <c r="B1025" s="8"/>
      <c r="C1025" s="8">
        <v>1</v>
      </c>
      <c r="D1025" s="8">
        <v>1</v>
      </c>
      <c r="E1025" s="8">
        <v>0</v>
      </c>
      <c r="F1025" s="13">
        <f t="shared" si="757"/>
        <v>0.98459999999999992</v>
      </c>
      <c r="G1025" s="13">
        <f t="shared" si="749"/>
        <v>0.98459999999999992</v>
      </c>
      <c r="H1025" s="13">
        <f t="shared" si="750"/>
        <v>0</v>
      </c>
      <c r="I1025" s="13">
        <f t="shared" si="751"/>
        <v>1.007363952</v>
      </c>
      <c r="J1025" s="13">
        <f t="shared" si="752"/>
        <v>1.007363952</v>
      </c>
      <c r="K1025" s="13">
        <f t="shared" si="753"/>
        <v>0</v>
      </c>
      <c r="L1025" s="13">
        <f t="shared" si="754"/>
        <v>1.0277932929465599</v>
      </c>
      <c r="M1025" s="13">
        <f t="shared" si="755"/>
        <v>1.0277932929465599</v>
      </c>
      <c r="N1025" s="13">
        <f t="shared" si="756"/>
        <v>0</v>
      </c>
      <c r="O1025" s="13">
        <f t="shared" si="759"/>
        <v>1.0517408766722147</v>
      </c>
      <c r="P1025" s="13">
        <f t="shared" si="760"/>
        <v>1.0517408766722147</v>
      </c>
      <c r="Q1025" s="13">
        <f t="shared" si="761"/>
        <v>0</v>
      </c>
      <c r="R1025" s="13">
        <f t="shared" si="762"/>
        <v>1.0737432958121973</v>
      </c>
      <c r="S1025" s="13">
        <f t="shared" si="763"/>
        <v>1.0737432958121973</v>
      </c>
      <c r="T1025" s="13">
        <f t="shared" si="764"/>
        <v>0</v>
      </c>
      <c r="U1025" s="13">
        <f t="shared" si="765"/>
        <v>1.0987615146046215</v>
      </c>
      <c r="V1025" s="13">
        <f t="shared" si="766"/>
        <v>1.0987615146046215</v>
      </c>
      <c r="W1025" s="13">
        <f t="shared" si="767"/>
        <v>0</v>
      </c>
      <c r="X1025" s="8">
        <f t="shared" si="758"/>
        <v>7.2440029320355928</v>
      </c>
      <c r="Y1025" s="8"/>
      <c r="Z1025" s="8"/>
      <c r="AA1025" s="8"/>
      <c r="AB1025" s="8"/>
      <c r="AC1025" s="8"/>
      <c r="AD1025" s="8"/>
      <c r="AE1025" s="8"/>
      <c r="AF1025" s="8"/>
      <c r="AG1025" s="16">
        <f t="shared" si="768"/>
        <v>0</v>
      </c>
      <c r="AH1025" s="13">
        <f t="shared" si="769"/>
        <v>1.1624896824516895</v>
      </c>
      <c r="AI1025" s="13">
        <f t="shared" si="770"/>
        <v>1.1624896824516895</v>
      </c>
      <c r="AJ1025" s="13">
        <f t="shared" si="771"/>
        <v>0</v>
      </c>
      <c r="AK1025" s="13">
        <f t="shared" si="772"/>
        <v>1.1929469121319238</v>
      </c>
      <c r="AL1025" s="13">
        <f t="shared" si="773"/>
        <v>1.1929469121319238</v>
      </c>
      <c r="AM1025" s="13">
        <f t="shared" si="774"/>
        <v>0</v>
      </c>
      <c r="AN1025" s="13">
        <f t="shared" si="775"/>
        <v>1.2254761885319372</v>
      </c>
      <c r="AO1025" s="13">
        <f t="shared" si="776"/>
        <v>1.2254761885319372</v>
      </c>
      <c r="AP1025" s="13">
        <f t="shared" si="777"/>
        <v>0</v>
      </c>
      <c r="AQ1025" s="13">
        <f t="shared" si="778"/>
        <v>1.2601081456198495</v>
      </c>
      <c r="AR1025" s="13">
        <f t="shared" si="779"/>
        <v>1.2601081456198495</v>
      </c>
      <c r="AS1025" s="13">
        <f t="shared" si="780"/>
        <v>0</v>
      </c>
      <c r="AT1025" s="13">
        <f t="shared" si="781"/>
        <v>1.2957188018150663</v>
      </c>
      <c r="AU1025" s="13">
        <f t="shared" si="782"/>
        <v>1.2957188018150663</v>
      </c>
      <c r="AV1025" s="13">
        <f t="shared" si="783"/>
        <v>0</v>
      </c>
      <c r="AW1025" s="13">
        <f t="shared" si="784"/>
        <v>1.3336224639245622</v>
      </c>
      <c r="AX1025" s="13">
        <f t="shared" si="785"/>
        <v>1.3336224639245622</v>
      </c>
      <c r="AY1025" s="13">
        <f t="shared" si="786"/>
        <v>0</v>
      </c>
      <c r="AZ1025" s="13">
        <f t="shared" si="787"/>
        <v>1.3739645434582803</v>
      </c>
      <c r="BA1025" s="13">
        <f t="shared" si="788"/>
        <v>1.3739645434582803</v>
      </c>
      <c r="BB1025" s="13">
        <f t="shared" si="789"/>
        <v>0</v>
      </c>
      <c r="BC1025" s="13">
        <f t="shared" si="790"/>
        <v>1.4168871957959168</v>
      </c>
      <c r="BD1025" s="13">
        <f t="shared" si="791"/>
        <v>1.4168871957959168</v>
      </c>
      <c r="BE1025" s="13">
        <f t="shared" si="792"/>
        <v>0</v>
      </c>
      <c r="BF1025" s="13">
        <f t="shared" si="748"/>
        <v>17.505216865764815</v>
      </c>
    </row>
    <row r="1026" spans="1:58" ht="15.75" hidden="1">
      <c r="A1026" s="17" t="s">
        <v>493</v>
      </c>
      <c r="B1026" s="8">
        <v>2611</v>
      </c>
      <c r="C1026" s="8">
        <v>1</v>
      </c>
      <c r="D1026" s="8">
        <v>1</v>
      </c>
      <c r="E1026" s="8">
        <v>0</v>
      </c>
      <c r="F1026" s="13">
        <f t="shared" si="757"/>
        <v>0.98459999999999992</v>
      </c>
      <c r="G1026" s="13">
        <f t="shared" si="749"/>
        <v>0.98459999999999992</v>
      </c>
      <c r="H1026" s="13">
        <f t="shared" si="750"/>
        <v>0</v>
      </c>
      <c r="I1026" s="13">
        <f t="shared" si="751"/>
        <v>1.007363952</v>
      </c>
      <c r="J1026" s="13">
        <f t="shared" si="752"/>
        <v>1.007363952</v>
      </c>
      <c r="K1026" s="13">
        <f t="shared" si="753"/>
        <v>0</v>
      </c>
      <c r="L1026" s="13">
        <f t="shared" si="754"/>
        <v>1.0277932929465599</v>
      </c>
      <c r="M1026" s="13">
        <f t="shared" si="755"/>
        <v>1.0277932929465599</v>
      </c>
      <c r="N1026" s="13">
        <f t="shared" si="756"/>
        <v>0</v>
      </c>
      <c r="O1026" s="13">
        <f t="shared" si="759"/>
        <v>1.0517408766722147</v>
      </c>
      <c r="P1026" s="13">
        <f t="shared" si="760"/>
        <v>1.0517408766722147</v>
      </c>
      <c r="Q1026" s="13">
        <f t="shared" si="761"/>
        <v>0</v>
      </c>
      <c r="R1026" s="13">
        <f t="shared" si="762"/>
        <v>1.0737432958121973</v>
      </c>
      <c r="S1026" s="13">
        <f t="shared" si="763"/>
        <v>1.0737432958121973</v>
      </c>
      <c r="T1026" s="13">
        <f t="shared" si="764"/>
        <v>0</v>
      </c>
      <c r="U1026" s="13">
        <f t="shared" si="765"/>
        <v>1.0987615146046215</v>
      </c>
      <c r="V1026" s="13">
        <f t="shared" si="766"/>
        <v>1.0987615146046215</v>
      </c>
      <c r="W1026" s="13">
        <f t="shared" si="767"/>
        <v>0</v>
      </c>
      <c r="X1026" s="8">
        <f t="shared" si="758"/>
        <v>7.2440029320355928</v>
      </c>
      <c r="Y1026" s="8"/>
      <c r="Z1026" s="8"/>
      <c r="AA1026" s="8"/>
      <c r="AB1026" s="8"/>
      <c r="AC1026" s="8"/>
      <c r="AD1026" s="8"/>
      <c r="AE1026" s="8"/>
      <c r="AF1026" s="8"/>
      <c r="AG1026" s="16">
        <f t="shared" si="768"/>
        <v>0</v>
      </c>
      <c r="AH1026" s="13">
        <f t="shared" si="769"/>
        <v>1.1624896824516895</v>
      </c>
      <c r="AI1026" s="13">
        <f t="shared" si="770"/>
        <v>1.1624896824516895</v>
      </c>
      <c r="AJ1026" s="13">
        <f t="shared" si="771"/>
        <v>0</v>
      </c>
      <c r="AK1026" s="13">
        <f t="shared" si="772"/>
        <v>1.1929469121319238</v>
      </c>
      <c r="AL1026" s="13">
        <f t="shared" si="773"/>
        <v>1.1929469121319238</v>
      </c>
      <c r="AM1026" s="13">
        <f t="shared" si="774"/>
        <v>0</v>
      </c>
      <c r="AN1026" s="13">
        <f t="shared" si="775"/>
        <v>1.2254761885319372</v>
      </c>
      <c r="AO1026" s="13">
        <f t="shared" si="776"/>
        <v>1.2254761885319372</v>
      </c>
      <c r="AP1026" s="13">
        <f t="shared" si="777"/>
        <v>0</v>
      </c>
      <c r="AQ1026" s="13">
        <f t="shared" si="778"/>
        <v>1.2601081456198495</v>
      </c>
      <c r="AR1026" s="13">
        <f t="shared" si="779"/>
        <v>1.2601081456198495</v>
      </c>
      <c r="AS1026" s="13">
        <f t="shared" si="780"/>
        <v>0</v>
      </c>
      <c r="AT1026" s="13">
        <f t="shared" si="781"/>
        <v>1.2957188018150663</v>
      </c>
      <c r="AU1026" s="13">
        <f t="shared" si="782"/>
        <v>1.2957188018150663</v>
      </c>
      <c r="AV1026" s="13">
        <f t="shared" si="783"/>
        <v>0</v>
      </c>
      <c r="AW1026" s="13">
        <f t="shared" si="784"/>
        <v>1.3336224639245622</v>
      </c>
      <c r="AX1026" s="13">
        <f t="shared" si="785"/>
        <v>1.3336224639245622</v>
      </c>
      <c r="AY1026" s="13">
        <f t="shared" si="786"/>
        <v>0</v>
      </c>
      <c r="AZ1026" s="13">
        <f t="shared" si="787"/>
        <v>1.3739645434582803</v>
      </c>
      <c r="BA1026" s="13">
        <f t="shared" si="788"/>
        <v>1.3739645434582803</v>
      </c>
      <c r="BB1026" s="13">
        <f t="shared" si="789"/>
        <v>0</v>
      </c>
      <c r="BC1026" s="13">
        <f t="shared" si="790"/>
        <v>1.4168871957959168</v>
      </c>
      <c r="BD1026" s="13">
        <f t="shared" si="791"/>
        <v>1.4168871957959168</v>
      </c>
      <c r="BE1026" s="13">
        <f t="shared" si="792"/>
        <v>0</v>
      </c>
      <c r="BF1026" s="13">
        <f t="shared" si="748"/>
        <v>17.505216865764815</v>
      </c>
    </row>
    <row r="1027" spans="1:58" ht="15.75" hidden="1">
      <c r="A1027" s="17"/>
      <c r="B1027" s="8"/>
      <c r="C1027" s="8">
        <v>0</v>
      </c>
      <c r="D1027" s="8">
        <v>0</v>
      </c>
      <c r="E1027" s="8">
        <v>0</v>
      </c>
      <c r="F1027" s="13">
        <f t="shared" si="757"/>
        <v>0</v>
      </c>
      <c r="G1027" s="13">
        <f t="shared" si="749"/>
        <v>0</v>
      </c>
      <c r="H1027" s="13">
        <f t="shared" si="750"/>
        <v>0</v>
      </c>
      <c r="I1027" s="13">
        <f t="shared" si="751"/>
        <v>0</v>
      </c>
      <c r="J1027" s="13">
        <f t="shared" si="752"/>
        <v>0</v>
      </c>
      <c r="K1027" s="13">
        <f t="shared" si="753"/>
        <v>0</v>
      </c>
      <c r="L1027" s="13">
        <f t="shared" si="754"/>
        <v>0</v>
      </c>
      <c r="M1027" s="13">
        <f t="shared" si="755"/>
        <v>0</v>
      </c>
      <c r="N1027" s="13">
        <f t="shared" si="756"/>
        <v>0</v>
      </c>
      <c r="O1027" s="13">
        <f t="shared" si="759"/>
        <v>0</v>
      </c>
      <c r="P1027" s="13">
        <f t="shared" si="760"/>
        <v>0</v>
      </c>
      <c r="Q1027" s="13">
        <f t="shared" si="761"/>
        <v>0</v>
      </c>
      <c r="R1027" s="13">
        <f t="shared" si="762"/>
        <v>0</v>
      </c>
      <c r="S1027" s="13">
        <f t="shared" si="763"/>
        <v>0</v>
      </c>
      <c r="T1027" s="13">
        <f t="shared" si="764"/>
        <v>0</v>
      </c>
      <c r="U1027" s="13">
        <f t="shared" si="765"/>
        <v>0</v>
      </c>
      <c r="V1027" s="13">
        <f t="shared" si="766"/>
        <v>0</v>
      </c>
      <c r="W1027" s="13">
        <f t="shared" si="767"/>
        <v>0</v>
      </c>
      <c r="X1027" s="8">
        <f t="shared" si="758"/>
        <v>0</v>
      </c>
      <c r="Y1027" s="8"/>
      <c r="Z1027" s="8"/>
      <c r="AA1027" s="8"/>
      <c r="AB1027" s="8"/>
      <c r="AC1027" s="8"/>
      <c r="AD1027" s="8"/>
      <c r="AE1027" s="8"/>
      <c r="AF1027" s="8"/>
      <c r="AG1027" s="16">
        <f t="shared" si="768"/>
        <v>0</v>
      </c>
      <c r="AH1027" s="13">
        <f t="shared" si="769"/>
        <v>0</v>
      </c>
      <c r="AI1027" s="13">
        <f t="shared" si="770"/>
        <v>0</v>
      </c>
      <c r="AJ1027" s="13">
        <f t="shared" si="771"/>
        <v>0</v>
      </c>
      <c r="AK1027" s="13">
        <f t="shared" si="772"/>
        <v>0</v>
      </c>
      <c r="AL1027" s="13">
        <f t="shared" si="773"/>
        <v>0</v>
      </c>
      <c r="AM1027" s="13">
        <f t="shared" si="774"/>
        <v>0</v>
      </c>
      <c r="AN1027" s="13">
        <f t="shared" si="775"/>
        <v>0</v>
      </c>
      <c r="AO1027" s="13">
        <f t="shared" si="776"/>
        <v>0</v>
      </c>
      <c r="AP1027" s="13">
        <f t="shared" si="777"/>
        <v>0</v>
      </c>
      <c r="AQ1027" s="13">
        <f t="shared" si="778"/>
        <v>0</v>
      </c>
      <c r="AR1027" s="13">
        <f t="shared" si="779"/>
        <v>0</v>
      </c>
      <c r="AS1027" s="13">
        <f t="shared" si="780"/>
        <v>0</v>
      </c>
      <c r="AT1027" s="13">
        <f t="shared" si="781"/>
        <v>0</v>
      </c>
      <c r="AU1027" s="13">
        <f t="shared" si="782"/>
        <v>0</v>
      </c>
      <c r="AV1027" s="13">
        <f t="shared" si="783"/>
        <v>0</v>
      </c>
      <c r="AW1027" s="13">
        <f t="shared" si="784"/>
        <v>0</v>
      </c>
      <c r="AX1027" s="13">
        <f t="shared" si="785"/>
        <v>0</v>
      </c>
      <c r="AY1027" s="13">
        <f t="shared" si="786"/>
        <v>0</v>
      </c>
      <c r="AZ1027" s="13">
        <f t="shared" si="787"/>
        <v>0</v>
      </c>
      <c r="BA1027" s="13">
        <f t="shared" si="788"/>
        <v>0</v>
      </c>
      <c r="BB1027" s="13">
        <f t="shared" si="789"/>
        <v>0</v>
      </c>
      <c r="BC1027" s="13">
        <f t="shared" si="790"/>
        <v>0</v>
      </c>
      <c r="BD1027" s="13">
        <f t="shared" si="791"/>
        <v>0</v>
      </c>
      <c r="BE1027" s="13">
        <f t="shared" si="792"/>
        <v>0</v>
      </c>
      <c r="BF1027" s="13">
        <f t="shared" si="748"/>
        <v>0</v>
      </c>
    </row>
    <row r="1028" spans="1:58" ht="15.75" hidden="1">
      <c r="A1028" s="17"/>
      <c r="B1028" s="8"/>
      <c r="C1028" s="8">
        <v>0</v>
      </c>
      <c r="D1028" s="8">
        <v>0</v>
      </c>
      <c r="E1028" s="8">
        <v>0</v>
      </c>
      <c r="F1028" s="13">
        <f t="shared" si="757"/>
        <v>0</v>
      </c>
      <c r="G1028" s="13">
        <f t="shared" si="749"/>
        <v>0</v>
      </c>
      <c r="H1028" s="13">
        <f t="shared" si="750"/>
        <v>0</v>
      </c>
      <c r="I1028" s="13">
        <f t="shared" si="751"/>
        <v>0</v>
      </c>
      <c r="J1028" s="13">
        <f t="shared" si="752"/>
        <v>0</v>
      </c>
      <c r="K1028" s="13">
        <f t="shared" si="753"/>
        <v>0</v>
      </c>
      <c r="L1028" s="13">
        <f t="shared" si="754"/>
        <v>0</v>
      </c>
      <c r="M1028" s="13">
        <f t="shared" si="755"/>
        <v>0</v>
      </c>
      <c r="N1028" s="13">
        <f t="shared" si="756"/>
        <v>0</v>
      </c>
      <c r="O1028" s="13">
        <f t="shared" si="759"/>
        <v>0</v>
      </c>
      <c r="P1028" s="13">
        <f t="shared" si="760"/>
        <v>0</v>
      </c>
      <c r="Q1028" s="13">
        <f t="shared" si="761"/>
        <v>0</v>
      </c>
      <c r="R1028" s="13">
        <f t="shared" si="762"/>
        <v>0</v>
      </c>
      <c r="S1028" s="13">
        <f t="shared" si="763"/>
        <v>0</v>
      </c>
      <c r="T1028" s="13">
        <f t="shared" si="764"/>
        <v>0</v>
      </c>
      <c r="U1028" s="13">
        <f t="shared" si="765"/>
        <v>0</v>
      </c>
      <c r="V1028" s="13">
        <f t="shared" si="766"/>
        <v>0</v>
      </c>
      <c r="W1028" s="13">
        <f t="shared" si="767"/>
        <v>0</v>
      </c>
      <c r="X1028" s="8">
        <f t="shared" si="758"/>
        <v>0</v>
      </c>
      <c r="Y1028" s="8"/>
      <c r="Z1028" s="8"/>
      <c r="AA1028" s="8"/>
      <c r="AB1028" s="8"/>
      <c r="AC1028" s="8"/>
      <c r="AD1028" s="8"/>
      <c r="AE1028" s="8"/>
      <c r="AF1028" s="8"/>
      <c r="AG1028" s="16">
        <f t="shared" si="768"/>
        <v>0</v>
      </c>
      <c r="AH1028" s="13">
        <f t="shared" si="769"/>
        <v>0</v>
      </c>
      <c r="AI1028" s="13">
        <f t="shared" si="770"/>
        <v>0</v>
      </c>
      <c r="AJ1028" s="13">
        <f t="shared" si="771"/>
        <v>0</v>
      </c>
      <c r="AK1028" s="13">
        <f t="shared" si="772"/>
        <v>0</v>
      </c>
      <c r="AL1028" s="13">
        <f t="shared" si="773"/>
        <v>0</v>
      </c>
      <c r="AM1028" s="13">
        <f t="shared" si="774"/>
        <v>0</v>
      </c>
      <c r="AN1028" s="13">
        <f t="shared" si="775"/>
        <v>0</v>
      </c>
      <c r="AO1028" s="13">
        <f t="shared" si="776"/>
        <v>0</v>
      </c>
      <c r="AP1028" s="13">
        <f t="shared" si="777"/>
        <v>0</v>
      </c>
      <c r="AQ1028" s="13">
        <f t="shared" si="778"/>
        <v>0</v>
      </c>
      <c r="AR1028" s="13">
        <f t="shared" si="779"/>
        <v>0</v>
      </c>
      <c r="AS1028" s="13">
        <f t="shared" si="780"/>
        <v>0</v>
      </c>
      <c r="AT1028" s="13">
        <f t="shared" si="781"/>
        <v>0</v>
      </c>
      <c r="AU1028" s="13">
        <f t="shared" si="782"/>
        <v>0</v>
      </c>
      <c r="AV1028" s="13">
        <f t="shared" si="783"/>
        <v>0</v>
      </c>
      <c r="AW1028" s="13">
        <f t="shared" si="784"/>
        <v>0</v>
      </c>
      <c r="AX1028" s="13">
        <f t="shared" si="785"/>
        <v>0</v>
      </c>
      <c r="AY1028" s="13">
        <f t="shared" si="786"/>
        <v>0</v>
      </c>
      <c r="AZ1028" s="13">
        <f t="shared" si="787"/>
        <v>0</v>
      </c>
      <c r="BA1028" s="13">
        <f t="shared" si="788"/>
        <v>0</v>
      </c>
      <c r="BB1028" s="13">
        <f t="shared" si="789"/>
        <v>0</v>
      </c>
      <c r="BC1028" s="13">
        <f t="shared" si="790"/>
        <v>0</v>
      </c>
      <c r="BD1028" s="13">
        <f t="shared" si="791"/>
        <v>0</v>
      </c>
      <c r="BE1028" s="13">
        <f t="shared" si="792"/>
        <v>0</v>
      </c>
      <c r="BF1028" s="13">
        <f t="shared" si="748"/>
        <v>0</v>
      </c>
    </row>
    <row r="1029" spans="1:58" ht="15.75" hidden="1">
      <c r="A1029" s="17" t="s">
        <v>525</v>
      </c>
      <c r="B1029" s="8">
        <v>2153</v>
      </c>
      <c r="C1029" s="8">
        <v>0</v>
      </c>
      <c r="D1029" s="8">
        <v>0</v>
      </c>
      <c r="E1029" s="8">
        <v>0</v>
      </c>
      <c r="F1029" s="13">
        <f t="shared" si="757"/>
        <v>0</v>
      </c>
      <c r="G1029" s="13">
        <f t="shared" ref="G1029:G1090" si="793">D1029*98.46/100</f>
        <v>0</v>
      </c>
      <c r="H1029" s="13">
        <f t="shared" ref="H1029:H1090" si="794">E1029*98.46/100</f>
        <v>0</v>
      </c>
      <c r="I1029" s="13">
        <f t="shared" ref="I1029:I1090" si="795">J1029+K1029</f>
        <v>0</v>
      </c>
      <c r="J1029" s="13">
        <f t="shared" ref="J1029:J1090" si="796">G1029*102.312/100</f>
        <v>0</v>
      </c>
      <c r="K1029" s="13">
        <f t="shared" ref="K1029:K1090" si="797">H1029*102.312/100</f>
        <v>0</v>
      </c>
      <c r="L1029" s="13">
        <f t="shared" si="754"/>
        <v>0</v>
      </c>
      <c r="M1029" s="13">
        <f t="shared" si="755"/>
        <v>0</v>
      </c>
      <c r="N1029" s="13">
        <f t="shared" si="756"/>
        <v>0</v>
      </c>
      <c r="O1029" s="13">
        <f t="shared" si="759"/>
        <v>0</v>
      </c>
      <c r="P1029" s="13">
        <f t="shared" si="760"/>
        <v>0</v>
      </c>
      <c r="Q1029" s="13">
        <f t="shared" si="761"/>
        <v>0</v>
      </c>
      <c r="R1029" s="13">
        <f t="shared" si="762"/>
        <v>0</v>
      </c>
      <c r="S1029" s="13">
        <f t="shared" si="763"/>
        <v>0</v>
      </c>
      <c r="T1029" s="13">
        <f t="shared" si="764"/>
        <v>0</v>
      </c>
      <c r="U1029" s="13">
        <f t="shared" si="765"/>
        <v>0</v>
      </c>
      <c r="V1029" s="13">
        <f t="shared" si="766"/>
        <v>0</v>
      </c>
      <c r="W1029" s="13">
        <f t="shared" si="767"/>
        <v>0</v>
      </c>
      <c r="X1029" s="8">
        <f t="shared" si="758"/>
        <v>0</v>
      </c>
      <c r="Y1029" s="8"/>
      <c r="Z1029" s="8"/>
      <c r="AA1029" s="8"/>
      <c r="AB1029" s="8"/>
      <c r="AC1029" s="8"/>
      <c r="AD1029" s="8"/>
      <c r="AE1029" s="8"/>
      <c r="AF1029" s="8"/>
      <c r="AG1029" s="16">
        <f t="shared" si="768"/>
        <v>0</v>
      </c>
      <c r="AH1029" s="13">
        <f t="shared" si="769"/>
        <v>0</v>
      </c>
      <c r="AI1029" s="13">
        <f t="shared" si="770"/>
        <v>0</v>
      </c>
      <c r="AJ1029" s="13">
        <f t="shared" si="771"/>
        <v>0</v>
      </c>
      <c r="AK1029" s="13">
        <f t="shared" si="772"/>
        <v>0</v>
      </c>
      <c r="AL1029" s="13">
        <f t="shared" si="773"/>
        <v>0</v>
      </c>
      <c r="AM1029" s="13">
        <f t="shared" si="774"/>
        <v>0</v>
      </c>
      <c r="AN1029" s="13">
        <f t="shared" si="775"/>
        <v>0</v>
      </c>
      <c r="AO1029" s="13">
        <f t="shared" si="776"/>
        <v>0</v>
      </c>
      <c r="AP1029" s="13">
        <f t="shared" si="777"/>
        <v>0</v>
      </c>
      <c r="AQ1029" s="13">
        <f t="shared" si="778"/>
        <v>0</v>
      </c>
      <c r="AR1029" s="13">
        <f t="shared" si="779"/>
        <v>0</v>
      </c>
      <c r="AS1029" s="13">
        <f t="shared" si="780"/>
        <v>0</v>
      </c>
      <c r="AT1029" s="13">
        <f t="shared" si="781"/>
        <v>0</v>
      </c>
      <c r="AU1029" s="13">
        <f t="shared" si="782"/>
        <v>0</v>
      </c>
      <c r="AV1029" s="13">
        <f t="shared" si="783"/>
        <v>0</v>
      </c>
      <c r="AW1029" s="13">
        <f t="shared" si="784"/>
        <v>0</v>
      </c>
      <c r="AX1029" s="13">
        <f t="shared" si="785"/>
        <v>0</v>
      </c>
      <c r="AY1029" s="13">
        <f t="shared" si="786"/>
        <v>0</v>
      </c>
      <c r="AZ1029" s="13">
        <f t="shared" si="787"/>
        <v>0</v>
      </c>
      <c r="BA1029" s="13">
        <f t="shared" si="788"/>
        <v>0</v>
      </c>
      <c r="BB1029" s="13">
        <f t="shared" si="789"/>
        <v>0</v>
      </c>
      <c r="BC1029" s="13">
        <f t="shared" si="790"/>
        <v>0</v>
      </c>
      <c r="BD1029" s="13">
        <f t="shared" si="791"/>
        <v>0</v>
      </c>
      <c r="BE1029" s="13">
        <f t="shared" si="792"/>
        <v>0</v>
      </c>
      <c r="BF1029" s="13">
        <f t="shared" ref="BF1029:BF1087" si="798">BC1029+AZ1029+AW1029+AT1029+AQ1029+AN1029+AK1029+AH1029+U1029+R1029+O1029+L1029+I1029+F1029+C1029</f>
        <v>0</v>
      </c>
    </row>
    <row r="1030" spans="1:58" ht="15.75" hidden="1">
      <c r="A1030" s="17" t="s">
        <v>361</v>
      </c>
      <c r="B1030" s="8">
        <v>2631</v>
      </c>
      <c r="C1030" s="8">
        <v>0</v>
      </c>
      <c r="D1030" s="8">
        <v>0</v>
      </c>
      <c r="E1030" s="8">
        <v>0</v>
      </c>
      <c r="F1030" s="13">
        <f t="shared" si="757"/>
        <v>0</v>
      </c>
      <c r="G1030" s="13">
        <f t="shared" si="793"/>
        <v>0</v>
      </c>
      <c r="H1030" s="13">
        <f t="shared" si="794"/>
        <v>0</v>
      </c>
      <c r="I1030" s="13">
        <f t="shared" si="795"/>
        <v>0</v>
      </c>
      <c r="J1030" s="13">
        <f t="shared" si="796"/>
        <v>0</v>
      </c>
      <c r="K1030" s="13">
        <f t="shared" si="797"/>
        <v>0</v>
      </c>
      <c r="L1030" s="13">
        <f t="shared" si="754"/>
        <v>0</v>
      </c>
      <c r="M1030" s="13">
        <f t="shared" si="755"/>
        <v>0</v>
      </c>
      <c r="N1030" s="13">
        <f t="shared" si="756"/>
        <v>0</v>
      </c>
      <c r="O1030" s="13">
        <f t="shared" si="759"/>
        <v>0</v>
      </c>
      <c r="P1030" s="13">
        <f t="shared" si="760"/>
        <v>0</v>
      </c>
      <c r="Q1030" s="13">
        <f t="shared" si="761"/>
        <v>0</v>
      </c>
      <c r="R1030" s="13">
        <f t="shared" si="762"/>
        <v>0</v>
      </c>
      <c r="S1030" s="13">
        <f t="shared" si="763"/>
        <v>0</v>
      </c>
      <c r="T1030" s="13">
        <f t="shared" si="764"/>
        <v>0</v>
      </c>
      <c r="U1030" s="13">
        <f t="shared" si="765"/>
        <v>0</v>
      </c>
      <c r="V1030" s="13">
        <f t="shared" si="766"/>
        <v>0</v>
      </c>
      <c r="W1030" s="13">
        <f t="shared" si="767"/>
        <v>0</v>
      </c>
      <c r="X1030" s="8">
        <f t="shared" si="758"/>
        <v>0</v>
      </c>
      <c r="Y1030" s="8"/>
      <c r="Z1030" s="8"/>
      <c r="AA1030" s="8"/>
      <c r="AB1030" s="8"/>
      <c r="AC1030" s="8"/>
      <c r="AD1030" s="8"/>
      <c r="AE1030" s="8"/>
      <c r="AF1030" s="8"/>
      <c r="AG1030" s="16">
        <f t="shared" si="768"/>
        <v>0</v>
      </c>
      <c r="AH1030" s="13">
        <f t="shared" si="769"/>
        <v>0</v>
      </c>
      <c r="AI1030" s="13">
        <f t="shared" si="770"/>
        <v>0</v>
      </c>
      <c r="AJ1030" s="13">
        <f t="shared" si="771"/>
        <v>0</v>
      </c>
      <c r="AK1030" s="13">
        <f t="shared" si="772"/>
        <v>0</v>
      </c>
      <c r="AL1030" s="13">
        <f t="shared" si="773"/>
        <v>0</v>
      </c>
      <c r="AM1030" s="13">
        <f t="shared" si="774"/>
        <v>0</v>
      </c>
      <c r="AN1030" s="13">
        <f t="shared" si="775"/>
        <v>0</v>
      </c>
      <c r="AO1030" s="13">
        <f t="shared" si="776"/>
        <v>0</v>
      </c>
      <c r="AP1030" s="13">
        <f t="shared" si="777"/>
        <v>0</v>
      </c>
      <c r="AQ1030" s="13">
        <f t="shared" si="778"/>
        <v>0</v>
      </c>
      <c r="AR1030" s="13">
        <f t="shared" si="779"/>
        <v>0</v>
      </c>
      <c r="AS1030" s="13">
        <f t="shared" si="780"/>
        <v>0</v>
      </c>
      <c r="AT1030" s="13">
        <f t="shared" si="781"/>
        <v>0</v>
      </c>
      <c r="AU1030" s="13">
        <f t="shared" si="782"/>
        <v>0</v>
      </c>
      <c r="AV1030" s="13">
        <f t="shared" si="783"/>
        <v>0</v>
      </c>
      <c r="AW1030" s="13">
        <f t="shared" si="784"/>
        <v>0</v>
      </c>
      <c r="AX1030" s="13">
        <f t="shared" si="785"/>
        <v>0</v>
      </c>
      <c r="AY1030" s="13">
        <f t="shared" si="786"/>
        <v>0</v>
      </c>
      <c r="AZ1030" s="13">
        <f t="shared" si="787"/>
        <v>0</v>
      </c>
      <c r="BA1030" s="13">
        <f t="shared" si="788"/>
        <v>0</v>
      </c>
      <c r="BB1030" s="13">
        <f t="shared" si="789"/>
        <v>0</v>
      </c>
      <c r="BC1030" s="13">
        <f t="shared" si="790"/>
        <v>0</v>
      </c>
      <c r="BD1030" s="13">
        <f t="shared" si="791"/>
        <v>0</v>
      </c>
      <c r="BE1030" s="13">
        <f t="shared" si="792"/>
        <v>0</v>
      </c>
      <c r="BF1030" s="13">
        <f t="shared" si="798"/>
        <v>0</v>
      </c>
    </row>
    <row r="1031" spans="1:58" ht="31.5" hidden="1">
      <c r="A1031" s="17" t="s">
        <v>176</v>
      </c>
      <c r="B1031" s="8"/>
      <c r="C1031" s="8">
        <v>0</v>
      </c>
      <c r="D1031" s="8">
        <v>0</v>
      </c>
      <c r="E1031" s="8">
        <v>0</v>
      </c>
      <c r="F1031" s="13">
        <f t="shared" si="757"/>
        <v>0</v>
      </c>
      <c r="G1031" s="13">
        <f t="shared" si="793"/>
        <v>0</v>
      </c>
      <c r="H1031" s="13">
        <f t="shared" si="794"/>
        <v>0</v>
      </c>
      <c r="I1031" s="13">
        <f t="shared" si="795"/>
        <v>0</v>
      </c>
      <c r="J1031" s="13">
        <f t="shared" si="796"/>
        <v>0</v>
      </c>
      <c r="K1031" s="13">
        <f t="shared" si="797"/>
        <v>0</v>
      </c>
      <c r="L1031" s="13">
        <f t="shared" ref="L1031:L1093" si="799">M1031+N1031</f>
        <v>0</v>
      </c>
      <c r="M1031" s="13">
        <f t="shared" ref="M1031:M1093" si="800">J1031*102.028/100</f>
        <v>0</v>
      </c>
      <c r="N1031" s="13">
        <f t="shared" ref="N1031:N1093" si="801">K1031*102.028/100</f>
        <v>0</v>
      </c>
      <c r="O1031" s="13">
        <f t="shared" si="759"/>
        <v>0</v>
      </c>
      <c r="P1031" s="13">
        <f t="shared" si="760"/>
        <v>0</v>
      </c>
      <c r="Q1031" s="13">
        <f t="shared" si="761"/>
        <v>0</v>
      </c>
      <c r="R1031" s="13">
        <f t="shared" si="762"/>
        <v>0</v>
      </c>
      <c r="S1031" s="13">
        <f t="shared" si="763"/>
        <v>0</v>
      </c>
      <c r="T1031" s="13">
        <f t="shared" si="764"/>
        <v>0</v>
      </c>
      <c r="U1031" s="13">
        <f t="shared" si="765"/>
        <v>0</v>
      </c>
      <c r="V1031" s="13">
        <f t="shared" si="766"/>
        <v>0</v>
      </c>
      <c r="W1031" s="13">
        <f t="shared" si="767"/>
        <v>0</v>
      </c>
      <c r="X1031" s="8">
        <f t="shared" si="758"/>
        <v>0</v>
      </c>
      <c r="Y1031" s="8"/>
      <c r="Z1031" s="8"/>
      <c r="AA1031" s="8"/>
      <c r="AB1031" s="8"/>
      <c r="AC1031" s="8"/>
      <c r="AD1031" s="8"/>
      <c r="AE1031" s="8"/>
      <c r="AF1031" s="8"/>
      <c r="AG1031" s="16">
        <f t="shared" si="768"/>
        <v>0</v>
      </c>
      <c r="AH1031" s="13">
        <f t="shared" si="769"/>
        <v>0</v>
      </c>
      <c r="AI1031" s="13">
        <f t="shared" si="770"/>
        <v>0</v>
      </c>
      <c r="AJ1031" s="13">
        <f t="shared" si="771"/>
        <v>0</v>
      </c>
      <c r="AK1031" s="13">
        <f t="shared" si="772"/>
        <v>0</v>
      </c>
      <c r="AL1031" s="13">
        <f t="shared" si="773"/>
        <v>0</v>
      </c>
      <c r="AM1031" s="13">
        <f t="shared" si="774"/>
        <v>0</v>
      </c>
      <c r="AN1031" s="13">
        <f t="shared" si="775"/>
        <v>0</v>
      </c>
      <c r="AO1031" s="13">
        <f t="shared" si="776"/>
        <v>0</v>
      </c>
      <c r="AP1031" s="13">
        <f t="shared" si="777"/>
        <v>0</v>
      </c>
      <c r="AQ1031" s="13">
        <f t="shared" si="778"/>
        <v>0</v>
      </c>
      <c r="AR1031" s="13">
        <f t="shared" si="779"/>
        <v>0</v>
      </c>
      <c r="AS1031" s="13">
        <f t="shared" si="780"/>
        <v>0</v>
      </c>
      <c r="AT1031" s="13">
        <f t="shared" si="781"/>
        <v>0</v>
      </c>
      <c r="AU1031" s="13">
        <f t="shared" si="782"/>
        <v>0</v>
      </c>
      <c r="AV1031" s="13">
        <f t="shared" si="783"/>
        <v>0</v>
      </c>
      <c r="AW1031" s="13">
        <f t="shared" si="784"/>
        <v>0</v>
      </c>
      <c r="AX1031" s="13">
        <f t="shared" si="785"/>
        <v>0</v>
      </c>
      <c r="AY1031" s="13">
        <f t="shared" si="786"/>
        <v>0</v>
      </c>
      <c r="AZ1031" s="13">
        <f t="shared" si="787"/>
        <v>0</v>
      </c>
      <c r="BA1031" s="13">
        <f t="shared" si="788"/>
        <v>0</v>
      </c>
      <c r="BB1031" s="13">
        <f t="shared" si="789"/>
        <v>0</v>
      </c>
      <c r="BC1031" s="13">
        <f t="shared" si="790"/>
        <v>0</v>
      </c>
      <c r="BD1031" s="13">
        <f t="shared" si="791"/>
        <v>0</v>
      </c>
      <c r="BE1031" s="13">
        <f t="shared" si="792"/>
        <v>0</v>
      </c>
      <c r="BF1031" s="13">
        <f t="shared" si="798"/>
        <v>0</v>
      </c>
    </row>
    <row r="1032" spans="1:58" ht="15.75" hidden="1">
      <c r="A1032" s="17"/>
      <c r="B1032" s="8"/>
      <c r="C1032" s="8">
        <v>0</v>
      </c>
      <c r="D1032" s="8">
        <v>0</v>
      </c>
      <c r="E1032" s="8">
        <v>0</v>
      </c>
      <c r="F1032" s="13">
        <f t="shared" si="757"/>
        <v>0</v>
      </c>
      <c r="G1032" s="13">
        <f t="shared" si="793"/>
        <v>0</v>
      </c>
      <c r="H1032" s="13">
        <f t="shared" si="794"/>
        <v>0</v>
      </c>
      <c r="I1032" s="13">
        <f t="shared" si="795"/>
        <v>0</v>
      </c>
      <c r="J1032" s="13">
        <f t="shared" si="796"/>
        <v>0</v>
      </c>
      <c r="K1032" s="13">
        <f t="shared" si="797"/>
        <v>0</v>
      </c>
      <c r="L1032" s="13">
        <f t="shared" si="799"/>
        <v>0</v>
      </c>
      <c r="M1032" s="13">
        <f t="shared" si="800"/>
        <v>0</v>
      </c>
      <c r="N1032" s="13">
        <f t="shared" si="801"/>
        <v>0</v>
      </c>
      <c r="O1032" s="13">
        <f t="shared" si="759"/>
        <v>0</v>
      </c>
      <c r="P1032" s="13">
        <f t="shared" si="760"/>
        <v>0</v>
      </c>
      <c r="Q1032" s="13">
        <f t="shared" si="761"/>
        <v>0</v>
      </c>
      <c r="R1032" s="13">
        <f t="shared" si="762"/>
        <v>0</v>
      </c>
      <c r="S1032" s="13">
        <f t="shared" si="763"/>
        <v>0</v>
      </c>
      <c r="T1032" s="13">
        <f t="shared" si="764"/>
        <v>0</v>
      </c>
      <c r="U1032" s="13">
        <f t="shared" si="765"/>
        <v>0</v>
      </c>
      <c r="V1032" s="13">
        <f t="shared" si="766"/>
        <v>0</v>
      </c>
      <c r="W1032" s="13">
        <f t="shared" si="767"/>
        <v>0</v>
      </c>
      <c r="X1032" s="8">
        <f t="shared" si="758"/>
        <v>0</v>
      </c>
      <c r="Y1032" s="8"/>
      <c r="Z1032" s="8"/>
      <c r="AA1032" s="8"/>
      <c r="AB1032" s="8"/>
      <c r="AC1032" s="8"/>
      <c r="AD1032" s="8"/>
      <c r="AE1032" s="8"/>
      <c r="AF1032" s="8"/>
      <c r="AG1032" s="16">
        <f t="shared" si="768"/>
        <v>0</v>
      </c>
      <c r="AH1032" s="13">
        <f t="shared" si="769"/>
        <v>0</v>
      </c>
      <c r="AI1032" s="13">
        <f t="shared" si="770"/>
        <v>0</v>
      </c>
      <c r="AJ1032" s="13">
        <f t="shared" si="771"/>
        <v>0</v>
      </c>
      <c r="AK1032" s="13">
        <f t="shared" si="772"/>
        <v>0</v>
      </c>
      <c r="AL1032" s="13">
        <f t="shared" si="773"/>
        <v>0</v>
      </c>
      <c r="AM1032" s="13">
        <f t="shared" si="774"/>
        <v>0</v>
      </c>
      <c r="AN1032" s="13">
        <f t="shared" si="775"/>
        <v>0</v>
      </c>
      <c r="AO1032" s="13">
        <f t="shared" si="776"/>
        <v>0</v>
      </c>
      <c r="AP1032" s="13">
        <f t="shared" si="777"/>
        <v>0</v>
      </c>
      <c r="AQ1032" s="13">
        <f t="shared" si="778"/>
        <v>0</v>
      </c>
      <c r="AR1032" s="13">
        <f t="shared" si="779"/>
        <v>0</v>
      </c>
      <c r="AS1032" s="13">
        <f t="shared" si="780"/>
        <v>0</v>
      </c>
      <c r="AT1032" s="13">
        <f t="shared" si="781"/>
        <v>0</v>
      </c>
      <c r="AU1032" s="13">
        <f t="shared" si="782"/>
        <v>0</v>
      </c>
      <c r="AV1032" s="13">
        <f t="shared" si="783"/>
        <v>0</v>
      </c>
      <c r="AW1032" s="13">
        <f t="shared" si="784"/>
        <v>0</v>
      </c>
      <c r="AX1032" s="13">
        <f t="shared" si="785"/>
        <v>0</v>
      </c>
      <c r="AY1032" s="13">
        <f t="shared" si="786"/>
        <v>0</v>
      </c>
      <c r="AZ1032" s="13">
        <f t="shared" si="787"/>
        <v>0</v>
      </c>
      <c r="BA1032" s="13">
        <f t="shared" si="788"/>
        <v>0</v>
      </c>
      <c r="BB1032" s="13">
        <f t="shared" si="789"/>
        <v>0</v>
      </c>
      <c r="BC1032" s="13">
        <f t="shared" si="790"/>
        <v>0</v>
      </c>
      <c r="BD1032" s="13">
        <f t="shared" si="791"/>
        <v>0</v>
      </c>
      <c r="BE1032" s="13">
        <f t="shared" si="792"/>
        <v>0</v>
      </c>
      <c r="BF1032" s="13">
        <f t="shared" si="798"/>
        <v>0</v>
      </c>
    </row>
    <row r="1033" spans="1:58" ht="15.75" hidden="1">
      <c r="A1033" s="17"/>
      <c r="B1033" s="8"/>
      <c r="C1033" s="8">
        <v>0</v>
      </c>
      <c r="D1033" s="8">
        <v>0</v>
      </c>
      <c r="E1033" s="8">
        <v>0</v>
      </c>
      <c r="F1033" s="13">
        <f t="shared" si="757"/>
        <v>0</v>
      </c>
      <c r="G1033" s="13">
        <f t="shared" si="793"/>
        <v>0</v>
      </c>
      <c r="H1033" s="13">
        <f t="shared" si="794"/>
        <v>0</v>
      </c>
      <c r="I1033" s="13">
        <f t="shared" si="795"/>
        <v>0</v>
      </c>
      <c r="J1033" s="13">
        <f t="shared" si="796"/>
        <v>0</v>
      </c>
      <c r="K1033" s="13">
        <f t="shared" si="797"/>
        <v>0</v>
      </c>
      <c r="L1033" s="13">
        <f t="shared" si="799"/>
        <v>0</v>
      </c>
      <c r="M1033" s="13">
        <f t="shared" si="800"/>
        <v>0</v>
      </c>
      <c r="N1033" s="13">
        <f t="shared" si="801"/>
        <v>0</v>
      </c>
      <c r="O1033" s="13">
        <f t="shared" si="759"/>
        <v>0</v>
      </c>
      <c r="P1033" s="13">
        <f t="shared" si="760"/>
        <v>0</v>
      </c>
      <c r="Q1033" s="13">
        <f t="shared" si="761"/>
        <v>0</v>
      </c>
      <c r="R1033" s="13">
        <f t="shared" si="762"/>
        <v>0</v>
      </c>
      <c r="S1033" s="13">
        <f t="shared" si="763"/>
        <v>0</v>
      </c>
      <c r="T1033" s="13">
        <f t="shared" si="764"/>
        <v>0</v>
      </c>
      <c r="U1033" s="13">
        <f t="shared" si="765"/>
        <v>0</v>
      </c>
      <c r="V1033" s="13">
        <f t="shared" si="766"/>
        <v>0</v>
      </c>
      <c r="W1033" s="13">
        <f t="shared" si="767"/>
        <v>0</v>
      </c>
      <c r="X1033" s="8">
        <f t="shared" si="758"/>
        <v>0</v>
      </c>
      <c r="Y1033" s="8"/>
      <c r="Z1033" s="8"/>
      <c r="AA1033" s="8"/>
      <c r="AB1033" s="8"/>
      <c r="AC1033" s="8"/>
      <c r="AD1033" s="8"/>
      <c r="AE1033" s="8"/>
      <c r="AF1033" s="8"/>
      <c r="AG1033" s="16">
        <f t="shared" si="768"/>
        <v>0</v>
      </c>
      <c r="AH1033" s="13">
        <f t="shared" si="769"/>
        <v>0</v>
      </c>
      <c r="AI1033" s="13">
        <f t="shared" si="770"/>
        <v>0</v>
      </c>
      <c r="AJ1033" s="13">
        <f t="shared" si="771"/>
        <v>0</v>
      </c>
      <c r="AK1033" s="13">
        <f t="shared" si="772"/>
        <v>0</v>
      </c>
      <c r="AL1033" s="13">
        <f t="shared" si="773"/>
        <v>0</v>
      </c>
      <c r="AM1033" s="13">
        <f t="shared" si="774"/>
        <v>0</v>
      </c>
      <c r="AN1033" s="13">
        <f t="shared" si="775"/>
        <v>0</v>
      </c>
      <c r="AO1033" s="13">
        <f t="shared" si="776"/>
        <v>0</v>
      </c>
      <c r="AP1033" s="13">
        <f t="shared" si="777"/>
        <v>0</v>
      </c>
      <c r="AQ1033" s="13">
        <f t="shared" si="778"/>
        <v>0</v>
      </c>
      <c r="AR1033" s="13">
        <f t="shared" si="779"/>
        <v>0</v>
      </c>
      <c r="AS1033" s="13">
        <f t="shared" si="780"/>
        <v>0</v>
      </c>
      <c r="AT1033" s="13">
        <f t="shared" si="781"/>
        <v>0</v>
      </c>
      <c r="AU1033" s="13">
        <f t="shared" si="782"/>
        <v>0</v>
      </c>
      <c r="AV1033" s="13">
        <f t="shared" si="783"/>
        <v>0</v>
      </c>
      <c r="AW1033" s="13">
        <f t="shared" si="784"/>
        <v>0</v>
      </c>
      <c r="AX1033" s="13">
        <f t="shared" si="785"/>
        <v>0</v>
      </c>
      <c r="AY1033" s="13">
        <f t="shared" si="786"/>
        <v>0</v>
      </c>
      <c r="AZ1033" s="13">
        <f t="shared" si="787"/>
        <v>0</v>
      </c>
      <c r="BA1033" s="13">
        <f t="shared" si="788"/>
        <v>0</v>
      </c>
      <c r="BB1033" s="13">
        <f t="shared" si="789"/>
        <v>0</v>
      </c>
      <c r="BC1033" s="13">
        <f t="shared" si="790"/>
        <v>0</v>
      </c>
      <c r="BD1033" s="13">
        <f t="shared" si="791"/>
        <v>0</v>
      </c>
      <c r="BE1033" s="13">
        <f t="shared" si="792"/>
        <v>0</v>
      </c>
      <c r="BF1033" s="13">
        <f t="shared" si="798"/>
        <v>0</v>
      </c>
    </row>
    <row r="1034" spans="1:58" ht="15.75" hidden="1">
      <c r="A1034" s="17"/>
      <c r="B1034" s="8"/>
      <c r="C1034" s="8">
        <v>0</v>
      </c>
      <c r="D1034" s="8">
        <v>0</v>
      </c>
      <c r="E1034" s="8">
        <v>0</v>
      </c>
      <c r="F1034" s="13">
        <f t="shared" si="757"/>
        <v>0</v>
      </c>
      <c r="G1034" s="13">
        <f t="shared" si="793"/>
        <v>0</v>
      </c>
      <c r="H1034" s="13">
        <f t="shared" si="794"/>
        <v>0</v>
      </c>
      <c r="I1034" s="13">
        <f t="shared" si="795"/>
        <v>0</v>
      </c>
      <c r="J1034" s="13">
        <f t="shared" si="796"/>
        <v>0</v>
      </c>
      <c r="K1034" s="13">
        <f t="shared" si="797"/>
        <v>0</v>
      </c>
      <c r="L1034" s="13">
        <f t="shared" si="799"/>
        <v>0</v>
      </c>
      <c r="M1034" s="13">
        <f t="shared" si="800"/>
        <v>0</v>
      </c>
      <c r="N1034" s="13">
        <f t="shared" si="801"/>
        <v>0</v>
      </c>
      <c r="O1034" s="13">
        <f t="shared" si="759"/>
        <v>0</v>
      </c>
      <c r="P1034" s="13">
        <f t="shared" si="760"/>
        <v>0</v>
      </c>
      <c r="Q1034" s="13">
        <f t="shared" si="761"/>
        <v>0</v>
      </c>
      <c r="R1034" s="13">
        <f t="shared" si="762"/>
        <v>0</v>
      </c>
      <c r="S1034" s="13">
        <f t="shared" si="763"/>
        <v>0</v>
      </c>
      <c r="T1034" s="13">
        <f t="shared" si="764"/>
        <v>0</v>
      </c>
      <c r="U1034" s="13">
        <f t="shared" si="765"/>
        <v>0</v>
      </c>
      <c r="V1034" s="13">
        <f t="shared" si="766"/>
        <v>0</v>
      </c>
      <c r="W1034" s="13">
        <f t="shared" si="767"/>
        <v>0</v>
      </c>
      <c r="X1034" s="8">
        <f t="shared" si="758"/>
        <v>0</v>
      </c>
      <c r="Y1034" s="8"/>
      <c r="Z1034" s="8"/>
      <c r="AA1034" s="8"/>
      <c r="AB1034" s="8"/>
      <c r="AC1034" s="8"/>
      <c r="AD1034" s="8"/>
      <c r="AE1034" s="8"/>
      <c r="AF1034" s="8"/>
      <c r="AG1034" s="16">
        <f t="shared" si="768"/>
        <v>0</v>
      </c>
      <c r="AH1034" s="13">
        <f t="shared" si="769"/>
        <v>0</v>
      </c>
      <c r="AI1034" s="13">
        <f t="shared" si="770"/>
        <v>0</v>
      </c>
      <c r="AJ1034" s="13">
        <f t="shared" si="771"/>
        <v>0</v>
      </c>
      <c r="AK1034" s="13">
        <f t="shared" si="772"/>
        <v>0</v>
      </c>
      <c r="AL1034" s="13">
        <f t="shared" si="773"/>
        <v>0</v>
      </c>
      <c r="AM1034" s="13">
        <f t="shared" si="774"/>
        <v>0</v>
      </c>
      <c r="AN1034" s="13">
        <f t="shared" si="775"/>
        <v>0</v>
      </c>
      <c r="AO1034" s="13">
        <f t="shared" si="776"/>
        <v>0</v>
      </c>
      <c r="AP1034" s="13">
        <f t="shared" si="777"/>
        <v>0</v>
      </c>
      <c r="AQ1034" s="13">
        <f t="shared" si="778"/>
        <v>0</v>
      </c>
      <c r="AR1034" s="13">
        <f t="shared" si="779"/>
        <v>0</v>
      </c>
      <c r="AS1034" s="13">
        <f t="shared" si="780"/>
        <v>0</v>
      </c>
      <c r="AT1034" s="13">
        <f t="shared" si="781"/>
        <v>0</v>
      </c>
      <c r="AU1034" s="13">
        <f t="shared" si="782"/>
        <v>0</v>
      </c>
      <c r="AV1034" s="13">
        <f t="shared" si="783"/>
        <v>0</v>
      </c>
      <c r="AW1034" s="13">
        <f t="shared" si="784"/>
        <v>0</v>
      </c>
      <c r="AX1034" s="13">
        <f t="shared" si="785"/>
        <v>0</v>
      </c>
      <c r="AY1034" s="13">
        <f t="shared" si="786"/>
        <v>0</v>
      </c>
      <c r="AZ1034" s="13">
        <f t="shared" si="787"/>
        <v>0</v>
      </c>
      <c r="BA1034" s="13">
        <f t="shared" si="788"/>
        <v>0</v>
      </c>
      <c r="BB1034" s="13">
        <f t="shared" si="789"/>
        <v>0</v>
      </c>
      <c r="BC1034" s="13">
        <f t="shared" si="790"/>
        <v>0</v>
      </c>
      <c r="BD1034" s="13">
        <f t="shared" si="791"/>
        <v>0</v>
      </c>
      <c r="BE1034" s="13">
        <f t="shared" si="792"/>
        <v>0</v>
      </c>
      <c r="BF1034" s="13">
        <f t="shared" si="798"/>
        <v>0</v>
      </c>
    </row>
    <row r="1035" spans="1:58" ht="31.5">
      <c r="A1035" s="19" t="s">
        <v>727</v>
      </c>
      <c r="B1035" s="20"/>
      <c r="C1035" s="20">
        <v>10</v>
      </c>
      <c r="D1035" s="20">
        <v>6</v>
      </c>
      <c r="E1035" s="20">
        <v>4</v>
      </c>
      <c r="F1035" s="21">
        <f t="shared" si="757"/>
        <v>9.8460000000000001</v>
      </c>
      <c r="G1035" s="21">
        <f t="shared" si="793"/>
        <v>5.9075999999999995</v>
      </c>
      <c r="H1035" s="21">
        <f t="shared" si="794"/>
        <v>3.9383999999999997</v>
      </c>
      <c r="I1035" s="21">
        <f t="shared" si="795"/>
        <v>10.073639519999999</v>
      </c>
      <c r="J1035" s="21">
        <f t="shared" si="796"/>
        <v>6.0441837119999988</v>
      </c>
      <c r="K1035" s="21">
        <f t="shared" si="797"/>
        <v>4.0294558079999998</v>
      </c>
      <c r="L1035" s="21">
        <f t="shared" si="799"/>
        <v>10.277932929465599</v>
      </c>
      <c r="M1035" s="21">
        <f t="shared" si="800"/>
        <v>6.1667597576793591</v>
      </c>
      <c r="N1035" s="21">
        <f t="shared" si="801"/>
        <v>4.1111731717862394</v>
      </c>
      <c r="O1035" s="21">
        <f t="shared" si="759"/>
        <v>10.517408766722147</v>
      </c>
      <c r="P1035" s="21">
        <f t="shared" si="760"/>
        <v>6.3104452600332879</v>
      </c>
      <c r="Q1035" s="21">
        <f t="shared" si="761"/>
        <v>4.2069635066888589</v>
      </c>
      <c r="R1035" s="21">
        <f t="shared" si="762"/>
        <v>10.737432958121975</v>
      </c>
      <c r="S1035" s="21">
        <f t="shared" si="763"/>
        <v>6.4424597748731847</v>
      </c>
      <c r="T1035" s="21">
        <f t="shared" si="764"/>
        <v>4.2949731832487892</v>
      </c>
      <c r="U1035" s="21">
        <f t="shared" si="765"/>
        <v>10.987615146046215</v>
      </c>
      <c r="V1035" s="21">
        <f t="shared" si="766"/>
        <v>6.5925690876277292</v>
      </c>
      <c r="W1035" s="21">
        <f t="shared" si="767"/>
        <v>4.3950460584184858</v>
      </c>
      <c r="X1035" s="20">
        <f t="shared" si="758"/>
        <v>72.440029320355933</v>
      </c>
      <c r="Y1035" s="20"/>
      <c r="Z1035" s="20"/>
      <c r="AA1035" s="20"/>
      <c r="AB1035" s="20"/>
      <c r="AC1035" s="20"/>
      <c r="AD1035" s="20"/>
      <c r="AE1035" s="20"/>
      <c r="AF1035" s="20"/>
      <c r="AG1035" s="22">
        <f t="shared" si="768"/>
        <v>0</v>
      </c>
      <c r="AH1035" s="21">
        <f t="shared" si="769"/>
        <v>11.624896824516895</v>
      </c>
      <c r="AI1035" s="21">
        <f t="shared" si="770"/>
        <v>6.9749380947101374</v>
      </c>
      <c r="AJ1035" s="21">
        <f t="shared" si="771"/>
        <v>4.649958729806758</v>
      </c>
      <c r="AK1035" s="21">
        <f t="shared" si="772"/>
        <v>11.929469121319238</v>
      </c>
      <c r="AL1035" s="21">
        <f t="shared" si="773"/>
        <v>7.157681472791543</v>
      </c>
      <c r="AM1035" s="21">
        <f t="shared" si="774"/>
        <v>4.7717876485276953</v>
      </c>
      <c r="AN1035" s="21">
        <f t="shared" si="775"/>
        <v>12.254761885319372</v>
      </c>
      <c r="AO1035" s="21">
        <f t="shared" si="776"/>
        <v>7.3528571311916222</v>
      </c>
      <c r="AP1035" s="21">
        <f t="shared" si="777"/>
        <v>4.9019047541277487</v>
      </c>
      <c r="AQ1035" s="21">
        <f t="shared" si="778"/>
        <v>12.601081456198495</v>
      </c>
      <c r="AR1035" s="21">
        <f t="shared" si="779"/>
        <v>7.5606488737190967</v>
      </c>
      <c r="AS1035" s="21">
        <f t="shared" si="780"/>
        <v>5.0404325824793981</v>
      </c>
      <c r="AT1035" s="21">
        <f t="shared" si="781"/>
        <v>12.956885592195714</v>
      </c>
      <c r="AU1035" s="21">
        <f t="shared" si="782"/>
        <v>7.7743128108903976</v>
      </c>
      <c r="AV1035" s="21">
        <f t="shared" si="783"/>
        <v>5.182572781305316</v>
      </c>
      <c r="AW1035" s="21">
        <f t="shared" si="784"/>
        <v>13.335913366424213</v>
      </c>
      <c r="AX1035" s="21">
        <f t="shared" si="785"/>
        <v>8.0017347835473736</v>
      </c>
      <c r="AY1035" s="21">
        <f t="shared" si="786"/>
        <v>5.3341785828768398</v>
      </c>
      <c r="AZ1035" s="21">
        <f t="shared" si="787"/>
        <v>13.739324745758546</v>
      </c>
      <c r="BA1035" s="21">
        <f t="shared" si="788"/>
        <v>8.2437872607496825</v>
      </c>
      <c r="BB1035" s="21">
        <f t="shared" si="789"/>
        <v>5.4955374850088639</v>
      </c>
      <c r="BC1035" s="21">
        <f t="shared" si="790"/>
        <v>14.168541250816043</v>
      </c>
      <c r="BD1035" s="21">
        <f t="shared" si="791"/>
        <v>8.5013231747755018</v>
      </c>
      <c r="BE1035" s="21">
        <f t="shared" si="792"/>
        <v>5.6672180760405411</v>
      </c>
      <c r="BF1035" s="21">
        <f t="shared" si="798"/>
        <v>175.05090356290447</v>
      </c>
    </row>
    <row r="1036" spans="1:58" ht="31.5" hidden="1">
      <c r="A1036" s="17" t="s">
        <v>477</v>
      </c>
      <c r="B1036" s="8">
        <v>2141</v>
      </c>
      <c r="C1036" s="8">
        <v>4</v>
      </c>
      <c r="D1036" s="8">
        <v>2</v>
      </c>
      <c r="E1036" s="8">
        <v>2</v>
      </c>
      <c r="F1036" s="13">
        <f t="shared" si="757"/>
        <v>3.9383999999999997</v>
      </c>
      <c r="G1036" s="13">
        <f t="shared" si="793"/>
        <v>1.9691999999999998</v>
      </c>
      <c r="H1036" s="13">
        <f t="shared" si="794"/>
        <v>1.9691999999999998</v>
      </c>
      <c r="I1036" s="13">
        <f t="shared" si="795"/>
        <v>4.0294558079999998</v>
      </c>
      <c r="J1036" s="13">
        <f t="shared" si="796"/>
        <v>2.0147279039999999</v>
      </c>
      <c r="K1036" s="13">
        <f t="shared" si="797"/>
        <v>2.0147279039999999</v>
      </c>
      <c r="L1036" s="13">
        <f t="shared" si="799"/>
        <v>4.1111731717862394</v>
      </c>
      <c r="M1036" s="13">
        <f t="shared" si="800"/>
        <v>2.0555865858931197</v>
      </c>
      <c r="N1036" s="13">
        <f t="shared" si="801"/>
        <v>2.0555865858931197</v>
      </c>
      <c r="O1036" s="13">
        <f t="shared" si="759"/>
        <v>4.2069635066888589</v>
      </c>
      <c r="P1036" s="13">
        <f t="shared" si="760"/>
        <v>2.1034817533444294</v>
      </c>
      <c r="Q1036" s="13">
        <f t="shared" si="761"/>
        <v>2.1034817533444294</v>
      </c>
      <c r="R1036" s="13">
        <f t="shared" si="762"/>
        <v>4.2949731832487892</v>
      </c>
      <c r="S1036" s="13">
        <f t="shared" si="763"/>
        <v>2.1474865916243946</v>
      </c>
      <c r="T1036" s="13">
        <f t="shared" si="764"/>
        <v>2.1474865916243946</v>
      </c>
      <c r="U1036" s="13">
        <f t="shared" si="765"/>
        <v>4.3950460584184858</v>
      </c>
      <c r="V1036" s="13">
        <f t="shared" si="766"/>
        <v>2.1975230292092429</v>
      </c>
      <c r="W1036" s="13">
        <f t="shared" si="767"/>
        <v>2.1975230292092429</v>
      </c>
      <c r="X1036" s="8">
        <f t="shared" si="758"/>
        <v>28.976011728142371</v>
      </c>
      <c r="Y1036" s="8"/>
      <c r="Z1036" s="8"/>
      <c r="AA1036" s="8"/>
      <c r="AB1036" s="8"/>
      <c r="AC1036" s="8"/>
      <c r="AD1036" s="8"/>
      <c r="AE1036" s="8"/>
      <c r="AF1036" s="8"/>
      <c r="AG1036" s="16">
        <f t="shared" si="768"/>
        <v>0</v>
      </c>
      <c r="AH1036" s="13">
        <f t="shared" si="769"/>
        <v>4.649958729806758</v>
      </c>
      <c r="AI1036" s="13">
        <f t="shared" si="770"/>
        <v>2.324979364903379</v>
      </c>
      <c r="AJ1036" s="13">
        <f t="shared" si="771"/>
        <v>2.324979364903379</v>
      </c>
      <c r="AK1036" s="13">
        <f t="shared" si="772"/>
        <v>4.7717876485276953</v>
      </c>
      <c r="AL1036" s="13">
        <f t="shared" si="773"/>
        <v>2.3858938242638477</v>
      </c>
      <c r="AM1036" s="13">
        <f t="shared" si="774"/>
        <v>2.3858938242638477</v>
      </c>
      <c r="AN1036" s="13">
        <f t="shared" si="775"/>
        <v>4.9019047541277487</v>
      </c>
      <c r="AO1036" s="13">
        <f t="shared" si="776"/>
        <v>2.4509523770638744</v>
      </c>
      <c r="AP1036" s="13">
        <f t="shared" si="777"/>
        <v>2.4509523770638744</v>
      </c>
      <c r="AQ1036" s="13">
        <f t="shared" si="778"/>
        <v>5.0404325824793981</v>
      </c>
      <c r="AR1036" s="13">
        <f t="shared" si="779"/>
        <v>2.520216291239699</v>
      </c>
      <c r="AS1036" s="13">
        <f t="shared" si="780"/>
        <v>2.520216291239699</v>
      </c>
      <c r="AT1036" s="13">
        <f t="shared" si="781"/>
        <v>5.1827239942827905</v>
      </c>
      <c r="AU1036" s="13">
        <f t="shared" si="782"/>
        <v>2.5914376036301325</v>
      </c>
      <c r="AV1036" s="13">
        <f t="shared" si="783"/>
        <v>2.591286390652658</v>
      </c>
      <c r="AW1036" s="13">
        <f t="shared" si="784"/>
        <v>5.3343342192875447</v>
      </c>
      <c r="AX1036" s="13">
        <f t="shared" si="785"/>
        <v>2.6672449278491244</v>
      </c>
      <c r="AY1036" s="13">
        <f t="shared" si="786"/>
        <v>2.6670892914384199</v>
      </c>
      <c r="AZ1036" s="13">
        <f t="shared" si="787"/>
        <v>5.4956978294209922</v>
      </c>
      <c r="BA1036" s="13">
        <f t="shared" si="788"/>
        <v>2.7479290869165607</v>
      </c>
      <c r="BB1036" s="13">
        <f t="shared" si="789"/>
        <v>2.7477687425044319</v>
      </c>
      <c r="BC1036" s="13">
        <f t="shared" si="790"/>
        <v>5.6673834296121042</v>
      </c>
      <c r="BD1036" s="13">
        <f t="shared" si="791"/>
        <v>2.8337743915918336</v>
      </c>
      <c r="BE1036" s="13">
        <f t="shared" si="792"/>
        <v>2.8336090380202705</v>
      </c>
      <c r="BF1036" s="13">
        <f t="shared" si="798"/>
        <v>70.020234915687396</v>
      </c>
    </row>
    <row r="1037" spans="1:58" ht="15.75" hidden="1">
      <c r="A1037" s="17" t="s">
        <v>373</v>
      </c>
      <c r="B1037" s="8">
        <v>2144</v>
      </c>
      <c r="C1037" s="8">
        <v>2</v>
      </c>
      <c r="D1037" s="8">
        <v>1</v>
      </c>
      <c r="E1037" s="8">
        <v>1</v>
      </c>
      <c r="F1037" s="13">
        <f t="shared" si="757"/>
        <v>1.9691999999999998</v>
      </c>
      <c r="G1037" s="13">
        <f t="shared" si="793"/>
        <v>0.98459999999999992</v>
      </c>
      <c r="H1037" s="13">
        <f t="shared" si="794"/>
        <v>0.98459999999999992</v>
      </c>
      <c r="I1037" s="13">
        <f t="shared" si="795"/>
        <v>2.0147279039999999</v>
      </c>
      <c r="J1037" s="13">
        <f t="shared" si="796"/>
        <v>1.007363952</v>
      </c>
      <c r="K1037" s="13">
        <f t="shared" si="797"/>
        <v>1.007363952</v>
      </c>
      <c r="L1037" s="13">
        <f t="shared" si="799"/>
        <v>2.0555865858931197</v>
      </c>
      <c r="M1037" s="13">
        <f t="shared" si="800"/>
        <v>1.0277932929465599</v>
      </c>
      <c r="N1037" s="13">
        <f t="shared" si="801"/>
        <v>1.0277932929465599</v>
      </c>
      <c r="O1037" s="13">
        <f t="shared" si="759"/>
        <v>2.1034817533444294</v>
      </c>
      <c r="P1037" s="13">
        <f t="shared" si="760"/>
        <v>1.0517408766722147</v>
      </c>
      <c r="Q1037" s="13">
        <f t="shared" si="761"/>
        <v>1.0517408766722147</v>
      </c>
      <c r="R1037" s="13">
        <f t="shared" si="762"/>
        <v>2.1474865916243946</v>
      </c>
      <c r="S1037" s="13">
        <f t="shared" si="763"/>
        <v>1.0737432958121973</v>
      </c>
      <c r="T1037" s="13">
        <f t="shared" si="764"/>
        <v>1.0737432958121973</v>
      </c>
      <c r="U1037" s="13">
        <f t="shared" si="765"/>
        <v>2.1975230292092429</v>
      </c>
      <c r="V1037" s="13">
        <f t="shared" si="766"/>
        <v>1.0987615146046215</v>
      </c>
      <c r="W1037" s="13">
        <f t="shared" si="767"/>
        <v>1.0987615146046215</v>
      </c>
      <c r="X1037" s="8">
        <f t="shared" si="758"/>
        <v>14.488005864071186</v>
      </c>
      <c r="Y1037" s="8"/>
      <c r="Z1037" s="8"/>
      <c r="AA1037" s="8"/>
      <c r="AB1037" s="8"/>
      <c r="AC1037" s="8"/>
      <c r="AD1037" s="8"/>
      <c r="AE1037" s="8"/>
      <c r="AF1037" s="8"/>
      <c r="AG1037" s="16">
        <f t="shared" si="768"/>
        <v>0</v>
      </c>
      <c r="AH1037" s="13">
        <f t="shared" si="769"/>
        <v>2.324979364903379</v>
      </c>
      <c r="AI1037" s="13">
        <f t="shared" si="770"/>
        <v>1.1624896824516895</v>
      </c>
      <c r="AJ1037" s="13">
        <f t="shared" si="771"/>
        <v>1.1624896824516895</v>
      </c>
      <c r="AK1037" s="13">
        <f t="shared" si="772"/>
        <v>2.3858938242638477</v>
      </c>
      <c r="AL1037" s="13">
        <f t="shared" si="773"/>
        <v>1.1929469121319238</v>
      </c>
      <c r="AM1037" s="13">
        <f t="shared" si="774"/>
        <v>1.1929469121319238</v>
      </c>
      <c r="AN1037" s="13">
        <f t="shared" si="775"/>
        <v>2.4509523770638744</v>
      </c>
      <c r="AO1037" s="13">
        <f t="shared" si="776"/>
        <v>1.2254761885319372</v>
      </c>
      <c r="AP1037" s="13">
        <f t="shared" si="777"/>
        <v>1.2254761885319372</v>
      </c>
      <c r="AQ1037" s="13">
        <f t="shared" si="778"/>
        <v>2.520216291239699</v>
      </c>
      <c r="AR1037" s="13">
        <f t="shared" si="779"/>
        <v>1.2601081456198495</v>
      </c>
      <c r="AS1037" s="13">
        <f t="shared" si="780"/>
        <v>1.2601081456198495</v>
      </c>
      <c r="AT1037" s="13">
        <f t="shared" si="781"/>
        <v>2.5913619971413953</v>
      </c>
      <c r="AU1037" s="13">
        <f t="shared" si="782"/>
        <v>1.2957188018150663</v>
      </c>
      <c r="AV1037" s="13">
        <f t="shared" si="783"/>
        <v>1.295643195326329</v>
      </c>
      <c r="AW1037" s="13">
        <f t="shared" si="784"/>
        <v>2.6671671096437723</v>
      </c>
      <c r="AX1037" s="13">
        <f t="shared" si="785"/>
        <v>1.3336224639245622</v>
      </c>
      <c r="AY1037" s="13">
        <f t="shared" si="786"/>
        <v>1.3335446457192099</v>
      </c>
      <c r="AZ1037" s="13">
        <f t="shared" si="787"/>
        <v>2.7478489147104961</v>
      </c>
      <c r="BA1037" s="13">
        <f t="shared" si="788"/>
        <v>1.3739645434582803</v>
      </c>
      <c r="BB1037" s="13">
        <f t="shared" si="789"/>
        <v>1.373884371252216</v>
      </c>
      <c r="BC1037" s="13">
        <f t="shared" si="790"/>
        <v>2.8336917148060521</v>
      </c>
      <c r="BD1037" s="13">
        <f t="shared" si="791"/>
        <v>1.4168871957959168</v>
      </c>
      <c r="BE1037" s="13">
        <f t="shared" si="792"/>
        <v>1.4168045190101353</v>
      </c>
      <c r="BF1037" s="13">
        <f t="shared" si="798"/>
        <v>35.010117457843698</v>
      </c>
    </row>
    <row r="1038" spans="1:58" ht="15.75" hidden="1">
      <c r="A1038" s="17" t="s">
        <v>526</v>
      </c>
      <c r="B1038" s="8">
        <v>2145</v>
      </c>
      <c r="C1038" s="8">
        <v>2</v>
      </c>
      <c r="D1038" s="8">
        <v>1</v>
      </c>
      <c r="E1038" s="8">
        <v>1</v>
      </c>
      <c r="F1038" s="13">
        <f t="shared" si="757"/>
        <v>1.9691999999999998</v>
      </c>
      <c r="G1038" s="13">
        <f t="shared" si="793"/>
        <v>0.98459999999999992</v>
      </c>
      <c r="H1038" s="13">
        <f t="shared" si="794"/>
        <v>0.98459999999999992</v>
      </c>
      <c r="I1038" s="13">
        <f t="shared" si="795"/>
        <v>2.0147279039999999</v>
      </c>
      <c r="J1038" s="13">
        <f t="shared" si="796"/>
        <v>1.007363952</v>
      </c>
      <c r="K1038" s="13">
        <f t="shared" si="797"/>
        <v>1.007363952</v>
      </c>
      <c r="L1038" s="13">
        <f t="shared" si="799"/>
        <v>2.0555865858931197</v>
      </c>
      <c r="M1038" s="13">
        <f t="shared" si="800"/>
        <v>1.0277932929465599</v>
      </c>
      <c r="N1038" s="13">
        <f t="shared" si="801"/>
        <v>1.0277932929465599</v>
      </c>
      <c r="O1038" s="13">
        <f t="shared" si="759"/>
        <v>2.1034817533444294</v>
      </c>
      <c r="P1038" s="13">
        <f t="shared" si="760"/>
        <v>1.0517408766722147</v>
      </c>
      <c r="Q1038" s="13">
        <f t="shared" si="761"/>
        <v>1.0517408766722147</v>
      </c>
      <c r="R1038" s="13">
        <f t="shared" si="762"/>
        <v>2.1474865916243946</v>
      </c>
      <c r="S1038" s="13">
        <f t="shared" si="763"/>
        <v>1.0737432958121973</v>
      </c>
      <c r="T1038" s="13">
        <f t="shared" si="764"/>
        <v>1.0737432958121973</v>
      </c>
      <c r="U1038" s="13">
        <f t="shared" si="765"/>
        <v>2.1975230292092429</v>
      </c>
      <c r="V1038" s="13">
        <f t="shared" si="766"/>
        <v>1.0987615146046215</v>
      </c>
      <c r="W1038" s="13">
        <f t="shared" si="767"/>
        <v>1.0987615146046215</v>
      </c>
      <c r="X1038" s="8">
        <f t="shared" si="758"/>
        <v>14.488005864071186</v>
      </c>
      <c r="Y1038" s="8"/>
      <c r="Z1038" s="8"/>
      <c r="AA1038" s="8"/>
      <c r="AB1038" s="8"/>
      <c r="AC1038" s="8"/>
      <c r="AD1038" s="8"/>
      <c r="AE1038" s="8"/>
      <c r="AF1038" s="8"/>
      <c r="AG1038" s="16">
        <f t="shared" si="768"/>
        <v>0</v>
      </c>
      <c r="AH1038" s="13">
        <f t="shared" si="769"/>
        <v>2.324979364903379</v>
      </c>
      <c r="AI1038" s="13">
        <f t="shared" si="770"/>
        <v>1.1624896824516895</v>
      </c>
      <c r="AJ1038" s="13">
        <f t="shared" si="771"/>
        <v>1.1624896824516895</v>
      </c>
      <c r="AK1038" s="13">
        <f t="shared" si="772"/>
        <v>2.3858938242638477</v>
      </c>
      <c r="AL1038" s="13">
        <f t="shared" si="773"/>
        <v>1.1929469121319238</v>
      </c>
      <c r="AM1038" s="13">
        <f t="shared" si="774"/>
        <v>1.1929469121319238</v>
      </c>
      <c r="AN1038" s="13">
        <f t="shared" si="775"/>
        <v>2.4509523770638744</v>
      </c>
      <c r="AO1038" s="13">
        <f t="shared" si="776"/>
        <v>1.2254761885319372</v>
      </c>
      <c r="AP1038" s="13">
        <f t="shared" si="777"/>
        <v>1.2254761885319372</v>
      </c>
      <c r="AQ1038" s="13">
        <f t="shared" si="778"/>
        <v>2.520216291239699</v>
      </c>
      <c r="AR1038" s="13">
        <f t="shared" si="779"/>
        <v>1.2601081456198495</v>
      </c>
      <c r="AS1038" s="13">
        <f t="shared" si="780"/>
        <v>1.2601081456198495</v>
      </c>
      <c r="AT1038" s="13">
        <f t="shared" si="781"/>
        <v>2.5913619971413953</v>
      </c>
      <c r="AU1038" s="13">
        <f t="shared" si="782"/>
        <v>1.2957188018150663</v>
      </c>
      <c r="AV1038" s="13">
        <f t="shared" si="783"/>
        <v>1.295643195326329</v>
      </c>
      <c r="AW1038" s="13">
        <f t="shared" si="784"/>
        <v>2.6671671096437723</v>
      </c>
      <c r="AX1038" s="13">
        <f t="shared" si="785"/>
        <v>1.3336224639245622</v>
      </c>
      <c r="AY1038" s="13">
        <f t="shared" si="786"/>
        <v>1.3335446457192099</v>
      </c>
      <c r="AZ1038" s="13">
        <f t="shared" si="787"/>
        <v>2.7478489147104961</v>
      </c>
      <c r="BA1038" s="13">
        <f t="shared" si="788"/>
        <v>1.3739645434582803</v>
      </c>
      <c r="BB1038" s="13">
        <f t="shared" si="789"/>
        <v>1.373884371252216</v>
      </c>
      <c r="BC1038" s="13">
        <f t="shared" si="790"/>
        <v>2.8336917148060521</v>
      </c>
      <c r="BD1038" s="13">
        <f t="shared" si="791"/>
        <v>1.4168871957959168</v>
      </c>
      <c r="BE1038" s="13">
        <f t="shared" si="792"/>
        <v>1.4168045190101353</v>
      </c>
      <c r="BF1038" s="13">
        <f t="shared" si="798"/>
        <v>35.010117457843698</v>
      </c>
    </row>
    <row r="1039" spans="1:58" ht="31.5" hidden="1">
      <c r="A1039" s="17" t="s">
        <v>507</v>
      </c>
      <c r="B1039" s="8">
        <v>1321</v>
      </c>
      <c r="C1039" s="8">
        <v>0</v>
      </c>
      <c r="D1039" s="8">
        <v>0</v>
      </c>
      <c r="E1039" s="8">
        <v>0</v>
      </c>
      <c r="F1039" s="13">
        <f t="shared" si="757"/>
        <v>0</v>
      </c>
      <c r="G1039" s="13">
        <f t="shared" si="793"/>
        <v>0</v>
      </c>
      <c r="H1039" s="13">
        <f t="shared" si="794"/>
        <v>0</v>
      </c>
      <c r="I1039" s="13">
        <f t="shared" si="795"/>
        <v>0</v>
      </c>
      <c r="J1039" s="13">
        <f t="shared" si="796"/>
        <v>0</v>
      </c>
      <c r="K1039" s="13">
        <f t="shared" si="797"/>
        <v>0</v>
      </c>
      <c r="L1039" s="13">
        <f t="shared" si="799"/>
        <v>0</v>
      </c>
      <c r="M1039" s="13">
        <f t="shared" si="800"/>
        <v>0</v>
      </c>
      <c r="N1039" s="13">
        <f t="shared" si="801"/>
        <v>0</v>
      </c>
      <c r="O1039" s="13">
        <f t="shared" si="759"/>
        <v>0</v>
      </c>
      <c r="P1039" s="13">
        <f t="shared" si="760"/>
        <v>0</v>
      </c>
      <c r="Q1039" s="13">
        <f t="shared" si="761"/>
        <v>0</v>
      </c>
      <c r="R1039" s="13">
        <f t="shared" si="762"/>
        <v>0</v>
      </c>
      <c r="S1039" s="13">
        <f t="shared" si="763"/>
        <v>0</v>
      </c>
      <c r="T1039" s="13">
        <f t="shared" si="764"/>
        <v>0</v>
      </c>
      <c r="U1039" s="13">
        <f t="shared" si="765"/>
        <v>0</v>
      </c>
      <c r="V1039" s="13">
        <f t="shared" si="766"/>
        <v>0</v>
      </c>
      <c r="W1039" s="13">
        <f t="shared" si="767"/>
        <v>0</v>
      </c>
      <c r="X1039" s="8">
        <f t="shared" si="758"/>
        <v>0</v>
      </c>
      <c r="Y1039" s="8"/>
      <c r="Z1039" s="8"/>
      <c r="AA1039" s="8"/>
      <c r="AB1039" s="8"/>
      <c r="AC1039" s="8"/>
      <c r="AD1039" s="8"/>
      <c r="AE1039" s="8"/>
      <c r="AF1039" s="8"/>
      <c r="AG1039" s="16">
        <f t="shared" si="768"/>
        <v>0</v>
      </c>
      <c r="AH1039" s="13">
        <f t="shared" si="769"/>
        <v>0</v>
      </c>
      <c r="AI1039" s="13">
        <f t="shared" si="770"/>
        <v>0</v>
      </c>
      <c r="AJ1039" s="13">
        <f t="shared" si="771"/>
        <v>0</v>
      </c>
      <c r="AK1039" s="13">
        <f t="shared" si="772"/>
        <v>0</v>
      </c>
      <c r="AL1039" s="13">
        <f t="shared" si="773"/>
        <v>0</v>
      </c>
      <c r="AM1039" s="13">
        <f t="shared" si="774"/>
        <v>0</v>
      </c>
      <c r="AN1039" s="13">
        <f t="shared" si="775"/>
        <v>0</v>
      </c>
      <c r="AO1039" s="13">
        <f t="shared" si="776"/>
        <v>0</v>
      </c>
      <c r="AP1039" s="13">
        <f t="shared" si="777"/>
        <v>0</v>
      </c>
      <c r="AQ1039" s="13">
        <f t="shared" si="778"/>
        <v>0</v>
      </c>
      <c r="AR1039" s="13">
        <f t="shared" si="779"/>
        <v>0</v>
      </c>
      <c r="AS1039" s="13">
        <f t="shared" si="780"/>
        <v>0</v>
      </c>
      <c r="AT1039" s="13">
        <f t="shared" si="781"/>
        <v>0</v>
      </c>
      <c r="AU1039" s="13">
        <f t="shared" si="782"/>
        <v>0</v>
      </c>
      <c r="AV1039" s="13">
        <f t="shared" si="783"/>
        <v>0</v>
      </c>
      <c r="AW1039" s="13">
        <f t="shared" si="784"/>
        <v>0</v>
      </c>
      <c r="AX1039" s="13">
        <f t="shared" si="785"/>
        <v>0</v>
      </c>
      <c r="AY1039" s="13">
        <f t="shared" si="786"/>
        <v>0</v>
      </c>
      <c r="AZ1039" s="13">
        <f t="shared" si="787"/>
        <v>0</v>
      </c>
      <c r="BA1039" s="13">
        <f t="shared" si="788"/>
        <v>0</v>
      </c>
      <c r="BB1039" s="13">
        <f t="shared" si="789"/>
        <v>0</v>
      </c>
      <c r="BC1039" s="13">
        <f t="shared" si="790"/>
        <v>0</v>
      </c>
      <c r="BD1039" s="13">
        <f t="shared" si="791"/>
        <v>0</v>
      </c>
      <c r="BE1039" s="13">
        <f t="shared" si="792"/>
        <v>0</v>
      </c>
      <c r="BF1039" s="13">
        <f t="shared" si="798"/>
        <v>0</v>
      </c>
    </row>
    <row r="1040" spans="1:58" ht="31.5" hidden="1">
      <c r="A1040" s="17" t="s">
        <v>482</v>
      </c>
      <c r="B1040" s="8">
        <v>1120</v>
      </c>
      <c r="C1040" s="8">
        <v>0</v>
      </c>
      <c r="D1040" s="8">
        <v>0</v>
      </c>
      <c r="E1040" s="8">
        <v>0</v>
      </c>
      <c r="F1040" s="13">
        <f t="shared" si="757"/>
        <v>0</v>
      </c>
      <c r="G1040" s="13">
        <f t="shared" si="793"/>
        <v>0</v>
      </c>
      <c r="H1040" s="13">
        <f t="shared" si="794"/>
        <v>0</v>
      </c>
      <c r="I1040" s="13">
        <f t="shared" si="795"/>
        <v>0</v>
      </c>
      <c r="J1040" s="13">
        <f t="shared" si="796"/>
        <v>0</v>
      </c>
      <c r="K1040" s="13">
        <f t="shared" si="797"/>
        <v>0</v>
      </c>
      <c r="L1040" s="13">
        <f t="shared" si="799"/>
        <v>0</v>
      </c>
      <c r="M1040" s="13">
        <f t="shared" si="800"/>
        <v>0</v>
      </c>
      <c r="N1040" s="13">
        <f t="shared" si="801"/>
        <v>0</v>
      </c>
      <c r="O1040" s="13">
        <f t="shared" si="759"/>
        <v>0</v>
      </c>
      <c r="P1040" s="13">
        <f t="shared" si="760"/>
        <v>0</v>
      </c>
      <c r="Q1040" s="13">
        <f t="shared" si="761"/>
        <v>0</v>
      </c>
      <c r="R1040" s="13">
        <f t="shared" si="762"/>
        <v>0</v>
      </c>
      <c r="S1040" s="13">
        <f t="shared" si="763"/>
        <v>0</v>
      </c>
      <c r="T1040" s="13">
        <f t="shared" si="764"/>
        <v>0</v>
      </c>
      <c r="U1040" s="13">
        <f t="shared" si="765"/>
        <v>0</v>
      </c>
      <c r="V1040" s="13">
        <f t="shared" si="766"/>
        <v>0</v>
      </c>
      <c r="W1040" s="13">
        <f t="shared" si="767"/>
        <v>0</v>
      </c>
      <c r="X1040" s="8">
        <f t="shared" si="758"/>
        <v>0</v>
      </c>
      <c r="Y1040" s="8"/>
      <c r="Z1040" s="8"/>
      <c r="AA1040" s="8"/>
      <c r="AB1040" s="8"/>
      <c r="AC1040" s="8"/>
      <c r="AD1040" s="8"/>
      <c r="AE1040" s="8"/>
      <c r="AF1040" s="8"/>
      <c r="AG1040" s="16">
        <f t="shared" si="768"/>
        <v>0</v>
      </c>
      <c r="AH1040" s="13">
        <f t="shared" si="769"/>
        <v>0</v>
      </c>
      <c r="AI1040" s="13">
        <f t="shared" si="770"/>
        <v>0</v>
      </c>
      <c r="AJ1040" s="13">
        <f t="shared" si="771"/>
        <v>0</v>
      </c>
      <c r="AK1040" s="13">
        <f t="shared" si="772"/>
        <v>0</v>
      </c>
      <c r="AL1040" s="13">
        <f t="shared" si="773"/>
        <v>0</v>
      </c>
      <c r="AM1040" s="13">
        <f t="shared" si="774"/>
        <v>0</v>
      </c>
      <c r="AN1040" s="13">
        <f t="shared" si="775"/>
        <v>0</v>
      </c>
      <c r="AO1040" s="13">
        <f t="shared" si="776"/>
        <v>0</v>
      </c>
      <c r="AP1040" s="13">
        <f t="shared" si="777"/>
        <v>0</v>
      </c>
      <c r="AQ1040" s="13">
        <f t="shared" si="778"/>
        <v>0</v>
      </c>
      <c r="AR1040" s="13">
        <f t="shared" si="779"/>
        <v>0</v>
      </c>
      <c r="AS1040" s="13">
        <f t="shared" si="780"/>
        <v>0</v>
      </c>
      <c r="AT1040" s="13">
        <f t="shared" si="781"/>
        <v>0</v>
      </c>
      <c r="AU1040" s="13">
        <f t="shared" si="782"/>
        <v>0</v>
      </c>
      <c r="AV1040" s="13">
        <f t="shared" si="783"/>
        <v>0</v>
      </c>
      <c r="AW1040" s="13">
        <f t="shared" si="784"/>
        <v>0</v>
      </c>
      <c r="AX1040" s="13">
        <f t="shared" si="785"/>
        <v>0</v>
      </c>
      <c r="AY1040" s="13">
        <f t="shared" si="786"/>
        <v>0</v>
      </c>
      <c r="AZ1040" s="13">
        <f t="shared" si="787"/>
        <v>0</v>
      </c>
      <c r="BA1040" s="13">
        <f t="shared" si="788"/>
        <v>0</v>
      </c>
      <c r="BB1040" s="13">
        <f t="shared" si="789"/>
        <v>0</v>
      </c>
      <c r="BC1040" s="13">
        <f t="shared" si="790"/>
        <v>0</v>
      </c>
      <c r="BD1040" s="13">
        <f t="shared" si="791"/>
        <v>0</v>
      </c>
      <c r="BE1040" s="13">
        <f t="shared" si="792"/>
        <v>0</v>
      </c>
      <c r="BF1040" s="13">
        <f t="shared" si="798"/>
        <v>0</v>
      </c>
    </row>
    <row r="1041" spans="1:58" ht="31.5" hidden="1">
      <c r="A1041" s="17" t="s">
        <v>524</v>
      </c>
      <c r="B1041" s="8">
        <v>2263</v>
      </c>
      <c r="C1041" s="8">
        <v>0</v>
      </c>
      <c r="D1041" s="8">
        <v>0</v>
      </c>
      <c r="E1041" s="8">
        <v>0</v>
      </c>
      <c r="F1041" s="13">
        <f t="shared" si="757"/>
        <v>0</v>
      </c>
      <c r="G1041" s="13">
        <f t="shared" si="793"/>
        <v>0</v>
      </c>
      <c r="H1041" s="13">
        <f t="shared" si="794"/>
        <v>0</v>
      </c>
      <c r="I1041" s="13">
        <f t="shared" si="795"/>
        <v>0</v>
      </c>
      <c r="J1041" s="13">
        <f t="shared" si="796"/>
        <v>0</v>
      </c>
      <c r="K1041" s="13">
        <f t="shared" si="797"/>
        <v>0</v>
      </c>
      <c r="L1041" s="13">
        <f t="shared" si="799"/>
        <v>0</v>
      </c>
      <c r="M1041" s="13">
        <f t="shared" si="800"/>
        <v>0</v>
      </c>
      <c r="N1041" s="13">
        <f t="shared" si="801"/>
        <v>0</v>
      </c>
      <c r="O1041" s="13">
        <f t="shared" si="759"/>
        <v>0</v>
      </c>
      <c r="P1041" s="13">
        <f t="shared" si="760"/>
        <v>0</v>
      </c>
      <c r="Q1041" s="13">
        <f t="shared" si="761"/>
        <v>0</v>
      </c>
      <c r="R1041" s="13">
        <f t="shared" si="762"/>
        <v>0</v>
      </c>
      <c r="S1041" s="13">
        <f t="shared" si="763"/>
        <v>0</v>
      </c>
      <c r="T1041" s="13">
        <f t="shared" si="764"/>
        <v>0</v>
      </c>
      <c r="U1041" s="13">
        <f t="shared" si="765"/>
        <v>0</v>
      </c>
      <c r="V1041" s="13">
        <f t="shared" si="766"/>
        <v>0</v>
      </c>
      <c r="W1041" s="13">
        <f t="shared" si="767"/>
        <v>0</v>
      </c>
      <c r="X1041" s="8">
        <f t="shared" si="758"/>
        <v>0</v>
      </c>
      <c r="Y1041" s="8"/>
      <c r="Z1041" s="8"/>
      <c r="AA1041" s="8"/>
      <c r="AB1041" s="8"/>
      <c r="AC1041" s="8"/>
      <c r="AD1041" s="8"/>
      <c r="AE1041" s="8"/>
      <c r="AF1041" s="8"/>
      <c r="AG1041" s="16">
        <f t="shared" si="768"/>
        <v>0</v>
      </c>
      <c r="AH1041" s="13">
        <f t="shared" si="769"/>
        <v>0</v>
      </c>
      <c r="AI1041" s="13">
        <f t="shared" si="770"/>
        <v>0</v>
      </c>
      <c r="AJ1041" s="13">
        <f t="shared" si="771"/>
        <v>0</v>
      </c>
      <c r="AK1041" s="13">
        <f t="shared" si="772"/>
        <v>0</v>
      </c>
      <c r="AL1041" s="13">
        <f t="shared" si="773"/>
        <v>0</v>
      </c>
      <c r="AM1041" s="13">
        <f t="shared" si="774"/>
        <v>0</v>
      </c>
      <c r="AN1041" s="13">
        <f t="shared" si="775"/>
        <v>0</v>
      </c>
      <c r="AO1041" s="13">
        <f t="shared" si="776"/>
        <v>0</v>
      </c>
      <c r="AP1041" s="13">
        <f t="shared" si="777"/>
        <v>0</v>
      </c>
      <c r="AQ1041" s="13">
        <f t="shared" si="778"/>
        <v>0</v>
      </c>
      <c r="AR1041" s="13">
        <f t="shared" si="779"/>
        <v>0</v>
      </c>
      <c r="AS1041" s="13">
        <f t="shared" si="780"/>
        <v>0</v>
      </c>
      <c r="AT1041" s="13">
        <f t="shared" si="781"/>
        <v>0</v>
      </c>
      <c r="AU1041" s="13">
        <f t="shared" si="782"/>
        <v>0</v>
      </c>
      <c r="AV1041" s="13">
        <f t="shared" si="783"/>
        <v>0</v>
      </c>
      <c r="AW1041" s="13">
        <f t="shared" si="784"/>
        <v>0</v>
      </c>
      <c r="AX1041" s="13">
        <f t="shared" si="785"/>
        <v>0</v>
      </c>
      <c r="AY1041" s="13">
        <f t="shared" si="786"/>
        <v>0</v>
      </c>
      <c r="AZ1041" s="13">
        <f t="shared" si="787"/>
        <v>0</v>
      </c>
      <c r="BA1041" s="13">
        <f t="shared" si="788"/>
        <v>0</v>
      </c>
      <c r="BB1041" s="13">
        <f t="shared" si="789"/>
        <v>0</v>
      </c>
      <c r="BC1041" s="13">
        <f t="shared" si="790"/>
        <v>0</v>
      </c>
      <c r="BD1041" s="13">
        <f t="shared" si="791"/>
        <v>0</v>
      </c>
      <c r="BE1041" s="13">
        <f t="shared" si="792"/>
        <v>0</v>
      </c>
      <c r="BF1041" s="13">
        <f t="shared" si="798"/>
        <v>0</v>
      </c>
    </row>
    <row r="1042" spans="1:58" ht="31.5" hidden="1">
      <c r="A1042" s="17" t="s">
        <v>497</v>
      </c>
      <c r="B1042" s="8">
        <v>2149</v>
      </c>
      <c r="C1042" s="8">
        <v>1</v>
      </c>
      <c r="D1042" s="8">
        <v>1</v>
      </c>
      <c r="E1042" s="8">
        <v>0</v>
      </c>
      <c r="F1042" s="13">
        <f t="shared" si="757"/>
        <v>0.98459999999999992</v>
      </c>
      <c r="G1042" s="13">
        <f t="shared" si="793"/>
        <v>0.98459999999999992</v>
      </c>
      <c r="H1042" s="13">
        <f t="shared" si="794"/>
        <v>0</v>
      </c>
      <c r="I1042" s="13">
        <f t="shared" si="795"/>
        <v>1.007363952</v>
      </c>
      <c r="J1042" s="13">
        <f t="shared" si="796"/>
        <v>1.007363952</v>
      </c>
      <c r="K1042" s="13">
        <f t="shared" si="797"/>
        <v>0</v>
      </c>
      <c r="L1042" s="13">
        <f t="shared" si="799"/>
        <v>1.0277932929465599</v>
      </c>
      <c r="M1042" s="13">
        <f t="shared" si="800"/>
        <v>1.0277932929465599</v>
      </c>
      <c r="N1042" s="13">
        <f t="shared" si="801"/>
        <v>0</v>
      </c>
      <c r="O1042" s="13">
        <f t="shared" si="759"/>
        <v>1.0517408766722147</v>
      </c>
      <c r="P1042" s="13">
        <f t="shared" si="760"/>
        <v>1.0517408766722147</v>
      </c>
      <c r="Q1042" s="13">
        <f t="shared" si="761"/>
        <v>0</v>
      </c>
      <c r="R1042" s="13">
        <f t="shared" si="762"/>
        <v>1.0737432958121973</v>
      </c>
      <c r="S1042" s="13">
        <f t="shared" si="763"/>
        <v>1.0737432958121973</v>
      </c>
      <c r="T1042" s="13">
        <f t="shared" si="764"/>
        <v>0</v>
      </c>
      <c r="U1042" s="13">
        <f t="shared" si="765"/>
        <v>1.0987615146046215</v>
      </c>
      <c r="V1042" s="13">
        <f t="shared" si="766"/>
        <v>1.0987615146046215</v>
      </c>
      <c r="W1042" s="13">
        <f t="shared" si="767"/>
        <v>0</v>
      </c>
      <c r="X1042" s="8">
        <f t="shared" si="758"/>
        <v>7.2440029320355928</v>
      </c>
      <c r="Y1042" s="8"/>
      <c r="Z1042" s="8"/>
      <c r="AA1042" s="8"/>
      <c r="AB1042" s="8"/>
      <c r="AC1042" s="8"/>
      <c r="AD1042" s="8"/>
      <c r="AE1042" s="8"/>
      <c r="AF1042" s="8"/>
      <c r="AG1042" s="16">
        <f t="shared" si="768"/>
        <v>0</v>
      </c>
      <c r="AH1042" s="13">
        <f t="shared" si="769"/>
        <v>1.1624896824516895</v>
      </c>
      <c r="AI1042" s="13">
        <f t="shared" si="770"/>
        <v>1.1624896824516895</v>
      </c>
      <c r="AJ1042" s="13">
        <f t="shared" si="771"/>
        <v>0</v>
      </c>
      <c r="AK1042" s="13">
        <f t="shared" si="772"/>
        <v>1.1929469121319238</v>
      </c>
      <c r="AL1042" s="13">
        <f t="shared" si="773"/>
        <v>1.1929469121319238</v>
      </c>
      <c r="AM1042" s="13">
        <f t="shared" si="774"/>
        <v>0</v>
      </c>
      <c r="AN1042" s="13">
        <f t="shared" si="775"/>
        <v>1.2254761885319372</v>
      </c>
      <c r="AO1042" s="13">
        <f t="shared" si="776"/>
        <v>1.2254761885319372</v>
      </c>
      <c r="AP1042" s="13">
        <f t="shared" si="777"/>
        <v>0</v>
      </c>
      <c r="AQ1042" s="13">
        <f t="shared" si="778"/>
        <v>1.2601081456198495</v>
      </c>
      <c r="AR1042" s="13">
        <f t="shared" si="779"/>
        <v>1.2601081456198495</v>
      </c>
      <c r="AS1042" s="13">
        <f t="shared" si="780"/>
        <v>0</v>
      </c>
      <c r="AT1042" s="13">
        <f t="shared" si="781"/>
        <v>1.2957188018150663</v>
      </c>
      <c r="AU1042" s="13">
        <f t="shared" si="782"/>
        <v>1.2957188018150663</v>
      </c>
      <c r="AV1042" s="13">
        <f t="shared" si="783"/>
        <v>0</v>
      </c>
      <c r="AW1042" s="13">
        <f t="shared" si="784"/>
        <v>1.3336224639245622</v>
      </c>
      <c r="AX1042" s="13">
        <f t="shared" si="785"/>
        <v>1.3336224639245622</v>
      </c>
      <c r="AY1042" s="13">
        <f t="shared" si="786"/>
        <v>0</v>
      </c>
      <c r="AZ1042" s="13">
        <f t="shared" si="787"/>
        <v>1.3739645434582803</v>
      </c>
      <c r="BA1042" s="13">
        <f t="shared" si="788"/>
        <v>1.3739645434582803</v>
      </c>
      <c r="BB1042" s="13">
        <f t="shared" si="789"/>
        <v>0</v>
      </c>
      <c r="BC1042" s="13">
        <f t="shared" si="790"/>
        <v>1.4168871957959168</v>
      </c>
      <c r="BD1042" s="13">
        <f t="shared" si="791"/>
        <v>1.4168871957959168</v>
      </c>
      <c r="BE1042" s="13">
        <f t="shared" si="792"/>
        <v>0</v>
      </c>
      <c r="BF1042" s="13">
        <f t="shared" si="798"/>
        <v>17.505216865764815</v>
      </c>
    </row>
    <row r="1043" spans="1:58" ht="15.75" hidden="1">
      <c r="A1043" s="17" t="s">
        <v>527</v>
      </c>
      <c r="B1043" s="8">
        <v>2433</v>
      </c>
      <c r="C1043" s="8">
        <v>1</v>
      </c>
      <c r="D1043" s="8">
        <v>1</v>
      </c>
      <c r="E1043" s="8">
        <v>0</v>
      </c>
      <c r="F1043" s="13">
        <f t="shared" si="757"/>
        <v>0.98459999999999992</v>
      </c>
      <c r="G1043" s="13">
        <f t="shared" si="793"/>
        <v>0.98459999999999992</v>
      </c>
      <c r="H1043" s="13">
        <f t="shared" si="794"/>
        <v>0</v>
      </c>
      <c r="I1043" s="13">
        <f t="shared" si="795"/>
        <v>1.007363952</v>
      </c>
      <c r="J1043" s="13">
        <f t="shared" si="796"/>
        <v>1.007363952</v>
      </c>
      <c r="K1043" s="13">
        <f t="shared" si="797"/>
        <v>0</v>
      </c>
      <c r="L1043" s="13">
        <f t="shared" si="799"/>
        <v>1.0277932929465599</v>
      </c>
      <c r="M1043" s="13">
        <f t="shared" si="800"/>
        <v>1.0277932929465599</v>
      </c>
      <c r="N1043" s="13">
        <f t="shared" si="801"/>
        <v>0</v>
      </c>
      <c r="O1043" s="13">
        <f t="shared" si="759"/>
        <v>1.0517408766722147</v>
      </c>
      <c r="P1043" s="13">
        <f t="shared" si="760"/>
        <v>1.0517408766722147</v>
      </c>
      <c r="Q1043" s="13">
        <f t="shared" si="761"/>
        <v>0</v>
      </c>
      <c r="R1043" s="13">
        <f t="shared" si="762"/>
        <v>1.0737432958121973</v>
      </c>
      <c r="S1043" s="13">
        <f t="shared" si="763"/>
        <v>1.0737432958121973</v>
      </c>
      <c r="T1043" s="13">
        <f t="shared" si="764"/>
        <v>0</v>
      </c>
      <c r="U1043" s="13">
        <f t="shared" si="765"/>
        <v>1.0987615146046215</v>
      </c>
      <c r="V1043" s="13">
        <f t="shared" si="766"/>
        <v>1.0987615146046215</v>
      </c>
      <c r="W1043" s="13">
        <f t="shared" si="767"/>
        <v>0</v>
      </c>
      <c r="X1043" s="8">
        <f t="shared" si="758"/>
        <v>7.2440029320355928</v>
      </c>
      <c r="Y1043" s="8"/>
      <c r="Z1043" s="8"/>
      <c r="AA1043" s="8"/>
      <c r="AB1043" s="8"/>
      <c r="AC1043" s="8"/>
      <c r="AD1043" s="8"/>
      <c r="AE1043" s="8"/>
      <c r="AF1043" s="8"/>
      <c r="AG1043" s="16">
        <f t="shared" si="768"/>
        <v>0</v>
      </c>
      <c r="AH1043" s="13">
        <f t="shared" si="769"/>
        <v>1.1624896824516895</v>
      </c>
      <c r="AI1043" s="13">
        <f t="shared" si="770"/>
        <v>1.1624896824516895</v>
      </c>
      <c r="AJ1043" s="13">
        <f t="shared" si="771"/>
        <v>0</v>
      </c>
      <c r="AK1043" s="13">
        <f t="shared" si="772"/>
        <v>1.1929469121319238</v>
      </c>
      <c r="AL1043" s="13">
        <f t="shared" si="773"/>
        <v>1.1929469121319238</v>
      </c>
      <c r="AM1043" s="13">
        <f t="shared" si="774"/>
        <v>0</v>
      </c>
      <c r="AN1043" s="13">
        <f t="shared" si="775"/>
        <v>1.2254761885319372</v>
      </c>
      <c r="AO1043" s="13">
        <f t="shared" si="776"/>
        <v>1.2254761885319372</v>
      </c>
      <c r="AP1043" s="13">
        <f t="shared" si="777"/>
        <v>0</v>
      </c>
      <c r="AQ1043" s="13">
        <f t="shared" si="778"/>
        <v>1.2601081456198495</v>
      </c>
      <c r="AR1043" s="13">
        <f t="shared" si="779"/>
        <v>1.2601081456198495</v>
      </c>
      <c r="AS1043" s="13">
        <f t="shared" si="780"/>
        <v>0</v>
      </c>
      <c r="AT1043" s="13">
        <f t="shared" si="781"/>
        <v>1.2957188018150663</v>
      </c>
      <c r="AU1043" s="13">
        <f t="shared" si="782"/>
        <v>1.2957188018150663</v>
      </c>
      <c r="AV1043" s="13">
        <f t="shared" si="783"/>
        <v>0</v>
      </c>
      <c r="AW1043" s="13">
        <f t="shared" si="784"/>
        <v>1.3336224639245622</v>
      </c>
      <c r="AX1043" s="13">
        <f t="shared" si="785"/>
        <v>1.3336224639245622</v>
      </c>
      <c r="AY1043" s="13">
        <f t="shared" si="786"/>
        <v>0</v>
      </c>
      <c r="AZ1043" s="13">
        <f t="shared" si="787"/>
        <v>1.3739645434582803</v>
      </c>
      <c r="BA1043" s="13">
        <f t="shared" si="788"/>
        <v>1.3739645434582803</v>
      </c>
      <c r="BB1043" s="13">
        <f t="shared" si="789"/>
        <v>0</v>
      </c>
      <c r="BC1043" s="13">
        <f t="shared" si="790"/>
        <v>1.4168871957959168</v>
      </c>
      <c r="BD1043" s="13">
        <f t="shared" si="791"/>
        <v>1.4168871957959168</v>
      </c>
      <c r="BE1043" s="13">
        <f t="shared" si="792"/>
        <v>0</v>
      </c>
      <c r="BF1043" s="13">
        <f t="shared" si="798"/>
        <v>17.505216865764815</v>
      </c>
    </row>
    <row r="1044" spans="1:58" ht="47.25">
      <c r="A1044" s="19" t="s">
        <v>183</v>
      </c>
      <c r="B1044" s="20"/>
      <c r="C1044" s="20">
        <v>10</v>
      </c>
      <c r="D1044" s="20">
        <v>6</v>
      </c>
      <c r="E1044" s="20">
        <v>4</v>
      </c>
      <c r="F1044" s="21">
        <f t="shared" si="757"/>
        <v>9.8460000000000001</v>
      </c>
      <c r="G1044" s="21">
        <f t="shared" si="793"/>
        <v>5.9075999999999995</v>
      </c>
      <c r="H1044" s="21">
        <f t="shared" si="794"/>
        <v>3.9383999999999997</v>
      </c>
      <c r="I1044" s="21">
        <f t="shared" si="795"/>
        <v>10.073639519999999</v>
      </c>
      <c r="J1044" s="21">
        <f t="shared" si="796"/>
        <v>6.0441837119999988</v>
      </c>
      <c r="K1044" s="21">
        <f t="shared" si="797"/>
        <v>4.0294558079999998</v>
      </c>
      <c r="L1044" s="21">
        <f t="shared" si="799"/>
        <v>10.277932929465599</v>
      </c>
      <c r="M1044" s="21">
        <f t="shared" si="800"/>
        <v>6.1667597576793591</v>
      </c>
      <c r="N1044" s="21">
        <f t="shared" si="801"/>
        <v>4.1111731717862394</v>
      </c>
      <c r="O1044" s="21">
        <f t="shared" si="759"/>
        <v>10.517408766722147</v>
      </c>
      <c r="P1044" s="21">
        <f t="shared" si="760"/>
        <v>6.3104452600332879</v>
      </c>
      <c r="Q1044" s="21">
        <f t="shared" si="761"/>
        <v>4.2069635066888589</v>
      </c>
      <c r="R1044" s="21">
        <f t="shared" si="762"/>
        <v>10.737432958121975</v>
      </c>
      <c r="S1044" s="21">
        <f t="shared" si="763"/>
        <v>6.4424597748731847</v>
      </c>
      <c r="T1044" s="21">
        <f t="shared" si="764"/>
        <v>4.2949731832487892</v>
      </c>
      <c r="U1044" s="21">
        <f t="shared" si="765"/>
        <v>10.987615146046215</v>
      </c>
      <c r="V1044" s="21">
        <f t="shared" si="766"/>
        <v>6.5925690876277292</v>
      </c>
      <c r="W1044" s="21">
        <f t="shared" si="767"/>
        <v>4.3950460584184858</v>
      </c>
      <c r="X1044" s="20">
        <f t="shared" si="758"/>
        <v>72.440029320355933</v>
      </c>
      <c r="Y1044" s="20"/>
      <c r="Z1044" s="20"/>
      <c r="AA1044" s="20"/>
      <c r="AB1044" s="20"/>
      <c r="AC1044" s="20"/>
      <c r="AD1044" s="20"/>
      <c r="AE1044" s="20"/>
      <c r="AF1044" s="20"/>
      <c r="AG1044" s="22">
        <f t="shared" si="768"/>
        <v>0</v>
      </c>
      <c r="AH1044" s="21">
        <f t="shared" si="769"/>
        <v>11.624896824516895</v>
      </c>
      <c r="AI1044" s="21">
        <f t="shared" si="770"/>
        <v>6.9749380947101374</v>
      </c>
      <c r="AJ1044" s="21">
        <f t="shared" si="771"/>
        <v>4.649958729806758</v>
      </c>
      <c r="AK1044" s="21">
        <f t="shared" si="772"/>
        <v>11.929469121319238</v>
      </c>
      <c r="AL1044" s="21">
        <f t="shared" si="773"/>
        <v>7.157681472791543</v>
      </c>
      <c r="AM1044" s="21">
        <f t="shared" si="774"/>
        <v>4.7717876485276953</v>
      </c>
      <c r="AN1044" s="21">
        <f t="shared" si="775"/>
        <v>12.254761885319372</v>
      </c>
      <c r="AO1044" s="21">
        <f t="shared" si="776"/>
        <v>7.3528571311916222</v>
      </c>
      <c r="AP1044" s="21">
        <f t="shared" si="777"/>
        <v>4.9019047541277487</v>
      </c>
      <c r="AQ1044" s="21">
        <f t="shared" si="778"/>
        <v>12.601081456198495</v>
      </c>
      <c r="AR1044" s="21">
        <f t="shared" si="779"/>
        <v>7.5606488737190967</v>
      </c>
      <c r="AS1044" s="21">
        <f t="shared" si="780"/>
        <v>5.0404325824793981</v>
      </c>
      <c r="AT1044" s="21">
        <f t="shared" si="781"/>
        <v>12.956885592195714</v>
      </c>
      <c r="AU1044" s="21">
        <f t="shared" si="782"/>
        <v>7.7743128108903976</v>
      </c>
      <c r="AV1044" s="21">
        <f t="shared" si="783"/>
        <v>5.182572781305316</v>
      </c>
      <c r="AW1044" s="21">
        <f t="shared" si="784"/>
        <v>13.335913366424213</v>
      </c>
      <c r="AX1044" s="21">
        <f t="shared" si="785"/>
        <v>8.0017347835473736</v>
      </c>
      <c r="AY1044" s="21">
        <f t="shared" si="786"/>
        <v>5.3341785828768398</v>
      </c>
      <c r="AZ1044" s="21">
        <f t="shared" si="787"/>
        <v>13.739324745758546</v>
      </c>
      <c r="BA1044" s="21">
        <f t="shared" si="788"/>
        <v>8.2437872607496825</v>
      </c>
      <c r="BB1044" s="21">
        <f t="shared" si="789"/>
        <v>5.4955374850088639</v>
      </c>
      <c r="BC1044" s="21">
        <f t="shared" si="790"/>
        <v>14.168541250816043</v>
      </c>
      <c r="BD1044" s="21">
        <f t="shared" si="791"/>
        <v>8.5013231747755018</v>
      </c>
      <c r="BE1044" s="21">
        <f t="shared" si="792"/>
        <v>5.6672180760405411</v>
      </c>
      <c r="BF1044" s="21">
        <f t="shared" si="798"/>
        <v>175.05090356290447</v>
      </c>
    </row>
    <row r="1045" spans="1:58" ht="15.75" hidden="1">
      <c r="A1045" s="17" t="s">
        <v>474</v>
      </c>
      <c r="B1045" s="8">
        <v>2411</v>
      </c>
      <c r="C1045" s="8">
        <v>0</v>
      </c>
      <c r="D1045" s="8">
        <v>0</v>
      </c>
      <c r="E1045" s="8">
        <v>0</v>
      </c>
      <c r="F1045" s="13">
        <f t="shared" si="757"/>
        <v>0</v>
      </c>
      <c r="G1045" s="13">
        <f t="shared" si="793"/>
        <v>0</v>
      </c>
      <c r="H1045" s="13">
        <f t="shared" si="794"/>
        <v>0</v>
      </c>
      <c r="I1045" s="13">
        <f t="shared" si="795"/>
        <v>0</v>
      </c>
      <c r="J1045" s="13">
        <f t="shared" si="796"/>
        <v>0</v>
      </c>
      <c r="K1045" s="13">
        <f t="shared" si="797"/>
        <v>0</v>
      </c>
      <c r="L1045" s="13">
        <f t="shared" si="799"/>
        <v>0</v>
      </c>
      <c r="M1045" s="13">
        <f t="shared" si="800"/>
        <v>0</v>
      </c>
      <c r="N1045" s="13">
        <f t="shared" si="801"/>
        <v>0</v>
      </c>
      <c r="O1045" s="13">
        <f t="shared" si="759"/>
        <v>0</v>
      </c>
      <c r="P1045" s="13">
        <f t="shared" si="760"/>
        <v>0</v>
      </c>
      <c r="Q1045" s="13">
        <f t="shared" si="761"/>
        <v>0</v>
      </c>
      <c r="R1045" s="13">
        <f t="shared" si="762"/>
        <v>0</v>
      </c>
      <c r="S1045" s="13">
        <f t="shared" si="763"/>
        <v>0</v>
      </c>
      <c r="T1045" s="13">
        <f t="shared" si="764"/>
        <v>0</v>
      </c>
      <c r="U1045" s="13">
        <f t="shared" si="765"/>
        <v>0</v>
      </c>
      <c r="V1045" s="13">
        <f t="shared" si="766"/>
        <v>0</v>
      </c>
      <c r="W1045" s="13">
        <f t="shared" si="767"/>
        <v>0</v>
      </c>
      <c r="X1045" s="8">
        <f t="shared" si="758"/>
        <v>0</v>
      </c>
      <c r="Y1045" s="8"/>
      <c r="Z1045" s="8"/>
      <c r="AA1045" s="8"/>
      <c r="AB1045" s="8"/>
      <c r="AC1045" s="8"/>
      <c r="AD1045" s="8"/>
      <c r="AE1045" s="8"/>
      <c r="AF1045" s="8"/>
      <c r="AG1045" s="16">
        <f t="shared" si="768"/>
        <v>0</v>
      </c>
      <c r="AH1045" s="13">
        <f t="shared" si="769"/>
        <v>0</v>
      </c>
      <c r="AI1045" s="13">
        <f t="shared" si="770"/>
        <v>0</v>
      </c>
      <c r="AJ1045" s="13">
        <f t="shared" si="771"/>
        <v>0</v>
      </c>
      <c r="AK1045" s="13">
        <f t="shared" si="772"/>
        <v>0</v>
      </c>
      <c r="AL1045" s="13">
        <f t="shared" si="773"/>
        <v>0</v>
      </c>
      <c r="AM1045" s="13">
        <f t="shared" si="774"/>
        <v>0</v>
      </c>
      <c r="AN1045" s="13">
        <f t="shared" si="775"/>
        <v>0</v>
      </c>
      <c r="AO1045" s="13">
        <f t="shared" si="776"/>
        <v>0</v>
      </c>
      <c r="AP1045" s="13">
        <f t="shared" si="777"/>
        <v>0</v>
      </c>
      <c r="AQ1045" s="13">
        <f t="shared" si="778"/>
        <v>0</v>
      </c>
      <c r="AR1045" s="13">
        <f t="shared" si="779"/>
        <v>0</v>
      </c>
      <c r="AS1045" s="13">
        <f t="shared" si="780"/>
        <v>0</v>
      </c>
      <c r="AT1045" s="13">
        <f t="shared" si="781"/>
        <v>0</v>
      </c>
      <c r="AU1045" s="13">
        <f t="shared" si="782"/>
        <v>0</v>
      </c>
      <c r="AV1045" s="13">
        <f t="shared" si="783"/>
        <v>0</v>
      </c>
      <c r="AW1045" s="13">
        <f t="shared" si="784"/>
        <v>0</v>
      </c>
      <c r="AX1045" s="13">
        <f t="shared" si="785"/>
        <v>0</v>
      </c>
      <c r="AY1045" s="13">
        <f t="shared" si="786"/>
        <v>0</v>
      </c>
      <c r="AZ1045" s="13">
        <f t="shared" si="787"/>
        <v>0</v>
      </c>
      <c r="BA1045" s="13">
        <f t="shared" si="788"/>
        <v>0</v>
      </c>
      <c r="BB1045" s="13">
        <f t="shared" si="789"/>
        <v>0</v>
      </c>
      <c r="BC1045" s="13">
        <f t="shared" si="790"/>
        <v>0</v>
      </c>
      <c r="BD1045" s="13">
        <f t="shared" si="791"/>
        <v>0</v>
      </c>
      <c r="BE1045" s="13">
        <f t="shared" si="792"/>
        <v>0</v>
      </c>
      <c r="BF1045" s="13">
        <f t="shared" si="798"/>
        <v>0</v>
      </c>
    </row>
    <row r="1046" spans="1:58" ht="31.5" hidden="1">
      <c r="A1046" s="17" t="s">
        <v>88</v>
      </c>
      <c r="B1046" s="8">
        <v>3122</v>
      </c>
      <c r="C1046" s="8">
        <v>5</v>
      </c>
      <c r="D1046" s="8">
        <v>3</v>
      </c>
      <c r="E1046" s="8">
        <v>2</v>
      </c>
      <c r="F1046" s="13">
        <f t="shared" si="757"/>
        <v>4.923</v>
      </c>
      <c r="G1046" s="13">
        <f t="shared" si="793"/>
        <v>2.9537999999999998</v>
      </c>
      <c r="H1046" s="13">
        <f t="shared" si="794"/>
        <v>1.9691999999999998</v>
      </c>
      <c r="I1046" s="13">
        <f t="shared" si="795"/>
        <v>5.0368197599999993</v>
      </c>
      <c r="J1046" s="13">
        <f t="shared" si="796"/>
        <v>3.0220918559999994</v>
      </c>
      <c r="K1046" s="13">
        <f t="shared" si="797"/>
        <v>2.0147279039999999</v>
      </c>
      <c r="L1046" s="13">
        <f t="shared" si="799"/>
        <v>5.1389664647327997</v>
      </c>
      <c r="M1046" s="13">
        <f t="shared" si="800"/>
        <v>3.0833798788396796</v>
      </c>
      <c r="N1046" s="13">
        <f t="shared" si="801"/>
        <v>2.0555865858931197</v>
      </c>
      <c r="O1046" s="13">
        <f t="shared" si="759"/>
        <v>5.2587043833610734</v>
      </c>
      <c r="P1046" s="13">
        <f t="shared" si="760"/>
        <v>3.1552226300166439</v>
      </c>
      <c r="Q1046" s="13">
        <f t="shared" si="761"/>
        <v>2.1034817533444294</v>
      </c>
      <c r="R1046" s="13">
        <f t="shared" si="762"/>
        <v>5.3687164790609874</v>
      </c>
      <c r="S1046" s="13">
        <f t="shared" si="763"/>
        <v>3.2212298874365923</v>
      </c>
      <c r="T1046" s="13">
        <f t="shared" si="764"/>
        <v>2.1474865916243946</v>
      </c>
      <c r="U1046" s="13">
        <f t="shared" si="765"/>
        <v>5.4938075730231075</v>
      </c>
      <c r="V1046" s="13">
        <f t="shared" si="766"/>
        <v>3.2962845438138646</v>
      </c>
      <c r="W1046" s="13">
        <f t="shared" si="767"/>
        <v>2.1975230292092429</v>
      </c>
      <c r="X1046" s="8">
        <f t="shared" si="758"/>
        <v>36.220014660177966</v>
      </c>
      <c r="Y1046" s="8"/>
      <c r="Z1046" s="8"/>
      <c r="AA1046" s="8"/>
      <c r="AB1046" s="8"/>
      <c r="AC1046" s="8"/>
      <c r="AD1046" s="8"/>
      <c r="AE1046" s="8"/>
      <c r="AF1046" s="8"/>
      <c r="AG1046" s="16">
        <f t="shared" si="768"/>
        <v>0</v>
      </c>
      <c r="AH1046" s="13">
        <f t="shared" si="769"/>
        <v>5.8124484122584477</v>
      </c>
      <c r="AI1046" s="13">
        <f t="shared" si="770"/>
        <v>3.4874690473550687</v>
      </c>
      <c r="AJ1046" s="13">
        <f t="shared" si="771"/>
        <v>2.324979364903379</v>
      </c>
      <c r="AK1046" s="13">
        <f t="shared" si="772"/>
        <v>5.9647345606596192</v>
      </c>
      <c r="AL1046" s="13">
        <f t="shared" si="773"/>
        <v>3.5788407363957715</v>
      </c>
      <c r="AM1046" s="13">
        <f t="shared" si="774"/>
        <v>2.3858938242638477</v>
      </c>
      <c r="AN1046" s="13">
        <f t="shared" si="775"/>
        <v>6.1273809426596859</v>
      </c>
      <c r="AO1046" s="13">
        <f t="shared" si="776"/>
        <v>3.6764285655958111</v>
      </c>
      <c r="AP1046" s="13">
        <f t="shared" si="777"/>
        <v>2.4509523770638744</v>
      </c>
      <c r="AQ1046" s="13">
        <f t="shared" si="778"/>
        <v>6.3005407280992474</v>
      </c>
      <c r="AR1046" s="13">
        <f t="shared" si="779"/>
        <v>3.7803244368595483</v>
      </c>
      <c r="AS1046" s="13">
        <f t="shared" si="780"/>
        <v>2.520216291239699</v>
      </c>
      <c r="AT1046" s="13">
        <f t="shared" si="781"/>
        <v>6.4784427960978572</v>
      </c>
      <c r="AU1046" s="13">
        <f t="shared" si="782"/>
        <v>3.8871564054451988</v>
      </c>
      <c r="AV1046" s="13">
        <f t="shared" si="783"/>
        <v>2.591286390652658</v>
      </c>
      <c r="AW1046" s="13">
        <f t="shared" si="784"/>
        <v>6.6679566832121067</v>
      </c>
      <c r="AX1046" s="13">
        <f t="shared" si="785"/>
        <v>4.0008673917736868</v>
      </c>
      <c r="AY1046" s="13">
        <f t="shared" si="786"/>
        <v>2.6670892914384199</v>
      </c>
      <c r="AZ1046" s="13">
        <f t="shared" si="787"/>
        <v>6.8696623728792732</v>
      </c>
      <c r="BA1046" s="13">
        <f t="shared" si="788"/>
        <v>4.1218936303748412</v>
      </c>
      <c r="BB1046" s="13">
        <f t="shared" si="789"/>
        <v>2.7477687425044319</v>
      </c>
      <c r="BC1046" s="13">
        <f t="shared" si="790"/>
        <v>7.0842706254080214</v>
      </c>
      <c r="BD1046" s="13">
        <f t="shared" si="791"/>
        <v>4.2506615873877509</v>
      </c>
      <c r="BE1046" s="13">
        <f t="shared" si="792"/>
        <v>2.8336090380202705</v>
      </c>
      <c r="BF1046" s="13">
        <f t="shared" si="798"/>
        <v>87.525451781452233</v>
      </c>
    </row>
    <row r="1047" spans="1:58" ht="47.25" hidden="1">
      <c r="A1047" s="17" t="s">
        <v>496</v>
      </c>
      <c r="B1047" s="8">
        <v>2433</v>
      </c>
      <c r="C1047" s="8">
        <v>2</v>
      </c>
      <c r="D1047" s="8">
        <v>1</v>
      </c>
      <c r="E1047" s="8">
        <v>1</v>
      </c>
      <c r="F1047" s="13">
        <f t="shared" si="757"/>
        <v>1.9691999999999998</v>
      </c>
      <c r="G1047" s="13">
        <f t="shared" si="793"/>
        <v>0.98459999999999992</v>
      </c>
      <c r="H1047" s="13">
        <f t="shared" si="794"/>
        <v>0.98459999999999992</v>
      </c>
      <c r="I1047" s="13">
        <f t="shared" si="795"/>
        <v>2.0147279039999999</v>
      </c>
      <c r="J1047" s="13">
        <f t="shared" si="796"/>
        <v>1.007363952</v>
      </c>
      <c r="K1047" s="13">
        <f t="shared" si="797"/>
        <v>1.007363952</v>
      </c>
      <c r="L1047" s="13">
        <f t="shared" si="799"/>
        <v>2.0555865858931197</v>
      </c>
      <c r="M1047" s="13">
        <f t="shared" si="800"/>
        <v>1.0277932929465599</v>
      </c>
      <c r="N1047" s="13">
        <f t="shared" si="801"/>
        <v>1.0277932929465599</v>
      </c>
      <c r="O1047" s="13">
        <f t="shared" si="759"/>
        <v>2.1034817533444294</v>
      </c>
      <c r="P1047" s="13">
        <f t="shared" si="760"/>
        <v>1.0517408766722147</v>
      </c>
      <c r="Q1047" s="13">
        <f t="shared" si="761"/>
        <v>1.0517408766722147</v>
      </c>
      <c r="R1047" s="13">
        <f t="shared" si="762"/>
        <v>2.1474865916243946</v>
      </c>
      <c r="S1047" s="13">
        <f t="shared" si="763"/>
        <v>1.0737432958121973</v>
      </c>
      <c r="T1047" s="13">
        <f t="shared" si="764"/>
        <v>1.0737432958121973</v>
      </c>
      <c r="U1047" s="13">
        <f t="shared" si="765"/>
        <v>2.1975230292092429</v>
      </c>
      <c r="V1047" s="13">
        <f t="shared" si="766"/>
        <v>1.0987615146046215</v>
      </c>
      <c r="W1047" s="13">
        <f t="shared" si="767"/>
        <v>1.0987615146046215</v>
      </c>
      <c r="X1047" s="8">
        <f t="shared" si="758"/>
        <v>14.488005864071186</v>
      </c>
      <c r="Y1047" s="8"/>
      <c r="Z1047" s="8"/>
      <c r="AA1047" s="8"/>
      <c r="AB1047" s="8"/>
      <c r="AC1047" s="8"/>
      <c r="AD1047" s="8"/>
      <c r="AE1047" s="8"/>
      <c r="AF1047" s="8"/>
      <c r="AG1047" s="16">
        <f t="shared" si="768"/>
        <v>0</v>
      </c>
      <c r="AH1047" s="13">
        <f t="shared" si="769"/>
        <v>2.324979364903379</v>
      </c>
      <c r="AI1047" s="13">
        <f t="shared" si="770"/>
        <v>1.1624896824516895</v>
      </c>
      <c r="AJ1047" s="13">
        <f t="shared" si="771"/>
        <v>1.1624896824516895</v>
      </c>
      <c r="AK1047" s="13">
        <f t="shared" si="772"/>
        <v>2.3858938242638477</v>
      </c>
      <c r="AL1047" s="13">
        <f t="shared" si="773"/>
        <v>1.1929469121319238</v>
      </c>
      <c r="AM1047" s="13">
        <f t="shared" si="774"/>
        <v>1.1929469121319238</v>
      </c>
      <c r="AN1047" s="13">
        <f t="shared" si="775"/>
        <v>2.4509523770638744</v>
      </c>
      <c r="AO1047" s="13">
        <f t="shared" si="776"/>
        <v>1.2254761885319372</v>
      </c>
      <c r="AP1047" s="13">
        <f t="shared" si="777"/>
        <v>1.2254761885319372</v>
      </c>
      <c r="AQ1047" s="13">
        <f t="shared" si="778"/>
        <v>2.520216291239699</v>
      </c>
      <c r="AR1047" s="13">
        <f t="shared" si="779"/>
        <v>1.2601081456198495</v>
      </c>
      <c r="AS1047" s="13">
        <f t="shared" si="780"/>
        <v>1.2601081456198495</v>
      </c>
      <c r="AT1047" s="13">
        <f t="shared" si="781"/>
        <v>2.5913619971413953</v>
      </c>
      <c r="AU1047" s="13">
        <f t="shared" si="782"/>
        <v>1.2957188018150663</v>
      </c>
      <c r="AV1047" s="13">
        <f t="shared" si="783"/>
        <v>1.295643195326329</v>
      </c>
      <c r="AW1047" s="13">
        <f t="shared" si="784"/>
        <v>2.6671671096437723</v>
      </c>
      <c r="AX1047" s="13">
        <f t="shared" si="785"/>
        <v>1.3336224639245622</v>
      </c>
      <c r="AY1047" s="13">
        <f t="shared" si="786"/>
        <v>1.3335446457192099</v>
      </c>
      <c r="AZ1047" s="13">
        <f t="shared" si="787"/>
        <v>2.7478489147104961</v>
      </c>
      <c r="BA1047" s="13">
        <f t="shared" si="788"/>
        <v>1.3739645434582803</v>
      </c>
      <c r="BB1047" s="13">
        <f t="shared" si="789"/>
        <v>1.373884371252216</v>
      </c>
      <c r="BC1047" s="13">
        <f t="shared" si="790"/>
        <v>2.8336917148060521</v>
      </c>
      <c r="BD1047" s="13">
        <f t="shared" si="791"/>
        <v>1.4168871957959168</v>
      </c>
      <c r="BE1047" s="13">
        <f t="shared" si="792"/>
        <v>1.4168045190101353</v>
      </c>
      <c r="BF1047" s="13">
        <f t="shared" si="798"/>
        <v>35.010117457843698</v>
      </c>
    </row>
    <row r="1048" spans="1:58" ht="47.25" hidden="1">
      <c r="A1048" s="17" t="s">
        <v>105</v>
      </c>
      <c r="B1048" s="8">
        <v>3139</v>
      </c>
      <c r="C1048" s="8">
        <v>0</v>
      </c>
      <c r="D1048" s="8">
        <v>0</v>
      </c>
      <c r="E1048" s="8">
        <v>0</v>
      </c>
      <c r="F1048" s="13">
        <f t="shared" si="757"/>
        <v>0</v>
      </c>
      <c r="G1048" s="13">
        <f t="shared" si="793"/>
        <v>0</v>
      </c>
      <c r="H1048" s="13">
        <f t="shared" si="794"/>
        <v>0</v>
      </c>
      <c r="I1048" s="13">
        <f t="shared" si="795"/>
        <v>0</v>
      </c>
      <c r="J1048" s="13">
        <f t="shared" si="796"/>
        <v>0</v>
      </c>
      <c r="K1048" s="13">
        <f t="shared" si="797"/>
        <v>0</v>
      </c>
      <c r="L1048" s="13">
        <f t="shared" si="799"/>
        <v>0</v>
      </c>
      <c r="M1048" s="13">
        <f t="shared" si="800"/>
        <v>0</v>
      </c>
      <c r="N1048" s="13">
        <f t="shared" si="801"/>
        <v>0</v>
      </c>
      <c r="O1048" s="13">
        <f t="shared" si="759"/>
        <v>0</v>
      </c>
      <c r="P1048" s="13">
        <f t="shared" si="760"/>
        <v>0</v>
      </c>
      <c r="Q1048" s="13">
        <f t="shared" si="761"/>
        <v>0</v>
      </c>
      <c r="R1048" s="13">
        <f t="shared" si="762"/>
        <v>0</v>
      </c>
      <c r="S1048" s="13">
        <f t="shared" si="763"/>
        <v>0</v>
      </c>
      <c r="T1048" s="13">
        <f t="shared" si="764"/>
        <v>0</v>
      </c>
      <c r="U1048" s="13">
        <f t="shared" si="765"/>
        <v>0</v>
      </c>
      <c r="V1048" s="13">
        <f t="shared" si="766"/>
        <v>0</v>
      </c>
      <c r="W1048" s="13">
        <f t="shared" si="767"/>
        <v>0</v>
      </c>
      <c r="X1048" s="8">
        <f t="shared" si="758"/>
        <v>0</v>
      </c>
      <c r="Y1048" s="8"/>
      <c r="Z1048" s="8"/>
      <c r="AA1048" s="8"/>
      <c r="AB1048" s="8"/>
      <c r="AC1048" s="8"/>
      <c r="AD1048" s="8"/>
      <c r="AE1048" s="8"/>
      <c r="AF1048" s="8"/>
      <c r="AG1048" s="16">
        <f t="shared" si="768"/>
        <v>0</v>
      </c>
      <c r="AH1048" s="13">
        <f t="shared" si="769"/>
        <v>0</v>
      </c>
      <c r="AI1048" s="13">
        <f t="shared" si="770"/>
        <v>0</v>
      </c>
      <c r="AJ1048" s="13">
        <f t="shared" si="771"/>
        <v>0</v>
      </c>
      <c r="AK1048" s="13">
        <f t="shared" si="772"/>
        <v>0</v>
      </c>
      <c r="AL1048" s="13">
        <f t="shared" si="773"/>
        <v>0</v>
      </c>
      <c r="AM1048" s="13">
        <f t="shared" si="774"/>
        <v>0</v>
      </c>
      <c r="AN1048" s="13">
        <f t="shared" si="775"/>
        <v>0</v>
      </c>
      <c r="AO1048" s="13">
        <f t="shared" si="776"/>
        <v>0</v>
      </c>
      <c r="AP1048" s="13">
        <f t="shared" si="777"/>
        <v>0</v>
      </c>
      <c r="AQ1048" s="13">
        <f t="shared" si="778"/>
        <v>0</v>
      </c>
      <c r="AR1048" s="13">
        <f t="shared" si="779"/>
        <v>0</v>
      </c>
      <c r="AS1048" s="13">
        <f t="shared" si="780"/>
        <v>0</v>
      </c>
      <c r="AT1048" s="13">
        <f t="shared" si="781"/>
        <v>0</v>
      </c>
      <c r="AU1048" s="13">
        <f t="shared" si="782"/>
        <v>0</v>
      </c>
      <c r="AV1048" s="13">
        <f t="shared" si="783"/>
        <v>0</v>
      </c>
      <c r="AW1048" s="13">
        <f t="shared" si="784"/>
        <v>0</v>
      </c>
      <c r="AX1048" s="13">
        <f t="shared" si="785"/>
        <v>0</v>
      </c>
      <c r="AY1048" s="13">
        <f t="shared" si="786"/>
        <v>0</v>
      </c>
      <c r="AZ1048" s="13">
        <f t="shared" si="787"/>
        <v>0</v>
      </c>
      <c r="BA1048" s="13">
        <f t="shared" si="788"/>
        <v>0</v>
      </c>
      <c r="BB1048" s="13">
        <f t="shared" si="789"/>
        <v>0</v>
      </c>
      <c r="BC1048" s="13">
        <f t="shared" si="790"/>
        <v>0</v>
      </c>
      <c r="BD1048" s="13">
        <f t="shared" si="791"/>
        <v>0</v>
      </c>
      <c r="BE1048" s="13">
        <f t="shared" si="792"/>
        <v>0</v>
      </c>
      <c r="BF1048" s="13">
        <f t="shared" si="798"/>
        <v>0</v>
      </c>
    </row>
    <row r="1049" spans="1:58" ht="15.75" hidden="1">
      <c r="A1049" s="17" t="s">
        <v>125</v>
      </c>
      <c r="B1049" s="8">
        <v>2113</v>
      </c>
      <c r="C1049" s="8">
        <v>3</v>
      </c>
      <c r="D1049" s="8">
        <v>2</v>
      </c>
      <c r="E1049" s="8">
        <v>1</v>
      </c>
      <c r="F1049" s="13">
        <f t="shared" si="757"/>
        <v>2.9537999999999998</v>
      </c>
      <c r="G1049" s="13">
        <f t="shared" si="793"/>
        <v>1.9691999999999998</v>
      </c>
      <c r="H1049" s="13">
        <f t="shared" si="794"/>
        <v>0.98459999999999992</v>
      </c>
      <c r="I1049" s="13">
        <f t="shared" si="795"/>
        <v>3.0220918559999999</v>
      </c>
      <c r="J1049" s="13">
        <f t="shared" si="796"/>
        <v>2.0147279039999999</v>
      </c>
      <c r="K1049" s="13">
        <f t="shared" si="797"/>
        <v>1.007363952</v>
      </c>
      <c r="L1049" s="13">
        <f t="shared" si="799"/>
        <v>3.0833798788396796</v>
      </c>
      <c r="M1049" s="13">
        <f t="shared" si="800"/>
        <v>2.0555865858931197</v>
      </c>
      <c r="N1049" s="13">
        <f t="shared" si="801"/>
        <v>1.0277932929465599</v>
      </c>
      <c r="O1049" s="13">
        <f t="shared" si="759"/>
        <v>3.1552226300166444</v>
      </c>
      <c r="P1049" s="13">
        <f t="shared" si="760"/>
        <v>2.1034817533444294</v>
      </c>
      <c r="Q1049" s="13">
        <f t="shared" si="761"/>
        <v>1.0517408766722147</v>
      </c>
      <c r="R1049" s="13">
        <f t="shared" si="762"/>
        <v>3.2212298874365919</v>
      </c>
      <c r="S1049" s="13">
        <f t="shared" si="763"/>
        <v>2.1474865916243946</v>
      </c>
      <c r="T1049" s="13">
        <f t="shared" si="764"/>
        <v>1.0737432958121973</v>
      </c>
      <c r="U1049" s="13">
        <f t="shared" si="765"/>
        <v>3.2962845438138642</v>
      </c>
      <c r="V1049" s="13">
        <f t="shared" si="766"/>
        <v>2.1975230292092429</v>
      </c>
      <c r="W1049" s="13">
        <f t="shared" si="767"/>
        <v>1.0987615146046215</v>
      </c>
      <c r="X1049" s="8">
        <f t="shared" si="758"/>
        <v>21.732008796106779</v>
      </c>
      <c r="Y1049" s="8"/>
      <c r="Z1049" s="8"/>
      <c r="AA1049" s="8"/>
      <c r="AB1049" s="8"/>
      <c r="AC1049" s="8"/>
      <c r="AD1049" s="8"/>
      <c r="AE1049" s="8"/>
      <c r="AF1049" s="8"/>
      <c r="AG1049" s="16">
        <f t="shared" si="768"/>
        <v>0</v>
      </c>
      <c r="AH1049" s="13">
        <f t="shared" si="769"/>
        <v>3.4874690473550682</v>
      </c>
      <c r="AI1049" s="13">
        <f t="shared" si="770"/>
        <v>2.324979364903379</v>
      </c>
      <c r="AJ1049" s="13">
        <f t="shared" si="771"/>
        <v>1.1624896824516895</v>
      </c>
      <c r="AK1049" s="13">
        <f t="shared" si="772"/>
        <v>3.5788407363957715</v>
      </c>
      <c r="AL1049" s="13">
        <f t="shared" si="773"/>
        <v>2.3858938242638477</v>
      </c>
      <c r="AM1049" s="13">
        <f t="shared" si="774"/>
        <v>1.1929469121319238</v>
      </c>
      <c r="AN1049" s="13">
        <f t="shared" si="775"/>
        <v>3.6764285655958115</v>
      </c>
      <c r="AO1049" s="13">
        <f t="shared" si="776"/>
        <v>2.4509523770638744</v>
      </c>
      <c r="AP1049" s="13">
        <f t="shared" si="777"/>
        <v>1.2254761885319372</v>
      </c>
      <c r="AQ1049" s="13">
        <f t="shared" si="778"/>
        <v>3.7803244368595488</v>
      </c>
      <c r="AR1049" s="13">
        <f t="shared" si="779"/>
        <v>2.520216291239699</v>
      </c>
      <c r="AS1049" s="13">
        <f t="shared" si="780"/>
        <v>1.2601081456198495</v>
      </c>
      <c r="AT1049" s="13">
        <f t="shared" si="781"/>
        <v>3.8870807989564615</v>
      </c>
      <c r="AU1049" s="13">
        <f t="shared" si="782"/>
        <v>2.5914376036301325</v>
      </c>
      <c r="AV1049" s="13">
        <f t="shared" si="783"/>
        <v>1.295643195326329</v>
      </c>
      <c r="AW1049" s="13">
        <f t="shared" si="784"/>
        <v>4.0007895735683343</v>
      </c>
      <c r="AX1049" s="13">
        <f t="shared" si="785"/>
        <v>2.6672449278491244</v>
      </c>
      <c r="AY1049" s="13">
        <f t="shared" si="786"/>
        <v>1.3335446457192099</v>
      </c>
      <c r="AZ1049" s="13">
        <f t="shared" si="787"/>
        <v>4.1218134581687771</v>
      </c>
      <c r="BA1049" s="13">
        <f t="shared" si="788"/>
        <v>2.7479290869165607</v>
      </c>
      <c r="BB1049" s="13">
        <f t="shared" si="789"/>
        <v>1.373884371252216</v>
      </c>
      <c r="BC1049" s="13">
        <f t="shared" si="790"/>
        <v>4.2505789106019689</v>
      </c>
      <c r="BD1049" s="13">
        <f t="shared" si="791"/>
        <v>2.8337743915918336</v>
      </c>
      <c r="BE1049" s="13">
        <f t="shared" si="792"/>
        <v>1.4168045190101353</v>
      </c>
      <c r="BF1049" s="13">
        <f t="shared" si="798"/>
        <v>52.515334323608521</v>
      </c>
    </row>
    <row r="1050" spans="1:58" ht="31.5">
      <c r="A1050" s="19" t="s">
        <v>728</v>
      </c>
      <c r="B1050" s="20"/>
      <c r="C1050" s="20">
        <v>3</v>
      </c>
      <c r="D1050" s="20">
        <v>3</v>
      </c>
      <c r="E1050" s="20">
        <v>0</v>
      </c>
      <c r="F1050" s="21">
        <f t="shared" si="757"/>
        <v>2.9537999999999998</v>
      </c>
      <c r="G1050" s="21">
        <f t="shared" si="793"/>
        <v>2.9537999999999998</v>
      </c>
      <c r="H1050" s="21">
        <f t="shared" si="794"/>
        <v>0</v>
      </c>
      <c r="I1050" s="21">
        <f t="shared" si="795"/>
        <v>3.0220918559999994</v>
      </c>
      <c r="J1050" s="21">
        <f t="shared" si="796"/>
        <v>3.0220918559999994</v>
      </c>
      <c r="K1050" s="21">
        <f t="shared" si="797"/>
        <v>0</v>
      </c>
      <c r="L1050" s="21">
        <f t="shared" si="799"/>
        <v>3.0833798788396796</v>
      </c>
      <c r="M1050" s="21">
        <f t="shared" si="800"/>
        <v>3.0833798788396796</v>
      </c>
      <c r="N1050" s="21">
        <f t="shared" si="801"/>
        <v>0</v>
      </c>
      <c r="O1050" s="21">
        <f t="shared" si="759"/>
        <v>3.1552226300166439</v>
      </c>
      <c r="P1050" s="21">
        <f t="shared" si="760"/>
        <v>3.1552226300166439</v>
      </c>
      <c r="Q1050" s="21">
        <f t="shared" si="761"/>
        <v>0</v>
      </c>
      <c r="R1050" s="21">
        <f t="shared" si="762"/>
        <v>3.2212298874365923</v>
      </c>
      <c r="S1050" s="21">
        <f t="shared" si="763"/>
        <v>3.2212298874365923</v>
      </c>
      <c r="T1050" s="21">
        <f t="shared" si="764"/>
        <v>0</v>
      </c>
      <c r="U1050" s="21">
        <f t="shared" si="765"/>
        <v>3.2962845438138646</v>
      </c>
      <c r="V1050" s="21">
        <f t="shared" si="766"/>
        <v>3.2962845438138646</v>
      </c>
      <c r="W1050" s="21">
        <f t="shared" si="767"/>
        <v>0</v>
      </c>
      <c r="X1050" s="20">
        <f t="shared" si="758"/>
        <v>21.732008796106779</v>
      </c>
      <c r="Y1050" s="20"/>
      <c r="Z1050" s="20"/>
      <c r="AA1050" s="20"/>
      <c r="AB1050" s="20"/>
      <c r="AC1050" s="20"/>
      <c r="AD1050" s="20"/>
      <c r="AE1050" s="20"/>
      <c r="AF1050" s="20"/>
      <c r="AG1050" s="22">
        <f t="shared" si="768"/>
        <v>0</v>
      </c>
      <c r="AH1050" s="21">
        <f t="shared" si="769"/>
        <v>3.4874690473550687</v>
      </c>
      <c r="AI1050" s="21">
        <f t="shared" si="770"/>
        <v>3.4874690473550687</v>
      </c>
      <c r="AJ1050" s="21">
        <f t="shared" si="771"/>
        <v>0</v>
      </c>
      <c r="AK1050" s="21">
        <f t="shared" si="772"/>
        <v>3.5788407363957715</v>
      </c>
      <c r="AL1050" s="21">
        <f t="shared" si="773"/>
        <v>3.5788407363957715</v>
      </c>
      <c r="AM1050" s="21">
        <f t="shared" si="774"/>
        <v>0</v>
      </c>
      <c r="AN1050" s="21">
        <f t="shared" si="775"/>
        <v>3.6764285655958111</v>
      </c>
      <c r="AO1050" s="21">
        <f t="shared" si="776"/>
        <v>3.6764285655958111</v>
      </c>
      <c r="AP1050" s="21">
        <f t="shared" si="777"/>
        <v>0</v>
      </c>
      <c r="AQ1050" s="21">
        <f t="shared" si="778"/>
        <v>3.7803244368595483</v>
      </c>
      <c r="AR1050" s="21">
        <f t="shared" si="779"/>
        <v>3.7803244368595483</v>
      </c>
      <c r="AS1050" s="21">
        <f t="shared" si="780"/>
        <v>0</v>
      </c>
      <c r="AT1050" s="21">
        <f t="shared" si="781"/>
        <v>3.8871564054451988</v>
      </c>
      <c r="AU1050" s="21">
        <f t="shared" si="782"/>
        <v>3.8871564054451988</v>
      </c>
      <c r="AV1050" s="21">
        <f t="shared" si="783"/>
        <v>0</v>
      </c>
      <c r="AW1050" s="21">
        <f t="shared" si="784"/>
        <v>4.0008673917736868</v>
      </c>
      <c r="AX1050" s="21">
        <f t="shared" si="785"/>
        <v>4.0008673917736868</v>
      </c>
      <c r="AY1050" s="21">
        <f t="shared" si="786"/>
        <v>0</v>
      </c>
      <c r="AZ1050" s="21">
        <f t="shared" si="787"/>
        <v>4.1218936303748412</v>
      </c>
      <c r="BA1050" s="21">
        <f t="shared" si="788"/>
        <v>4.1218936303748412</v>
      </c>
      <c r="BB1050" s="21">
        <f t="shared" si="789"/>
        <v>0</v>
      </c>
      <c r="BC1050" s="21">
        <f t="shared" si="790"/>
        <v>4.2506615873877509</v>
      </c>
      <c r="BD1050" s="21">
        <f t="shared" si="791"/>
        <v>4.2506615873877509</v>
      </c>
      <c r="BE1050" s="21">
        <f t="shared" si="792"/>
        <v>0</v>
      </c>
      <c r="BF1050" s="21">
        <f t="shared" si="798"/>
        <v>52.515650597294453</v>
      </c>
    </row>
    <row r="1051" spans="1:58" ht="15.75" hidden="1">
      <c r="A1051" s="17" t="s">
        <v>372</v>
      </c>
      <c r="B1051" s="8">
        <v>2143</v>
      </c>
      <c r="C1051" s="8">
        <v>0</v>
      </c>
      <c r="D1051" s="8">
        <v>0</v>
      </c>
      <c r="E1051" s="8">
        <v>0</v>
      </c>
      <c r="F1051" s="13">
        <f t="shared" si="757"/>
        <v>0</v>
      </c>
      <c r="G1051" s="13">
        <f t="shared" si="793"/>
        <v>0</v>
      </c>
      <c r="H1051" s="13">
        <f t="shared" si="794"/>
        <v>0</v>
      </c>
      <c r="I1051" s="13">
        <f t="shared" si="795"/>
        <v>0</v>
      </c>
      <c r="J1051" s="13">
        <f t="shared" si="796"/>
        <v>0</v>
      </c>
      <c r="K1051" s="13">
        <f t="shared" si="797"/>
        <v>0</v>
      </c>
      <c r="L1051" s="13">
        <f t="shared" si="799"/>
        <v>0</v>
      </c>
      <c r="M1051" s="13">
        <f t="shared" si="800"/>
        <v>0</v>
      </c>
      <c r="N1051" s="13">
        <f t="shared" si="801"/>
        <v>0</v>
      </c>
      <c r="O1051" s="13">
        <f t="shared" si="759"/>
        <v>0</v>
      </c>
      <c r="P1051" s="13">
        <f t="shared" si="760"/>
        <v>0</v>
      </c>
      <c r="Q1051" s="13">
        <f t="shared" si="761"/>
        <v>0</v>
      </c>
      <c r="R1051" s="13">
        <f t="shared" si="762"/>
        <v>0</v>
      </c>
      <c r="S1051" s="13">
        <f t="shared" si="763"/>
        <v>0</v>
      </c>
      <c r="T1051" s="13">
        <f t="shared" si="764"/>
        <v>0</v>
      </c>
      <c r="U1051" s="13">
        <f t="shared" si="765"/>
        <v>0</v>
      </c>
      <c r="V1051" s="13">
        <f t="shared" si="766"/>
        <v>0</v>
      </c>
      <c r="W1051" s="13">
        <f t="shared" si="767"/>
        <v>0</v>
      </c>
      <c r="X1051" s="8">
        <f t="shared" si="758"/>
        <v>0</v>
      </c>
      <c r="Y1051" s="8"/>
      <c r="Z1051" s="8"/>
      <c r="AA1051" s="8"/>
      <c r="AB1051" s="8"/>
      <c r="AC1051" s="8"/>
      <c r="AD1051" s="8"/>
      <c r="AE1051" s="8"/>
      <c r="AF1051" s="8"/>
      <c r="AG1051" s="16">
        <f t="shared" si="768"/>
        <v>0</v>
      </c>
      <c r="AH1051" s="13">
        <f t="shared" si="769"/>
        <v>0</v>
      </c>
      <c r="AI1051" s="13">
        <f t="shared" si="770"/>
        <v>0</v>
      </c>
      <c r="AJ1051" s="13">
        <f t="shared" si="771"/>
        <v>0</v>
      </c>
      <c r="AK1051" s="13">
        <f t="shared" si="772"/>
        <v>0</v>
      </c>
      <c r="AL1051" s="13">
        <f t="shared" si="773"/>
        <v>0</v>
      </c>
      <c r="AM1051" s="13">
        <f t="shared" si="774"/>
        <v>0</v>
      </c>
      <c r="AN1051" s="13">
        <f t="shared" si="775"/>
        <v>0</v>
      </c>
      <c r="AO1051" s="13">
        <f t="shared" si="776"/>
        <v>0</v>
      </c>
      <c r="AP1051" s="13">
        <f t="shared" si="777"/>
        <v>0</v>
      </c>
      <c r="AQ1051" s="13">
        <f t="shared" si="778"/>
        <v>0</v>
      </c>
      <c r="AR1051" s="13">
        <f t="shared" si="779"/>
        <v>0</v>
      </c>
      <c r="AS1051" s="13">
        <f t="shared" si="780"/>
        <v>0</v>
      </c>
      <c r="AT1051" s="13">
        <f t="shared" si="781"/>
        <v>0</v>
      </c>
      <c r="AU1051" s="13">
        <f t="shared" si="782"/>
        <v>0</v>
      </c>
      <c r="AV1051" s="13">
        <f t="shared" si="783"/>
        <v>0</v>
      </c>
      <c r="AW1051" s="13">
        <f t="shared" si="784"/>
        <v>0</v>
      </c>
      <c r="AX1051" s="13">
        <f t="shared" si="785"/>
        <v>0</v>
      </c>
      <c r="AY1051" s="13">
        <f t="shared" si="786"/>
        <v>0</v>
      </c>
      <c r="AZ1051" s="13">
        <f t="shared" si="787"/>
        <v>0</v>
      </c>
      <c r="BA1051" s="13">
        <f t="shared" si="788"/>
        <v>0</v>
      </c>
      <c r="BB1051" s="13">
        <f t="shared" si="789"/>
        <v>0</v>
      </c>
      <c r="BC1051" s="13">
        <f t="shared" si="790"/>
        <v>0</v>
      </c>
      <c r="BD1051" s="13">
        <f t="shared" si="791"/>
        <v>0</v>
      </c>
      <c r="BE1051" s="13">
        <f t="shared" si="792"/>
        <v>0</v>
      </c>
      <c r="BF1051" s="13">
        <f t="shared" si="798"/>
        <v>0</v>
      </c>
    </row>
    <row r="1052" spans="1:58" ht="31.5" hidden="1">
      <c r="A1052" s="17" t="s">
        <v>180</v>
      </c>
      <c r="B1052" s="8">
        <v>3133</v>
      </c>
      <c r="C1052" s="8">
        <v>0</v>
      </c>
      <c r="D1052" s="8">
        <v>0</v>
      </c>
      <c r="E1052" s="8">
        <v>0</v>
      </c>
      <c r="F1052" s="13">
        <f t="shared" si="757"/>
        <v>0</v>
      </c>
      <c r="G1052" s="13">
        <f t="shared" si="793"/>
        <v>0</v>
      </c>
      <c r="H1052" s="13">
        <f t="shared" si="794"/>
        <v>0</v>
      </c>
      <c r="I1052" s="13">
        <f t="shared" si="795"/>
        <v>0</v>
      </c>
      <c r="J1052" s="13">
        <f t="shared" si="796"/>
        <v>0</v>
      </c>
      <c r="K1052" s="13">
        <f t="shared" si="797"/>
        <v>0</v>
      </c>
      <c r="L1052" s="13">
        <f t="shared" si="799"/>
        <v>0</v>
      </c>
      <c r="M1052" s="13">
        <f t="shared" si="800"/>
        <v>0</v>
      </c>
      <c r="N1052" s="13">
        <f t="shared" si="801"/>
        <v>0</v>
      </c>
      <c r="O1052" s="13">
        <f t="shared" si="759"/>
        <v>0</v>
      </c>
      <c r="P1052" s="13">
        <f t="shared" si="760"/>
        <v>0</v>
      </c>
      <c r="Q1052" s="13">
        <f t="shared" si="761"/>
        <v>0</v>
      </c>
      <c r="R1052" s="13">
        <f t="shared" si="762"/>
        <v>0</v>
      </c>
      <c r="S1052" s="13">
        <f t="shared" si="763"/>
        <v>0</v>
      </c>
      <c r="T1052" s="13">
        <f t="shared" si="764"/>
        <v>0</v>
      </c>
      <c r="U1052" s="13">
        <f t="shared" si="765"/>
        <v>0</v>
      </c>
      <c r="V1052" s="13">
        <f t="shared" si="766"/>
        <v>0</v>
      </c>
      <c r="W1052" s="13">
        <f t="shared" si="767"/>
        <v>0</v>
      </c>
      <c r="X1052" s="8">
        <f t="shared" si="758"/>
        <v>0</v>
      </c>
      <c r="Y1052" s="8"/>
      <c r="Z1052" s="8"/>
      <c r="AA1052" s="8"/>
      <c r="AB1052" s="8"/>
      <c r="AC1052" s="8"/>
      <c r="AD1052" s="8"/>
      <c r="AE1052" s="8"/>
      <c r="AF1052" s="8"/>
      <c r="AG1052" s="16">
        <f t="shared" si="768"/>
        <v>0</v>
      </c>
      <c r="AH1052" s="13">
        <f t="shared" si="769"/>
        <v>0</v>
      </c>
      <c r="AI1052" s="13">
        <f t="shared" si="770"/>
        <v>0</v>
      </c>
      <c r="AJ1052" s="13">
        <f t="shared" si="771"/>
        <v>0</v>
      </c>
      <c r="AK1052" s="13">
        <f t="shared" si="772"/>
        <v>0</v>
      </c>
      <c r="AL1052" s="13">
        <f t="shared" si="773"/>
        <v>0</v>
      </c>
      <c r="AM1052" s="13">
        <f t="shared" si="774"/>
        <v>0</v>
      </c>
      <c r="AN1052" s="13">
        <f t="shared" si="775"/>
        <v>0</v>
      </c>
      <c r="AO1052" s="13">
        <f t="shared" si="776"/>
        <v>0</v>
      </c>
      <c r="AP1052" s="13">
        <f t="shared" si="777"/>
        <v>0</v>
      </c>
      <c r="AQ1052" s="13">
        <f t="shared" si="778"/>
        <v>0</v>
      </c>
      <c r="AR1052" s="13">
        <f t="shared" si="779"/>
        <v>0</v>
      </c>
      <c r="AS1052" s="13">
        <f t="shared" si="780"/>
        <v>0</v>
      </c>
      <c r="AT1052" s="13">
        <f t="shared" si="781"/>
        <v>0</v>
      </c>
      <c r="AU1052" s="13">
        <f t="shared" si="782"/>
        <v>0</v>
      </c>
      <c r="AV1052" s="13">
        <f t="shared" si="783"/>
        <v>0</v>
      </c>
      <c r="AW1052" s="13">
        <f t="shared" si="784"/>
        <v>0</v>
      </c>
      <c r="AX1052" s="13">
        <f t="shared" si="785"/>
        <v>0</v>
      </c>
      <c r="AY1052" s="13">
        <f t="shared" si="786"/>
        <v>0</v>
      </c>
      <c r="AZ1052" s="13">
        <f t="shared" si="787"/>
        <v>0</v>
      </c>
      <c r="BA1052" s="13">
        <f t="shared" si="788"/>
        <v>0</v>
      </c>
      <c r="BB1052" s="13">
        <f t="shared" si="789"/>
        <v>0</v>
      </c>
      <c r="BC1052" s="13">
        <f t="shared" si="790"/>
        <v>0</v>
      </c>
      <c r="BD1052" s="13">
        <f t="shared" si="791"/>
        <v>0</v>
      </c>
      <c r="BE1052" s="13">
        <f t="shared" si="792"/>
        <v>0</v>
      </c>
      <c r="BF1052" s="13">
        <f t="shared" si="798"/>
        <v>0</v>
      </c>
    </row>
    <row r="1053" spans="1:58" ht="15.75" hidden="1">
      <c r="A1053" s="17" t="s">
        <v>234</v>
      </c>
      <c r="B1053" s="8">
        <v>2522</v>
      </c>
      <c r="C1053" s="8">
        <v>0</v>
      </c>
      <c r="D1053" s="8">
        <v>0</v>
      </c>
      <c r="E1053" s="8">
        <v>0</v>
      </c>
      <c r="F1053" s="13">
        <f t="shared" si="757"/>
        <v>0</v>
      </c>
      <c r="G1053" s="13">
        <f t="shared" si="793"/>
        <v>0</v>
      </c>
      <c r="H1053" s="13">
        <f t="shared" si="794"/>
        <v>0</v>
      </c>
      <c r="I1053" s="13">
        <f t="shared" si="795"/>
        <v>0</v>
      </c>
      <c r="J1053" s="13">
        <f t="shared" si="796"/>
        <v>0</v>
      </c>
      <c r="K1053" s="13">
        <f t="shared" si="797"/>
        <v>0</v>
      </c>
      <c r="L1053" s="13">
        <f t="shared" si="799"/>
        <v>0</v>
      </c>
      <c r="M1053" s="13">
        <f t="shared" si="800"/>
        <v>0</v>
      </c>
      <c r="N1053" s="13">
        <f t="shared" si="801"/>
        <v>0</v>
      </c>
      <c r="O1053" s="13">
        <f t="shared" si="759"/>
        <v>0</v>
      </c>
      <c r="P1053" s="13">
        <f t="shared" si="760"/>
        <v>0</v>
      </c>
      <c r="Q1053" s="13">
        <f t="shared" si="761"/>
        <v>0</v>
      </c>
      <c r="R1053" s="13">
        <f t="shared" si="762"/>
        <v>0</v>
      </c>
      <c r="S1053" s="13">
        <f t="shared" si="763"/>
        <v>0</v>
      </c>
      <c r="T1053" s="13">
        <f t="shared" si="764"/>
        <v>0</v>
      </c>
      <c r="U1053" s="13">
        <f t="shared" si="765"/>
        <v>0</v>
      </c>
      <c r="V1053" s="13">
        <f t="shared" si="766"/>
        <v>0</v>
      </c>
      <c r="W1053" s="13">
        <f t="shared" si="767"/>
        <v>0</v>
      </c>
      <c r="X1053" s="8">
        <f t="shared" si="758"/>
        <v>0</v>
      </c>
      <c r="Y1053" s="8"/>
      <c r="Z1053" s="8"/>
      <c r="AA1053" s="8"/>
      <c r="AB1053" s="8"/>
      <c r="AC1053" s="8"/>
      <c r="AD1053" s="8"/>
      <c r="AE1053" s="8"/>
      <c r="AF1053" s="8"/>
      <c r="AG1053" s="16">
        <f t="shared" si="768"/>
        <v>0</v>
      </c>
      <c r="AH1053" s="13">
        <f t="shared" si="769"/>
        <v>0</v>
      </c>
      <c r="AI1053" s="13">
        <f t="shared" si="770"/>
        <v>0</v>
      </c>
      <c r="AJ1053" s="13">
        <f t="shared" si="771"/>
        <v>0</v>
      </c>
      <c r="AK1053" s="13">
        <f t="shared" si="772"/>
        <v>0</v>
      </c>
      <c r="AL1053" s="13">
        <f t="shared" si="773"/>
        <v>0</v>
      </c>
      <c r="AM1053" s="13">
        <f t="shared" si="774"/>
        <v>0</v>
      </c>
      <c r="AN1053" s="13">
        <f t="shared" si="775"/>
        <v>0</v>
      </c>
      <c r="AO1053" s="13">
        <f t="shared" si="776"/>
        <v>0</v>
      </c>
      <c r="AP1053" s="13">
        <f t="shared" si="777"/>
        <v>0</v>
      </c>
      <c r="AQ1053" s="13">
        <f t="shared" si="778"/>
        <v>0</v>
      </c>
      <c r="AR1053" s="13">
        <f t="shared" si="779"/>
        <v>0</v>
      </c>
      <c r="AS1053" s="13">
        <f t="shared" si="780"/>
        <v>0</v>
      </c>
      <c r="AT1053" s="13">
        <f t="shared" si="781"/>
        <v>0</v>
      </c>
      <c r="AU1053" s="13">
        <f t="shared" si="782"/>
        <v>0</v>
      </c>
      <c r="AV1053" s="13">
        <f t="shared" si="783"/>
        <v>0</v>
      </c>
      <c r="AW1053" s="13">
        <f t="shared" si="784"/>
        <v>0</v>
      </c>
      <c r="AX1053" s="13">
        <f t="shared" si="785"/>
        <v>0</v>
      </c>
      <c r="AY1053" s="13">
        <f t="shared" si="786"/>
        <v>0</v>
      </c>
      <c r="AZ1053" s="13">
        <f t="shared" si="787"/>
        <v>0</v>
      </c>
      <c r="BA1053" s="13">
        <f t="shared" si="788"/>
        <v>0</v>
      </c>
      <c r="BB1053" s="13">
        <f t="shared" si="789"/>
        <v>0</v>
      </c>
      <c r="BC1053" s="13">
        <f t="shared" si="790"/>
        <v>0</v>
      </c>
      <c r="BD1053" s="13">
        <f t="shared" si="791"/>
        <v>0</v>
      </c>
      <c r="BE1053" s="13">
        <f t="shared" si="792"/>
        <v>0</v>
      </c>
      <c r="BF1053" s="13">
        <f t="shared" si="798"/>
        <v>0</v>
      </c>
    </row>
    <row r="1054" spans="1:58" ht="15.75" hidden="1">
      <c r="A1054" s="17" t="s">
        <v>528</v>
      </c>
      <c r="B1054" s="8">
        <v>2511</v>
      </c>
      <c r="C1054" s="8">
        <v>1</v>
      </c>
      <c r="D1054" s="8">
        <v>1</v>
      </c>
      <c r="E1054" s="8">
        <v>0</v>
      </c>
      <c r="F1054" s="13">
        <f t="shared" si="757"/>
        <v>0.98459999999999992</v>
      </c>
      <c r="G1054" s="13">
        <f t="shared" si="793"/>
        <v>0.98459999999999992</v>
      </c>
      <c r="H1054" s="13">
        <f t="shared" si="794"/>
        <v>0</v>
      </c>
      <c r="I1054" s="13">
        <f t="shared" si="795"/>
        <v>1.007363952</v>
      </c>
      <c r="J1054" s="13">
        <f t="shared" si="796"/>
        <v>1.007363952</v>
      </c>
      <c r="K1054" s="13">
        <f t="shared" si="797"/>
        <v>0</v>
      </c>
      <c r="L1054" s="13">
        <f t="shared" si="799"/>
        <v>1.0277932929465599</v>
      </c>
      <c r="M1054" s="13">
        <f t="shared" si="800"/>
        <v>1.0277932929465599</v>
      </c>
      <c r="N1054" s="13">
        <f t="shared" si="801"/>
        <v>0</v>
      </c>
      <c r="O1054" s="13">
        <f t="shared" si="759"/>
        <v>1.0517408766722147</v>
      </c>
      <c r="P1054" s="13">
        <f t="shared" si="760"/>
        <v>1.0517408766722147</v>
      </c>
      <c r="Q1054" s="13">
        <f t="shared" si="761"/>
        <v>0</v>
      </c>
      <c r="R1054" s="13">
        <f t="shared" si="762"/>
        <v>1.0737432958121973</v>
      </c>
      <c r="S1054" s="13">
        <f t="shared" si="763"/>
        <v>1.0737432958121973</v>
      </c>
      <c r="T1054" s="13">
        <f t="shared" si="764"/>
        <v>0</v>
      </c>
      <c r="U1054" s="13">
        <f t="shared" si="765"/>
        <v>1.0987615146046215</v>
      </c>
      <c r="V1054" s="13">
        <f t="shared" si="766"/>
        <v>1.0987615146046215</v>
      </c>
      <c r="W1054" s="13">
        <f t="shared" si="767"/>
        <v>0</v>
      </c>
      <c r="X1054" s="8">
        <f t="shared" si="758"/>
        <v>7.2440029320355928</v>
      </c>
      <c r="Y1054" s="8"/>
      <c r="Z1054" s="8"/>
      <c r="AA1054" s="8"/>
      <c r="AB1054" s="8"/>
      <c r="AC1054" s="8"/>
      <c r="AD1054" s="8"/>
      <c r="AE1054" s="8"/>
      <c r="AF1054" s="8"/>
      <c r="AG1054" s="16">
        <f t="shared" si="768"/>
        <v>0</v>
      </c>
      <c r="AH1054" s="13">
        <f t="shared" si="769"/>
        <v>1.1624896824516895</v>
      </c>
      <c r="AI1054" s="13">
        <f t="shared" si="770"/>
        <v>1.1624896824516895</v>
      </c>
      <c r="AJ1054" s="13">
        <f t="shared" si="771"/>
        <v>0</v>
      </c>
      <c r="AK1054" s="13">
        <f t="shared" si="772"/>
        <v>1.1929469121319238</v>
      </c>
      <c r="AL1054" s="13">
        <f t="shared" si="773"/>
        <v>1.1929469121319238</v>
      </c>
      <c r="AM1054" s="13">
        <f t="shared" si="774"/>
        <v>0</v>
      </c>
      <c r="AN1054" s="13">
        <f t="shared" si="775"/>
        <v>1.2254761885319372</v>
      </c>
      <c r="AO1054" s="13">
        <f t="shared" si="776"/>
        <v>1.2254761885319372</v>
      </c>
      <c r="AP1054" s="13">
        <f t="shared" si="777"/>
        <v>0</v>
      </c>
      <c r="AQ1054" s="13">
        <f t="shared" si="778"/>
        <v>1.2601081456198495</v>
      </c>
      <c r="AR1054" s="13">
        <f t="shared" si="779"/>
        <v>1.2601081456198495</v>
      </c>
      <c r="AS1054" s="13">
        <f t="shared" si="780"/>
        <v>0</v>
      </c>
      <c r="AT1054" s="13">
        <f t="shared" si="781"/>
        <v>1.2957188018150663</v>
      </c>
      <c r="AU1054" s="13">
        <f t="shared" si="782"/>
        <v>1.2957188018150663</v>
      </c>
      <c r="AV1054" s="13">
        <f t="shared" si="783"/>
        <v>0</v>
      </c>
      <c r="AW1054" s="13">
        <f t="shared" si="784"/>
        <v>1.3336224639245622</v>
      </c>
      <c r="AX1054" s="13">
        <f t="shared" si="785"/>
        <v>1.3336224639245622</v>
      </c>
      <c r="AY1054" s="13">
        <f t="shared" si="786"/>
        <v>0</v>
      </c>
      <c r="AZ1054" s="13">
        <f t="shared" si="787"/>
        <v>1.3739645434582803</v>
      </c>
      <c r="BA1054" s="13">
        <f t="shared" si="788"/>
        <v>1.3739645434582803</v>
      </c>
      <c r="BB1054" s="13">
        <f t="shared" si="789"/>
        <v>0</v>
      </c>
      <c r="BC1054" s="13">
        <f t="shared" si="790"/>
        <v>1.4168871957959168</v>
      </c>
      <c r="BD1054" s="13">
        <f t="shared" si="791"/>
        <v>1.4168871957959168</v>
      </c>
      <c r="BE1054" s="13">
        <f t="shared" si="792"/>
        <v>0</v>
      </c>
      <c r="BF1054" s="13">
        <f t="shared" si="798"/>
        <v>17.505216865764815</v>
      </c>
    </row>
    <row r="1055" spans="1:58" ht="15.75" hidden="1">
      <c r="A1055" s="17" t="s">
        <v>361</v>
      </c>
      <c r="B1055" s="8">
        <v>2631</v>
      </c>
      <c r="C1055" s="8">
        <v>2</v>
      </c>
      <c r="D1055" s="8">
        <v>2</v>
      </c>
      <c r="E1055" s="8">
        <v>0</v>
      </c>
      <c r="F1055" s="13">
        <f t="shared" si="757"/>
        <v>1.9691999999999998</v>
      </c>
      <c r="G1055" s="13">
        <f t="shared" si="793"/>
        <v>1.9691999999999998</v>
      </c>
      <c r="H1055" s="13">
        <f t="shared" si="794"/>
        <v>0</v>
      </c>
      <c r="I1055" s="13">
        <f t="shared" si="795"/>
        <v>2.0147279039999999</v>
      </c>
      <c r="J1055" s="13">
        <f t="shared" si="796"/>
        <v>2.0147279039999999</v>
      </c>
      <c r="K1055" s="13">
        <f t="shared" si="797"/>
        <v>0</v>
      </c>
      <c r="L1055" s="13">
        <f t="shared" si="799"/>
        <v>2.0555865858931197</v>
      </c>
      <c r="M1055" s="13">
        <f t="shared" si="800"/>
        <v>2.0555865858931197</v>
      </c>
      <c r="N1055" s="13">
        <f t="shared" si="801"/>
        <v>0</v>
      </c>
      <c r="O1055" s="13">
        <f t="shared" si="759"/>
        <v>2.1034817533444294</v>
      </c>
      <c r="P1055" s="13">
        <f t="shared" si="760"/>
        <v>2.1034817533444294</v>
      </c>
      <c r="Q1055" s="13">
        <f t="shared" si="761"/>
        <v>0</v>
      </c>
      <c r="R1055" s="13">
        <f t="shared" si="762"/>
        <v>2.1474865916243946</v>
      </c>
      <c r="S1055" s="13">
        <f t="shared" si="763"/>
        <v>2.1474865916243946</v>
      </c>
      <c r="T1055" s="13">
        <f t="shared" si="764"/>
        <v>0</v>
      </c>
      <c r="U1055" s="13">
        <f t="shared" si="765"/>
        <v>2.1975230292092429</v>
      </c>
      <c r="V1055" s="13">
        <f t="shared" si="766"/>
        <v>2.1975230292092429</v>
      </c>
      <c r="W1055" s="13">
        <f t="shared" si="767"/>
        <v>0</v>
      </c>
      <c r="X1055" s="8">
        <f t="shared" si="758"/>
        <v>14.488005864071186</v>
      </c>
      <c r="Y1055" s="8"/>
      <c r="Z1055" s="8"/>
      <c r="AA1055" s="8"/>
      <c r="AB1055" s="8"/>
      <c r="AC1055" s="8"/>
      <c r="AD1055" s="8"/>
      <c r="AE1055" s="8"/>
      <c r="AF1055" s="8"/>
      <c r="AG1055" s="16">
        <f t="shared" si="768"/>
        <v>0</v>
      </c>
      <c r="AH1055" s="13">
        <f t="shared" si="769"/>
        <v>2.324979364903379</v>
      </c>
      <c r="AI1055" s="13">
        <f t="shared" si="770"/>
        <v>2.324979364903379</v>
      </c>
      <c r="AJ1055" s="13">
        <f t="shared" si="771"/>
        <v>0</v>
      </c>
      <c r="AK1055" s="13">
        <f t="shared" si="772"/>
        <v>2.3858938242638477</v>
      </c>
      <c r="AL1055" s="13">
        <f t="shared" si="773"/>
        <v>2.3858938242638477</v>
      </c>
      <c r="AM1055" s="13">
        <f t="shared" si="774"/>
        <v>0</v>
      </c>
      <c r="AN1055" s="13">
        <f t="shared" si="775"/>
        <v>2.4509523770638744</v>
      </c>
      <c r="AO1055" s="13">
        <f t="shared" si="776"/>
        <v>2.4509523770638744</v>
      </c>
      <c r="AP1055" s="13">
        <f t="shared" si="777"/>
        <v>0</v>
      </c>
      <c r="AQ1055" s="13">
        <f t="shared" si="778"/>
        <v>2.520216291239699</v>
      </c>
      <c r="AR1055" s="13">
        <f t="shared" si="779"/>
        <v>2.520216291239699</v>
      </c>
      <c r="AS1055" s="13">
        <f t="shared" si="780"/>
        <v>0</v>
      </c>
      <c r="AT1055" s="13">
        <f t="shared" si="781"/>
        <v>2.5914376036301325</v>
      </c>
      <c r="AU1055" s="13">
        <f t="shared" si="782"/>
        <v>2.5914376036301325</v>
      </c>
      <c r="AV1055" s="13">
        <f t="shared" si="783"/>
        <v>0</v>
      </c>
      <c r="AW1055" s="13">
        <f t="shared" si="784"/>
        <v>2.6672449278491244</v>
      </c>
      <c r="AX1055" s="13">
        <f t="shared" si="785"/>
        <v>2.6672449278491244</v>
      </c>
      <c r="AY1055" s="13">
        <f t="shared" si="786"/>
        <v>0</v>
      </c>
      <c r="AZ1055" s="13">
        <f t="shared" si="787"/>
        <v>2.7479290869165607</v>
      </c>
      <c r="BA1055" s="13">
        <f t="shared" si="788"/>
        <v>2.7479290869165607</v>
      </c>
      <c r="BB1055" s="13">
        <f t="shared" si="789"/>
        <v>0</v>
      </c>
      <c r="BC1055" s="13">
        <f t="shared" si="790"/>
        <v>2.8337743915918336</v>
      </c>
      <c r="BD1055" s="13">
        <f t="shared" si="791"/>
        <v>2.8337743915918336</v>
      </c>
      <c r="BE1055" s="13">
        <f t="shared" si="792"/>
        <v>0</v>
      </c>
      <c r="BF1055" s="13">
        <f t="shared" si="798"/>
        <v>35.010433731529631</v>
      </c>
    </row>
    <row r="1056" spans="1:58" ht="31.5">
      <c r="A1056" s="19" t="s">
        <v>729</v>
      </c>
      <c r="B1056" s="20"/>
      <c r="C1056" s="20">
        <v>8</v>
      </c>
      <c r="D1056" s="20">
        <v>7</v>
      </c>
      <c r="E1056" s="20">
        <v>1</v>
      </c>
      <c r="F1056" s="21">
        <f t="shared" si="757"/>
        <v>7.8767999999999994</v>
      </c>
      <c r="G1056" s="21">
        <f t="shared" si="793"/>
        <v>6.892199999999999</v>
      </c>
      <c r="H1056" s="21">
        <f t="shared" si="794"/>
        <v>0.98459999999999992</v>
      </c>
      <c r="I1056" s="21">
        <f t="shared" si="795"/>
        <v>8.0589116159999978</v>
      </c>
      <c r="J1056" s="21">
        <f t="shared" si="796"/>
        <v>7.0515476639999983</v>
      </c>
      <c r="K1056" s="21">
        <f t="shared" si="797"/>
        <v>1.007363952</v>
      </c>
      <c r="L1056" s="21">
        <f t="shared" si="799"/>
        <v>8.2223463435724788</v>
      </c>
      <c r="M1056" s="21">
        <f t="shared" si="800"/>
        <v>7.1945530506259185</v>
      </c>
      <c r="N1056" s="21">
        <f t="shared" si="801"/>
        <v>1.0277932929465599</v>
      </c>
      <c r="O1056" s="21">
        <f t="shared" si="759"/>
        <v>8.4139270133777178</v>
      </c>
      <c r="P1056" s="21">
        <f t="shared" si="760"/>
        <v>7.3621861367055024</v>
      </c>
      <c r="Q1056" s="21">
        <f t="shared" si="761"/>
        <v>1.0517408766722147</v>
      </c>
      <c r="R1056" s="21">
        <f t="shared" si="762"/>
        <v>8.5899463664975784</v>
      </c>
      <c r="S1056" s="21">
        <f t="shared" si="763"/>
        <v>7.516203070685382</v>
      </c>
      <c r="T1056" s="21">
        <f t="shared" si="764"/>
        <v>1.0737432958121973</v>
      </c>
      <c r="U1056" s="21">
        <f t="shared" si="765"/>
        <v>8.7900921168369734</v>
      </c>
      <c r="V1056" s="21">
        <f t="shared" si="766"/>
        <v>7.6913306022323518</v>
      </c>
      <c r="W1056" s="21">
        <f t="shared" si="767"/>
        <v>1.0987615146046215</v>
      </c>
      <c r="X1056" s="20">
        <f t="shared" si="758"/>
        <v>57.952023456284742</v>
      </c>
      <c r="Y1056" s="20"/>
      <c r="Z1056" s="20"/>
      <c r="AA1056" s="20"/>
      <c r="AB1056" s="20"/>
      <c r="AC1056" s="20"/>
      <c r="AD1056" s="20"/>
      <c r="AE1056" s="20"/>
      <c r="AF1056" s="20"/>
      <c r="AG1056" s="22">
        <f t="shared" si="768"/>
        <v>0</v>
      </c>
      <c r="AH1056" s="21">
        <f t="shared" si="769"/>
        <v>9.2999174596135159</v>
      </c>
      <c r="AI1056" s="21">
        <f t="shared" si="770"/>
        <v>8.1374277771618271</v>
      </c>
      <c r="AJ1056" s="21">
        <f t="shared" si="771"/>
        <v>1.1624896824516895</v>
      </c>
      <c r="AK1056" s="21">
        <f t="shared" si="772"/>
        <v>9.5435752970553906</v>
      </c>
      <c r="AL1056" s="21">
        <f t="shared" si="773"/>
        <v>8.3506283849234677</v>
      </c>
      <c r="AM1056" s="21">
        <f t="shared" si="774"/>
        <v>1.1929469121319238</v>
      </c>
      <c r="AN1056" s="21">
        <f t="shared" si="775"/>
        <v>9.8038095082554975</v>
      </c>
      <c r="AO1056" s="21">
        <f t="shared" si="776"/>
        <v>8.5783333197235603</v>
      </c>
      <c r="AP1056" s="21">
        <f t="shared" si="777"/>
        <v>1.2254761885319372</v>
      </c>
      <c r="AQ1056" s="21">
        <f t="shared" si="778"/>
        <v>10.080865164958796</v>
      </c>
      <c r="AR1056" s="21">
        <f t="shared" si="779"/>
        <v>8.8207570193389468</v>
      </c>
      <c r="AS1056" s="21">
        <f t="shared" si="780"/>
        <v>1.2601081456198495</v>
      </c>
      <c r="AT1056" s="21">
        <f t="shared" si="781"/>
        <v>10.365674808031795</v>
      </c>
      <c r="AU1056" s="21">
        <f t="shared" si="782"/>
        <v>9.0700316127054652</v>
      </c>
      <c r="AV1056" s="21">
        <f t="shared" si="783"/>
        <v>1.295643195326329</v>
      </c>
      <c r="AW1056" s="21">
        <f t="shared" si="784"/>
        <v>10.668901893191148</v>
      </c>
      <c r="AX1056" s="21">
        <f t="shared" si="785"/>
        <v>9.3353572474719382</v>
      </c>
      <c r="AY1056" s="21">
        <f t="shared" si="786"/>
        <v>1.3335446457192099</v>
      </c>
      <c r="AZ1056" s="21">
        <f t="shared" si="787"/>
        <v>10.991636175460179</v>
      </c>
      <c r="BA1056" s="21">
        <f t="shared" si="788"/>
        <v>9.6177518042079644</v>
      </c>
      <c r="BB1056" s="21">
        <f t="shared" si="789"/>
        <v>1.373884371252216</v>
      </c>
      <c r="BC1056" s="21">
        <f t="shared" si="790"/>
        <v>11.335014889581556</v>
      </c>
      <c r="BD1056" s="21">
        <f t="shared" si="791"/>
        <v>9.9182103705714209</v>
      </c>
      <c r="BE1056" s="21">
        <f t="shared" si="792"/>
        <v>1.4168045190101353</v>
      </c>
      <c r="BF1056" s="21">
        <f t="shared" si="798"/>
        <v>140.04141865243261</v>
      </c>
    </row>
    <row r="1057" spans="1:58" ht="15.75" hidden="1">
      <c r="A1057" s="17" t="s">
        <v>529</v>
      </c>
      <c r="B1057" s="8">
        <v>2421</v>
      </c>
      <c r="C1057" s="8">
        <v>1</v>
      </c>
      <c r="D1057" s="8">
        <v>1</v>
      </c>
      <c r="E1057" s="8">
        <v>0</v>
      </c>
      <c r="F1057" s="13">
        <f t="shared" si="757"/>
        <v>0.98459999999999992</v>
      </c>
      <c r="G1057" s="13">
        <f t="shared" si="793"/>
        <v>0.98459999999999992</v>
      </c>
      <c r="H1057" s="13">
        <f t="shared" si="794"/>
        <v>0</v>
      </c>
      <c r="I1057" s="13">
        <f t="shared" si="795"/>
        <v>1.007363952</v>
      </c>
      <c r="J1057" s="13">
        <f t="shared" si="796"/>
        <v>1.007363952</v>
      </c>
      <c r="K1057" s="13">
        <f t="shared" si="797"/>
        <v>0</v>
      </c>
      <c r="L1057" s="13">
        <f t="shared" si="799"/>
        <v>1.0277932929465599</v>
      </c>
      <c r="M1057" s="13">
        <f t="shared" si="800"/>
        <v>1.0277932929465599</v>
      </c>
      <c r="N1057" s="13">
        <f t="shared" si="801"/>
        <v>0</v>
      </c>
      <c r="O1057" s="13">
        <f t="shared" si="759"/>
        <v>1.0517408766722147</v>
      </c>
      <c r="P1057" s="13">
        <f t="shared" si="760"/>
        <v>1.0517408766722147</v>
      </c>
      <c r="Q1057" s="13">
        <f t="shared" si="761"/>
        <v>0</v>
      </c>
      <c r="R1057" s="13">
        <f t="shared" si="762"/>
        <v>1.0737432958121973</v>
      </c>
      <c r="S1057" s="13">
        <f t="shared" si="763"/>
        <v>1.0737432958121973</v>
      </c>
      <c r="T1057" s="13">
        <f t="shared" si="764"/>
        <v>0</v>
      </c>
      <c r="U1057" s="13">
        <f t="shared" si="765"/>
        <v>1.0987615146046215</v>
      </c>
      <c r="V1057" s="13">
        <f t="shared" si="766"/>
        <v>1.0987615146046215</v>
      </c>
      <c r="W1057" s="13">
        <f t="shared" si="767"/>
        <v>0</v>
      </c>
      <c r="X1057" s="8">
        <f t="shared" si="758"/>
        <v>7.2440029320355928</v>
      </c>
      <c r="Y1057" s="8"/>
      <c r="Z1057" s="8"/>
      <c r="AA1057" s="8"/>
      <c r="AB1057" s="8"/>
      <c r="AC1057" s="8"/>
      <c r="AD1057" s="8"/>
      <c r="AE1057" s="8"/>
      <c r="AF1057" s="8"/>
      <c r="AG1057" s="16">
        <f t="shared" si="768"/>
        <v>0</v>
      </c>
      <c r="AH1057" s="13">
        <f t="shared" si="769"/>
        <v>1.1624896824516895</v>
      </c>
      <c r="AI1057" s="13">
        <f t="shared" si="770"/>
        <v>1.1624896824516895</v>
      </c>
      <c r="AJ1057" s="13">
        <f t="shared" si="771"/>
        <v>0</v>
      </c>
      <c r="AK1057" s="13">
        <f t="shared" si="772"/>
        <v>1.1929469121319238</v>
      </c>
      <c r="AL1057" s="13">
        <f t="shared" si="773"/>
        <v>1.1929469121319238</v>
      </c>
      <c r="AM1057" s="13">
        <f t="shared" si="774"/>
        <v>0</v>
      </c>
      <c r="AN1057" s="13">
        <f t="shared" si="775"/>
        <v>1.2254761885319372</v>
      </c>
      <c r="AO1057" s="13">
        <f t="shared" si="776"/>
        <v>1.2254761885319372</v>
      </c>
      <c r="AP1057" s="13">
        <f t="shared" si="777"/>
        <v>0</v>
      </c>
      <c r="AQ1057" s="13">
        <f t="shared" si="778"/>
        <v>1.2601081456198495</v>
      </c>
      <c r="AR1057" s="13">
        <f t="shared" si="779"/>
        <v>1.2601081456198495</v>
      </c>
      <c r="AS1057" s="13">
        <f t="shared" si="780"/>
        <v>0</v>
      </c>
      <c r="AT1057" s="13">
        <f t="shared" si="781"/>
        <v>1.2957188018150663</v>
      </c>
      <c r="AU1057" s="13">
        <f t="shared" si="782"/>
        <v>1.2957188018150663</v>
      </c>
      <c r="AV1057" s="13">
        <f t="shared" si="783"/>
        <v>0</v>
      </c>
      <c r="AW1057" s="13">
        <f t="shared" si="784"/>
        <v>1.3336224639245622</v>
      </c>
      <c r="AX1057" s="13">
        <f t="shared" si="785"/>
        <v>1.3336224639245622</v>
      </c>
      <c r="AY1057" s="13">
        <f t="shared" si="786"/>
        <v>0</v>
      </c>
      <c r="AZ1057" s="13">
        <f t="shared" si="787"/>
        <v>1.3739645434582803</v>
      </c>
      <c r="BA1057" s="13">
        <f t="shared" si="788"/>
        <v>1.3739645434582803</v>
      </c>
      <c r="BB1057" s="13">
        <f t="shared" si="789"/>
        <v>0</v>
      </c>
      <c r="BC1057" s="13">
        <f t="shared" si="790"/>
        <v>1.4168871957959168</v>
      </c>
      <c r="BD1057" s="13">
        <f t="shared" si="791"/>
        <v>1.4168871957959168</v>
      </c>
      <c r="BE1057" s="13">
        <f t="shared" si="792"/>
        <v>0</v>
      </c>
      <c r="BF1057" s="13">
        <f t="shared" si="798"/>
        <v>17.505216865764815</v>
      </c>
    </row>
    <row r="1058" spans="1:58" ht="15.75" hidden="1">
      <c r="A1058" s="17" t="s">
        <v>474</v>
      </c>
      <c r="B1058" s="8">
        <v>2411</v>
      </c>
      <c r="C1058" s="8">
        <v>1</v>
      </c>
      <c r="D1058" s="8">
        <v>1</v>
      </c>
      <c r="E1058" s="8">
        <v>0</v>
      </c>
      <c r="F1058" s="13">
        <f t="shared" si="757"/>
        <v>0.98459999999999992</v>
      </c>
      <c r="G1058" s="13">
        <f t="shared" si="793"/>
        <v>0.98459999999999992</v>
      </c>
      <c r="H1058" s="13">
        <f t="shared" si="794"/>
        <v>0</v>
      </c>
      <c r="I1058" s="13">
        <f t="shared" si="795"/>
        <v>1.007363952</v>
      </c>
      <c r="J1058" s="13">
        <f t="shared" si="796"/>
        <v>1.007363952</v>
      </c>
      <c r="K1058" s="13">
        <f t="shared" si="797"/>
        <v>0</v>
      </c>
      <c r="L1058" s="13">
        <f t="shared" si="799"/>
        <v>1.0277932929465599</v>
      </c>
      <c r="M1058" s="13">
        <f t="shared" si="800"/>
        <v>1.0277932929465599</v>
      </c>
      <c r="N1058" s="13">
        <f t="shared" si="801"/>
        <v>0</v>
      </c>
      <c r="O1058" s="13">
        <f t="shared" si="759"/>
        <v>1.0517408766722147</v>
      </c>
      <c r="P1058" s="13">
        <f t="shared" si="760"/>
        <v>1.0517408766722147</v>
      </c>
      <c r="Q1058" s="13">
        <f t="shared" si="761"/>
        <v>0</v>
      </c>
      <c r="R1058" s="13">
        <f t="shared" si="762"/>
        <v>1.0737432958121973</v>
      </c>
      <c r="S1058" s="13">
        <f t="shared" si="763"/>
        <v>1.0737432958121973</v>
      </c>
      <c r="T1058" s="13">
        <f t="shared" si="764"/>
        <v>0</v>
      </c>
      <c r="U1058" s="13">
        <f t="shared" si="765"/>
        <v>1.0987615146046215</v>
      </c>
      <c r="V1058" s="13">
        <f t="shared" si="766"/>
        <v>1.0987615146046215</v>
      </c>
      <c r="W1058" s="13">
        <f t="shared" si="767"/>
        <v>0</v>
      </c>
      <c r="X1058" s="8">
        <f t="shared" si="758"/>
        <v>7.2440029320355928</v>
      </c>
      <c r="Y1058" s="8"/>
      <c r="Z1058" s="8"/>
      <c r="AA1058" s="8"/>
      <c r="AB1058" s="8"/>
      <c r="AC1058" s="8"/>
      <c r="AD1058" s="8"/>
      <c r="AE1058" s="8"/>
      <c r="AF1058" s="8"/>
      <c r="AG1058" s="16">
        <f t="shared" si="768"/>
        <v>0</v>
      </c>
      <c r="AH1058" s="13">
        <f t="shared" si="769"/>
        <v>1.1624896824516895</v>
      </c>
      <c r="AI1058" s="13">
        <f t="shared" si="770"/>
        <v>1.1624896824516895</v>
      </c>
      <c r="AJ1058" s="13">
        <f t="shared" si="771"/>
        <v>0</v>
      </c>
      <c r="AK1058" s="13">
        <f t="shared" si="772"/>
        <v>1.1929469121319238</v>
      </c>
      <c r="AL1058" s="13">
        <f t="shared" si="773"/>
        <v>1.1929469121319238</v>
      </c>
      <c r="AM1058" s="13">
        <f t="shared" si="774"/>
        <v>0</v>
      </c>
      <c r="AN1058" s="13">
        <f t="shared" si="775"/>
        <v>1.2254761885319372</v>
      </c>
      <c r="AO1058" s="13">
        <f t="shared" si="776"/>
        <v>1.2254761885319372</v>
      </c>
      <c r="AP1058" s="13">
        <f t="shared" si="777"/>
        <v>0</v>
      </c>
      <c r="AQ1058" s="13">
        <f t="shared" si="778"/>
        <v>1.2601081456198495</v>
      </c>
      <c r="AR1058" s="13">
        <f t="shared" si="779"/>
        <v>1.2601081456198495</v>
      </c>
      <c r="AS1058" s="13">
        <f t="shared" si="780"/>
        <v>0</v>
      </c>
      <c r="AT1058" s="13">
        <f t="shared" si="781"/>
        <v>1.2957188018150663</v>
      </c>
      <c r="AU1058" s="13">
        <f t="shared" si="782"/>
        <v>1.2957188018150663</v>
      </c>
      <c r="AV1058" s="13">
        <f t="shared" si="783"/>
        <v>0</v>
      </c>
      <c r="AW1058" s="13">
        <f t="shared" si="784"/>
        <v>1.3336224639245622</v>
      </c>
      <c r="AX1058" s="13">
        <f t="shared" si="785"/>
        <v>1.3336224639245622</v>
      </c>
      <c r="AY1058" s="13">
        <f t="shared" si="786"/>
        <v>0</v>
      </c>
      <c r="AZ1058" s="13">
        <f t="shared" si="787"/>
        <v>1.3739645434582803</v>
      </c>
      <c r="BA1058" s="13">
        <f t="shared" si="788"/>
        <v>1.3739645434582803</v>
      </c>
      <c r="BB1058" s="13">
        <f t="shared" si="789"/>
        <v>0</v>
      </c>
      <c r="BC1058" s="13">
        <f t="shared" si="790"/>
        <v>1.4168871957959168</v>
      </c>
      <c r="BD1058" s="13">
        <f t="shared" si="791"/>
        <v>1.4168871957959168</v>
      </c>
      <c r="BE1058" s="13">
        <f t="shared" si="792"/>
        <v>0</v>
      </c>
      <c r="BF1058" s="13">
        <f t="shared" si="798"/>
        <v>17.505216865764815</v>
      </c>
    </row>
    <row r="1059" spans="1:58" ht="31.5" hidden="1">
      <c r="A1059" s="17" t="s">
        <v>477</v>
      </c>
      <c r="B1059" s="8">
        <v>2141</v>
      </c>
      <c r="C1059" s="8">
        <v>1</v>
      </c>
      <c r="D1059" s="8">
        <v>1</v>
      </c>
      <c r="E1059" s="8">
        <v>0</v>
      </c>
      <c r="F1059" s="13">
        <f t="shared" si="757"/>
        <v>0.98459999999999992</v>
      </c>
      <c r="G1059" s="13">
        <f t="shared" si="793"/>
        <v>0.98459999999999992</v>
      </c>
      <c r="H1059" s="13">
        <f t="shared" si="794"/>
        <v>0</v>
      </c>
      <c r="I1059" s="13">
        <f t="shared" si="795"/>
        <v>1.007363952</v>
      </c>
      <c r="J1059" s="13">
        <f t="shared" si="796"/>
        <v>1.007363952</v>
      </c>
      <c r="K1059" s="13">
        <f t="shared" si="797"/>
        <v>0</v>
      </c>
      <c r="L1059" s="13">
        <f t="shared" si="799"/>
        <v>1.0277932929465599</v>
      </c>
      <c r="M1059" s="13">
        <f t="shared" si="800"/>
        <v>1.0277932929465599</v>
      </c>
      <c r="N1059" s="13">
        <f t="shared" si="801"/>
        <v>0</v>
      </c>
      <c r="O1059" s="13">
        <f t="shared" si="759"/>
        <v>1.0517408766722147</v>
      </c>
      <c r="P1059" s="13">
        <f t="shared" si="760"/>
        <v>1.0517408766722147</v>
      </c>
      <c r="Q1059" s="13">
        <f t="shared" si="761"/>
        <v>0</v>
      </c>
      <c r="R1059" s="13">
        <f t="shared" si="762"/>
        <v>1.0737432958121973</v>
      </c>
      <c r="S1059" s="13">
        <f t="shared" si="763"/>
        <v>1.0737432958121973</v>
      </c>
      <c r="T1059" s="13">
        <f t="shared" si="764"/>
        <v>0</v>
      </c>
      <c r="U1059" s="13">
        <f t="shared" si="765"/>
        <v>1.0987615146046215</v>
      </c>
      <c r="V1059" s="13">
        <f t="shared" si="766"/>
        <v>1.0987615146046215</v>
      </c>
      <c r="W1059" s="13">
        <f t="shared" si="767"/>
        <v>0</v>
      </c>
      <c r="X1059" s="8">
        <f t="shared" si="758"/>
        <v>7.2440029320355928</v>
      </c>
      <c r="Y1059" s="8"/>
      <c r="Z1059" s="8"/>
      <c r="AA1059" s="8"/>
      <c r="AB1059" s="8"/>
      <c r="AC1059" s="8"/>
      <c r="AD1059" s="8"/>
      <c r="AE1059" s="8"/>
      <c r="AF1059" s="8"/>
      <c r="AG1059" s="16">
        <f t="shared" si="768"/>
        <v>0</v>
      </c>
      <c r="AH1059" s="13">
        <f t="shared" si="769"/>
        <v>1.1624896824516895</v>
      </c>
      <c r="AI1059" s="13">
        <f t="shared" si="770"/>
        <v>1.1624896824516895</v>
      </c>
      <c r="AJ1059" s="13">
        <f t="shared" si="771"/>
        <v>0</v>
      </c>
      <c r="AK1059" s="13">
        <f t="shared" si="772"/>
        <v>1.1929469121319238</v>
      </c>
      <c r="AL1059" s="13">
        <f t="shared" si="773"/>
        <v>1.1929469121319238</v>
      </c>
      <c r="AM1059" s="13">
        <f t="shared" si="774"/>
        <v>0</v>
      </c>
      <c r="AN1059" s="13">
        <f t="shared" si="775"/>
        <v>1.2254761885319372</v>
      </c>
      <c r="AO1059" s="13">
        <f t="shared" si="776"/>
        <v>1.2254761885319372</v>
      </c>
      <c r="AP1059" s="13">
        <f t="shared" si="777"/>
        <v>0</v>
      </c>
      <c r="AQ1059" s="13">
        <f t="shared" si="778"/>
        <v>1.2601081456198495</v>
      </c>
      <c r="AR1059" s="13">
        <f t="shared" si="779"/>
        <v>1.2601081456198495</v>
      </c>
      <c r="AS1059" s="13">
        <f t="shared" si="780"/>
        <v>0</v>
      </c>
      <c r="AT1059" s="13">
        <f t="shared" si="781"/>
        <v>1.2957188018150663</v>
      </c>
      <c r="AU1059" s="13">
        <f t="shared" si="782"/>
        <v>1.2957188018150663</v>
      </c>
      <c r="AV1059" s="13">
        <f t="shared" si="783"/>
        <v>0</v>
      </c>
      <c r="AW1059" s="13">
        <f t="shared" si="784"/>
        <v>1.3336224639245622</v>
      </c>
      <c r="AX1059" s="13">
        <f t="shared" si="785"/>
        <v>1.3336224639245622</v>
      </c>
      <c r="AY1059" s="13">
        <f t="shared" si="786"/>
        <v>0</v>
      </c>
      <c r="AZ1059" s="13">
        <f t="shared" si="787"/>
        <v>1.3739645434582803</v>
      </c>
      <c r="BA1059" s="13">
        <f t="shared" si="788"/>
        <v>1.3739645434582803</v>
      </c>
      <c r="BB1059" s="13">
        <f t="shared" si="789"/>
        <v>0</v>
      </c>
      <c r="BC1059" s="13">
        <f t="shared" si="790"/>
        <v>1.4168871957959168</v>
      </c>
      <c r="BD1059" s="13">
        <f t="shared" si="791"/>
        <v>1.4168871957959168</v>
      </c>
      <c r="BE1059" s="13">
        <f t="shared" si="792"/>
        <v>0</v>
      </c>
      <c r="BF1059" s="13">
        <f t="shared" si="798"/>
        <v>17.505216865764815</v>
      </c>
    </row>
    <row r="1060" spans="1:58" ht="15.75" hidden="1">
      <c r="A1060" s="17" t="s">
        <v>526</v>
      </c>
      <c r="B1060" s="8">
        <v>2145</v>
      </c>
      <c r="C1060" s="8">
        <v>0</v>
      </c>
      <c r="D1060" s="8">
        <v>0</v>
      </c>
      <c r="E1060" s="8">
        <v>0</v>
      </c>
      <c r="F1060" s="13">
        <f t="shared" si="757"/>
        <v>0</v>
      </c>
      <c r="G1060" s="13">
        <f t="shared" si="793"/>
        <v>0</v>
      </c>
      <c r="H1060" s="13">
        <f t="shared" si="794"/>
        <v>0</v>
      </c>
      <c r="I1060" s="13">
        <f t="shared" si="795"/>
        <v>0</v>
      </c>
      <c r="J1060" s="13">
        <f t="shared" si="796"/>
        <v>0</v>
      </c>
      <c r="K1060" s="13">
        <f t="shared" si="797"/>
        <v>0</v>
      </c>
      <c r="L1060" s="13">
        <f t="shared" si="799"/>
        <v>0</v>
      </c>
      <c r="M1060" s="13">
        <f t="shared" si="800"/>
        <v>0</v>
      </c>
      <c r="N1060" s="13">
        <f t="shared" si="801"/>
        <v>0</v>
      </c>
      <c r="O1060" s="13">
        <f t="shared" si="759"/>
        <v>0</v>
      </c>
      <c r="P1060" s="13">
        <f t="shared" si="760"/>
        <v>0</v>
      </c>
      <c r="Q1060" s="13">
        <f t="shared" si="761"/>
        <v>0</v>
      </c>
      <c r="R1060" s="13">
        <f t="shared" si="762"/>
        <v>0</v>
      </c>
      <c r="S1060" s="13">
        <f t="shared" si="763"/>
        <v>0</v>
      </c>
      <c r="T1060" s="13">
        <f t="shared" si="764"/>
        <v>0</v>
      </c>
      <c r="U1060" s="13">
        <f t="shared" si="765"/>
        <v>0</v>
      </c>
      <c r="V1060" s="13">
        <f t="shared" si="766"/>
        <v>0</v>
      </c>
      <c r="W1060" s="13">
        <f t="shared" si="767"/>
        <v>0</v>
      </c>
      <c r="X1060" s="8">
        <f t="shared" si="758"/>
        <v>0</v>
      </c>
      <c r="Y1060" s="8"/>
      <c r="Z1060" s="8"/>
      <c r="AA1060" s="8"/>
      <c r="AB1060" s="8"/>
      <c r="AC1060" s="8"/>
      <c r="AD1060" s="8"/>
      <c r="AE1060" s="8"/>
      <c r="AF1060" s="8"/>
      <c r="AG1060" s="16">
        <f t="shared" si="768"/>
        <v>0</v>
      </c>
      <c r="AH1060" s="13">
        <f t="shared" si="769"/>
        <v>0</v>
      </c>
      <c r="AI1060" s="13">
        <f t="shared" si="770"/>
        <v>0</v>
      </c>
      <c r="AJ1060" s="13">
        <f t="shared" si="771"/>
        <v>0</v>
      </c>
      <c r="AK1060" s="13">
        <f t="shared" si="772"/>
        <v>0</v>
      </c>
      <c r="AL1060" s="13">
        <f t="shared" si="773"/>
        <v>0</v>
      </c>
      <c r="AM1060" s="13">
        <f t="shared" si="774"/>
        <v>0</v>
      </c>
      <c r="AN1060" s="13">
        <f t="shared" si="775"/>
        <v>0</v>
      </c>
      <c r="AO1060" s="13">
        <f t="shared" si="776"/>
        <v>0</v>
      </c>
      <c r="AP1060" s="13">
        <f t="shared" si="777"/>
        <v>0</v>
      </c>
      <c r="AQ1060" s="13">
        <f t="shared" si="778"/>
        <v>0</v>
      </c>
      <c r="AR1060" s="13">
        <f t="shared" si="779"/>
        <v>0</v>
      </c>
      <c r="AS1060" s="13">
        <f t="shared" si="780"/>
        <v>0</v>
      </c>
      <c r="AT1060" s="13">
        <f t="shared" si="781"/>
        <v>0</v>
      </c>
      <c r="AU1060" s="13">
        <f t="shared" si="782"/>
        <v>0</v>
      </c>
      <c r="AV1060" s="13">
        <f t="shared" si="783"/>
        <v>0</v>
      </c>
      <c r="AW1060" s="13">
        <f t="shared" si="784"/>
        <v>0</v>
      </c>
      <c r="AX1060" s="13">
        <f t="shared" si="785"/>
        <v>0</v>
      </c>
      <c r="AY1060" s="13">
        <f t="shared" si="786"/>
        <v>0</v>
      </c>
      <c r="AZ1060" s="13">
        <f t="shared" si="787"/>
        <v>0</v>
      </c>
      <c r="BA1060" s="13">
        <f t="shared" si="788"/>
        <v>0</v>
      </c>
      <c r="BB1060" s="13">
        <f t="shared" si="789"/>
        <v>0</v>
      </c>
      <c r="BC1060" s="13">
        <f t="shared" si="790"/>
        <v>0</v>
      </c>
      <c r="BD1060" s="13">
        <f t="shared" si="791"/>
        <v>0</v>
      </c>
      <c r="BE1060" s="13">
        <f t="shared" si="792"/>
        <v>0</v>
      </c>
      <c r="BF1060" s="13">
        <f t="shared" si="798"/>
        <v>0</v>
      </c>
    </row>
    <row r="1061" spans="1:58" ht="15.75" hidden="1">
      <c r="A1061" s="17" t="s">
        <v>530</v>
      </c>
      <c r="B1061" s="8">
        <v>3257</v>
      </c>
      <c r="C1061" s="8">
        <v>1</v>
      </c>
      <c r="D1061" s="8">
        <v>1</v>
      </c>
      <c r="E1061" s="8">
        <v>0</v>
      </c>
      <c r="F1061" s="13">
        <f t="shared" si="757"/>
        <v>0.98459999999999992</v>
      </c>
      <c r="G1061" s="13">
        <f t="shared" si="793"/>
        <v>0.98459999999999992</v>
      </c>
      <c r="H1061" s="13">
        <f t="shared" si="794"/>
        <v>0</v>
      </c>
      <c r="I1061" s="13">
        <f t="shared" si="795"/>
        <v>1.007363952</v>
      </c>
      <c r="J1061" s="13">
        <f t="shared" si="796"/>
        <v>1.007363952</v>
      </c>
      <c r="K1061" s="13">
        <f t="shared" si="797"/>
        <v>0</v>
      </c>
      <c r="L1061" s="13">
        <f t="shared" si="799"/>
        <v>1.0277932929465599</v>
      </c>
      <c r="M1061" s="13">
        <f t="shared" si="800"/>
        <v>1.0277932929465599</v>
      </c>
      <c r="N1061" s="13">
        <f t="shared" si="801"/>
        <v>0</v>
      </c>
      <c r="O1061" s="13">
        <f t="shared" si="759"/>
        <v>1.0517408766722147</v>
      </c>
      <c r="P1061" s="13">
        <f t="shared" si="760"/>
        <v>1.0517408766722147</v>
      </c>
      <c r="Q1061" s="13">
        <f t="shared" si="761"/>
        <v>0</v>
      </c>
      <c r="R1061" s="13">
        <f t="shared" si="762"/>
        <v>1.0737432958121973</v>
      </c>
      <c r="S1061" s="13">
        <f t="shared" si="763"/>
        <v>1.0737432958121973</v>
      </c>
      <c r="T1061" s="13">
        <f t="shared" si="764"/>
        <v>0</v>
      </c>
      <c r="U1061" s="13">
        <f t="shared" si="765"/>
        <v>1.0987615146046215</v>
      </c>
      <c r="V1061" s="13">
        <f t="shared" si="766"/>
        <v>1.0987615146046215</v>
      </c>
      <c r="W1061" s="13">
        <f t="shared" si="767"/>
        <v>0</v>
      </c>
      <c r="X1061" s="8">
        <f t="shared" si="758"/>
        <v>7.2440029320355928</v>
      </c>
      <c r="Y1061" s="8"/>
      <c r="Z1061" s="8"/>
      <c r="AA1061" s="8"/>
      <c r="AB1061" s="8"/>
      <c r="AC1061" s="8"/>
      <c r="AD1061" s="8"/>
      <c r="AE1061" s="8"/>
      <c r="AF1061" s="8"/>
      <c r="AG1061" s="16">
        <f t="shared" si="768"/>
        <v>0</v>
      </c>
      <c r="AH1061" s="13">
        <f t="shared" si="769"/>
        <v>1.1624896824516895</v>
      </c>
      <c r="AI1061" s="13">
        <f t="shared" si="770"/>
        <v>1.1624896824516895</v>
      </c>
      <c r="AJ1061" s="13">
        <f t="shared" si="771"/>
        <v>0</v>
      </c>
      <c r="AK1061" s="13">
        <f t="shared" si="772"/>
        <v>1.1929469121319238</v>
      </c>
      <c r="AL1061" s="13">
        <f t="shared" si="773"/>
        <v>1.1929469121319238</v>
      </c>
      <c r="AM1061" s="13">
        <f t="shared" si="774"/>
        <v>0</v>
      </c>
      <c r="AN1061" s="13">
        <f t="shared" si="775"/>
        <v>1.2254761885319372</v>
      </c>
      <c r="AO1061" s="13">
        <f t="shared" si="776"/>
        <v>1.2254761885319372</v>
      </c>
      <c r="AP1061" s="13">
        <f t="shared" si="777"/>
        <v>0</v>
      </c>
      <c r="AQ1061" s="13">
        <f t="shared" si="778"/>
        <v>1.2601081456198495</v>
      </c>
      <c r="AR1061" s="13">
        <f t="shared" si="779"/>
        <v>1.2601081456198495</v>
      </c>
      <c r="AS1061" s="13">
        <f t="shared" si="780"/>
        <v>0</v>
      </c>
      <c r="AT1061" s="13">
        <f t="shared" si="781"/>
        <v>1.2957188018150663</v>
      </c>
      <c r="AU1061" s="13">
        <f t="shared" si="782"/>
        <v>1.2957188018150663</v>
      </c>
      <c r="AV1061" s="13">
        <f t="shared" si="783"/>
        <v>0</v>
      </c>
      <c r="AW1061" s="13">
        <f t="shared" si="784"/>
        <v>1.3336224639245622</v>
      </c>
      <c r="AX1061" s="13">
        <f t="shared" si="785"/>
        <v>1.3336224639245622</v>
      </c>
      <c r="AY1061" s="13">
        <f t="shared" si="786"/>
        <v>0</v>
      </c>
      <c r="AZ1061" s="13">
        <f t="shared" si="787"/>
        <v>1.3739645434582803</v>
      </c>
      <c r="BA1061" s="13">
        <f t="shared" si="788"/>
        <v>1.3739645434582803</v>
      </c>
      <c r="BB1061" s="13">
        <f t="shared" si="789"/>
        <v>0</v>
      </c>
      <c r="BC1061" s="13">
        <f t="shared" si="790"/>
        <v>1.4168871957959168</v>
      </c>
      <c r="BD1061" s="13">
        <f t="shared" si="791"/>
        <v>1.4168871957959168</v>
      </c>
      <c r="BE1061" s="13">
        <f t="shared" si="792"/>
        <v>0</v>
      </c>
      <c r="BF1061" s="13">
        <f t="shared" si="798"/>
        <v>17.505216865764815</v>
      </c>
    </row>
    <row r="1062" spans="1:58" ht="31.5" hidden="1">
      <c r="A1062" s="17" t="s">
        <v>88</v>
      </c>
      <c r="B1062" s="8">
        <v>3122</v>
      </c>
      <c r="C1062" s="8">
        <v>1</v>
      </c>
      <c r="D1062" s="8">
        <v>1</v>
      </c>
      <c r="E1062" s="8">
        <v>0</v>
      </c>
      <c r="F1062" s="13">
        <f t="shared" si="757"/>
        <v>0.98459999999999992</v>
      </c>
      <c r="G1062" s="13">
        <f t="shared" si="793"/>
        <v>0.98459999999999992</v>
      </c>
      <c r="H1062" s="13">
        <f t="shared" si="794"/>
        <v>0</v>
      </c>
      <c r="I1062" s="13">
        <f t="shared" si="795"/>
        <v>1.007363952</v>
      </c>
      <c r="J1062" s="13">
        <f t="shared" si="796"/>
        <v>1.007363952</v>
      </c>
      <c r="K1062" s="13">
        <f t="shared" si="797"/>
        <v>0</v>
      </c>
      <c r="L1062" s="13">
        <f t="shared" si="799"/>
        <v>1.0277932929465599</v>
      </c>
      <c r="M1062" s="13">
        <f t="shared" si="800"/>
        <v>1.0277932929465599</v>
      </c>
      <c r="N1062" s="13">
        <f t="shared" si="801"/>
        <v>0</v>
      </c>
      <c r="O1062" s="13">
        <f t="shared" si="759"/>
        <v>1.0517408766722147</v>
      </c>
      <c r="P1062" s="13">
        <f t="shared" si="760"/>
        <v>1.0517408766722147</v>
      </c>
      <c r="Q1062" s="13">
        <f t="shared" si="761"/>
        <v>0</v>
      </c>
      <c r="R1062" s="13">
        <f t="shared" si="762"/>
        <v>1.0737432958121973</v>
      </c>
      <c r="S1062" s="13">
        <f t="shared" si="763"/>
        <v>1.0737432958121973</v>
      </c>
      <c r="T1062" s="13">
        <f t="shared" si="764"/>
        <v>0</v>
      </c>
      <c r="U1062" s="13">
        <f t="shared" si="765"/>
        <v>1.0987615146046215</v>
      </c>
      <c r="V1062" s="13">
        <f t="shared" si="766"/>
        <v>1.0987615146046215</v>
      </c>
      <c r="W1062" s="13">
        <f t="shared" si="767"/>
        <v>0</v>
      </c>
      <c r="X1062" s="8">
        <f t="shared" si="758"/>
        <v>7.2440029320355928</v>
      </c>
      <c r="Y1062" s="8"/>
      <c r="Z1062" s="8"/>
      <c r="AA1062" s="8"/>
      <c r="AB1062" s="8"/>
      <c r="AC1062" s="8"/>
      <c r="AD1062" s="8"/>
      <c r="AE1062" s="8"/>
      <c r="AF1062" s="8"/>
      <c r="AG1062" s="16">
        <f t="shared" si="768"/>
        <v>0</v>
      </c>
      <c r="AH1062" s="13">
        <f t="shared" si="769"/>
        <v>1.1624896824516895</v>
      </c>
      <c r="AI1062" s="13">
        <f t="shared" si="770"/>
        <v>1.1624896824516895</v>
      </c>
      <c r="AJ1062" s="13">
        <f t="shared" si="771"/>
        <v>0</v>
      </c>
      <c r="AK1062" s="13">
        <f t="shared" si="772"/>
        <v>1.1929469121319238</v>
      </c>
      <c r="AL1062" s="13">
        <f t="shared" si="773"/>
        <v>1.1929469121319238</v>
      </c>
      <c r="AM1062" s="13">
        <f t="shared" si="774"/>
        <v>0</v>
      </c>
      <c r="AN1062" s="13">
        <f t="shared" si="775"/>
        <v>1.2254761885319372</v>
      </c>
      <c r="AO1062" s="13">
        <f t="shared" si="776"/>
        <v>1.2254761885319372</v>
      </c>
      <c r="AP1062" s="13">
        <f t="shared" si="777"/>
        <v>0</v>
      </c>
      <c r="AQ1062" s="13">
        <f t="shared" si="778"/>
        <v>1.2601081456198495</v>
      </c>
      <c r="AR1062" s="13">
        <f t="shared" si="779"/>
        <v>1.2601081456198495</v>
      </c>
      <c r="AS1062" s="13">
        <f t="shared" si="780"/>
        <v>0</v>
      </c>
      <c r="AT1062" s="13">
        <f t="shared" si="781"/>
        <v>1.2957188018150663</v>
      </c>
      <c r="AU1062" s="13">
        <f t="shared" si="782"/>
        <v>1.2957188018150663</v>
      </c>
      <c r="AV1062" s="13">
        <f t="shared" si="783"/>
        <v>0</v>
      </c>
      <c r="AW1062" s="13">
        <f t="shared" si="784"/>
        <v>1.3336224639245622</v>
      </c>
      <c r="AX1062" s="13">
        <f t="shared" si="785"/>
        <v>1.3336224639245622</v>
      </c>
      <c r="AY1062" s="13">
        <f t="shared" si="786"/>
        <v>0</v>
      </c>
      <c r="AZ1062" s="13">
        <f t="shared" si="787"/>
        <v>1.3739645434582803</v>
      </c>
      <c r="BA1062" s="13">
        <f t="shared" si="788"/>
        <v>1.3739645434582803</v>
      </c>
      <c r="BB1062" s="13">
        <f t="shared" si="789"/>
        <v>0</v>
      </c>
      <c r="BC1062" s="13">
        <f t="shared" si="790"/>
        <v>1.4168871957959168</v>
      </c>
      <c r="BD1062" s="13">
        <f t="shared" si="791"/>
        <v>1.4168871957959168</v>
      </c>
      <c r="BE1062" s="13">
        <f t="shared" si="792"/>
        <v>0</v>
      </c>
      <c r="BF1062" s="13">
        <f t="shared" si="798"/>
        <v>17.505216865764815</v>
      </c>
    </row>
    <row r="1063" spans="1:58" ht="31.5" hidden="1">
      <c r="A1063" s="17" t="s">
        <v>494</v>
      </c>
      <c r="B1063" s="8">
        <v>2133</v>
      </c>
      <c r="C1063" s="8">
        <v>1</v>
      </c>
      <c r="D1063" s="8">
        <v>1</v>
      </c>
      <c r="E1063" s="8">
        <v>0</v>
      </c>
      <c r="F1063" s="13">
        <f t="shared" si="757"/>
        <v>0.98459999999999992</v>
      </c>
      <c r="G1063" s="13">
        <f t="shared" si="793"/>
        <v>0.98459999999999992</v>
      </c>
      <c r="H1063" s="13">
        <f t="shared" si="794"/>
        <v>0</v>
      </c>
      <c r="I1063" s="13">
        <f t="shared" si="795"/>
        <v>1.007363952</v>
      </c>
      <c r="J1063" s="13">
        <f t="shared" si="796"/>
        <v>1.007363952</v>
      </c>
      <c r="K1063" s="13">
        <f t="shared" si="797"/>
        <v>0</v>
      </c>
      <c r="L1063" s="13">
        <f t="shared" si="799"/>
        <v>1.0277932929465599</v>
      </c>
      <c r="M1063" s="13">
        <f t="shared" si="800"/>
        <v>1.0277932929465599</v>
      </c>
      <c r="N1063" s="13">
        <f t="shared" si="801"/>
        <v>0</v>
      </c>
      <c r="O1063" s="13">
        <f t="shared" si="759"/>
        <v>1.0517408766722147</v>
      </c>
      <c r="P1063" s="13">
        <f t="shared" si="760"/>
        <v>1.0517408766722147</v>
      </c>
      <c r="Q1063" s="13">
        <f t="shared" si="761"/>
        <v>0</v>
      </c>
      <c r="R1063" s="13">
        <f t="shared" si="762"/>
        <v>1.0737432958121973</v>
      </c>
      <c r="S1063" s="13">
        <f t="shared" si="763"/>
        <v>1.0737432958121973</v>
      </c>
      <c r="T1063" s="13">
        <f t="shared" si="764"/>
        <v>0</v>
      </c>
      <c r="U1063" s="13">
        <f t="shared" si="765"/>
        <v>1.0987615146046215</v>
      </c>
      <c r="V1063" s="13">
        <f t="shared" si="766"/>
        <v>1.0987615146046215</v>
      </c>
      <c r="W1063" s="13">
        <f t="shared" si="767"/>
        <v>0</v>
      </c>
      <c r="X1063" s="8">
        <f t="shared" si="758"/>
        <v>7.2440029320355928</v>
      </c>
      <c r="Y1063" s="8"/>
      <c r="Z1063" s="8"/>
      <c r="AA1063" s="8"/>
      <c r="AB1063" s="8"/>
      <c r="AC1063" s="8"/>
      <c r="AD1063" s="8"/>
      <c r="AE1063" s="8"/>
      <c r="AF1063" s="8"/>
      <c r="AG1063" s="16">
        <f t="shared" si="768"/>
        <v>0</v>
      </c>
      <c r="AH1063" s="13">
        <f t="shared" si="769"/>
        <v>1.1624896824516895</v>
      </c>
      <c r="AI1063" s="13">
        <f t="shared" si="770"/>
        <v>1.1624896824516895</v>
      </c>
      <c r="AJ1063" s="13">
        <f t="shared" si="771"/>
        <v>0</v>
      </c>
      <c r="AK1063" s="13">
        <f t="shared" si="772"/>
        <v>1.1929469121319238</v>
      </c>
      <c r="AL1063" s="13">
        <f t="shared" si="773"/>
        <v>1.1929469121319238</v>
      </c>
      <c r="AM1063" s="13">
        <f t="shared" si="774"/>
        <v>0</v>
      </c>
      <c r="AN1063" s="13">
        <f t="shared" si="775"/>
        <v>1.2254761885319372</v>
      </c>
      <c r="AO1063" s="13">
        <f t="shared" si="776"/>
        <v>1.2254761885319372</v>
      </c>
      <c r="AP1063" s="13">
        <f t="shared" si="777"/>
        <v>0</v>
      </c>
      <c r="AQ1063" s="13">
        <f t="shared" si="778"/>
        <v>1.2601081456198495</v>
      </c>
      <c r="AR1063" s="13">
        <f t="shared" si="779"/>
        <v>1.2601081456198495</v>
      </c>
      <c r="AS1063" s="13">
        <f t="shared" si="780"/>
        <v>0</v>
      </c>
      <c r="AT1063" s="13">
        <f t="shared" si="781"/>
        <v>1.2957188018150663</v>
      </c>
      <c r="AU1063" s="13">
        <f t="shared" si="782"/>
        <v>1.2957188018150663</v>
      </c>
      <c r="AV1063" s="13">
        <f t="shared" si="783"/>
        <v>0</v>
      </c>
      <c r="AW1063" s="13">
        <f t="shared" si="784"/>
        <v>1.3336224639245622</v>
      </c>
      <c r="AX1063" s="13">
        <f t="shared" si="785"/>
        <v>1.3336224639245622</v>
      </c>
      <c r="AY1063" s="13">
        <f t="shared" si="786"/>
        <v>0</v>
      </c>
      <c r="AZ1063" s="13">
        <f t="shared" si="787"/>
        <v>1.3739645434582803</v>
      </c>
      <c r="BA1063" s="13">
        <f t="shared" si="788"/>
        <v>1.3739645434582803</v>
      </c>
      <c r="BB1063" s="13">
        <f t="shared" si="789"/>
        <v>0</v>
      </c>
      <c r="BC1063" s="13">
        <f t="shared" si="790"/>
        <v>1.4168871957959168</v>
      </c>
      <c r="BD1063" s="13">
        <f t="shared" si="791"/>
        <v>1.4168871957959168</v>
      </c>
      <c r="BE1063" s="13">
        <f t="shared" si="792"/>
        <v>0</v>
      </c>
      <c r="BF1063" s="13">
        <f t="shared" si="798"/>
        <v>17.505216865764815</v>
      </c>
    </row>
    <row r="1064" spans="1:58" ht="15.75" hidden="1">
      <c r="A1064" s="17" t="s">
        <v>531</v>
      </c>
      <c r="B1064" s="8">
        <v>2523</v>
      </c>
      <c r="C1064" s="8">
        <v>2</v>
      </c>
      <c r="D1064" s="8">
        <v>1</v>
      </c>
      <c r="E1064" s="8">
        <v>1</v>
      </c>
      <c r="F1064" s="13">
        <f t="shared" si="757"/>
        <v>1.9691999999999998</v>
      </c>
      <c r="G1064" s="13">
        <f t="shared" si="793"/>
        <v>0.98459999999999992</v>
      </c>
      <c r="H1064" s="13">
        <f t="shared" si="794"/>
        <v>0.98459999999999992</v>
      </c>
      <c r="I1064" s="13">
        <f t="shared" si="795"/>
        <v>2.0147279039999999</v>
      </c>
      <c r="J1064" s="13">
        <f t="shared" si="796"/>
        <v>1.007363952</v>
      </c>
      <c r="K1064" s="13">
        <f t="shared" si="797"/>
        <v>1.007363952</v>
      </c>
      <c r="L1064" s="13">
        <f t="shared" si="799"/>
        <v>2.0555865858931197</v>
      </c>
      <c r="M1064" s="13">
        <f t="shared" si="800"/>
        <v>1.0277932929465599</v>
      </c>
      <c r="N1064" s="13">
        <f t="shared" si="801"/>
        <v>1.0277932929465599</v>
      </c>
      <c r="O1064" s="13">
        <f t="shared" si="759"/>
        <v>2.1034817533444294</v>
      </c>
      <c r="P1064" s="13">
        <f t="shared" si="760"/>
        <v>1.0517408766722147</v>
      </c>
      <c r="Q1064" s="13">
        <f t="shared" si="761"/>
        <v>1.0517408766722147</v>
      </c>
      <c r="R1064" s="13">
        <f t="shared" si="762"/>
        <v>2.1474865916243946</v>
      </c>
      <c r="S1064" s="13">
        <f t="shared" si="763"/>
        <v>1.0737432958121973</v>
      </c>
      <c r="T1064" s="13">
        <f t="shared" si="764"/>
        <v>1.0737432958121973</v>
      </c>
      <c r="U1064" s="13">
        <f t="shared" si="765"/>
        <v>2.1975230292092429</v>
      </c>
      <c r="V1064" s="13">
        <f t="shared" si="766"/>
        <v>1.0987615146046215</v>
      </c>
      <c r="W1064" s="13">
        <f t="shared" si="767"/>
        <v>1.0987615146046215</v>
      </c>
      <c r="X1064" s="8">
        <f t="shared" si="758"/>
        <v>14.488005864071186</v>
      </c>
      <c r="Y1064" s="8"/>
      <c r="Z1064" s="8"/>
      <c r="AA1064" s="8"/>
      <c r="AB1064" s="8"/>
      <c r="AC1064" s="8"/>
      <c r="AD1064" s="8"/>
      <c r="AE1064" s="8"/>
      <c r="AF1064" s="8"/>
      <c r="AG1064" s="16">
        <f t="shared" si="768"/>
        <v>0</v>
      </c>
      <c r="AH1064" s="13">
        <f t="shared" si="769"/>
        <v>2.324979364903379</v>
      </c>
      <c r="AI1064" s="13">
        <f t="shared" si="770"/>
        <v>1.1624896824516895</v>
      </c>
      <c r="AJ1064" s="13">
        <f t="shared" si="771"/>
        <v>1.1624896824516895</v>
      </c>
      <c r="AK1064" s="13">
        <f t="shared" si="772"/>
        <v>2.3858938242638477</v>
      </c>
      <c r="AL1064" s="13">
        <f t="shared" si="773"/>
        <v>1.1929469121319238</v>
      </c>
      <c r="AM1064" s="13">
        <f t="shared" si="774"/>
        <v>1.1929469121319238</v>
      </c>
      <c r="AN1064" s="13">
        <f t="shared" si="775"/>
        <v>2.4509523770638744</v>
      </c>
      <c r="AO1064" s="13">
        <f t="shared" si="776"/>
        <v>1.2254761885319372</v>
      </c>
      <c r="AP1064" s="13">
        <f t="shared" si="777"/>
        <v>1.2254761885319372</v>
      </c>
      <c r="AQ1064" s="13">
        <f t="shared" si="778"/>
        <v>2.520216291239699</v>
      </c>
      <c r="AR1064" s="13">
        <f t="shared" si="779"/>
        <v>1.2601081456198495</v>
      </c>
      <c r="AS1064" s="13">
        <f t="shared" si="780"/>
        <v>1.2601081456198495</v>
      </c>
      <c r="AT1064" s="13">
        <f t="shared" si="781"/>
        <v>2.5913619971413953</v>
      </c>
      <c r="AU1064" s="13">
        <f t="shared" si="782"/>
        <v>1.2957188018150663</v>
      </c>
      <c r="AV1064" s="13">
        <f t="shared" si="783"/>
        <v>1.295643195326329</v>
      </c>
      <c r="AW1064" s="13">
        <f t="shared" si="784"/>
        <v>2.6671671096437723</v>
      </c>
      <c r="AX1064" s="13">
        <f t="shared" si="785"/>
        <v>1.3336224639245622</v>
      </c>
      <c r="AY1064" s="13">
        <f t="shared" si="786"/>
        <v>1.3335446457192099</v>
      </c>
      <c r="AZ1064" s="13">
        <f t="shared" si="787"/>
        <v>2.7478489147104961</v>
      </c>
      <c r="BA1064" s="13">
        <f t="shared" si="788"/>
        <v>1.3739645434582803</v>
      </c>
      <c r="BB1064" s="13">
        <f t="shared" si="789"/>
        <v>1.373884371252216</v>
      </c>
      <c r="BC1064" s="13">
        <f t="shared" si="790"/>
        <v>2.8336917148060521</v>
      </c>
      <c r="BD1064" s="13">
        <f t="shared" si="791"/>
        <v>1.4168871957959168</v>
      </c>
      <c r="BE1064" s="13">
        <f t="shared" si="792"/>
        <v>1.4168045190101353</v>
      </c>
      <c r="BF1064" s="13">
        <f t="shared" si="798"/>
        <v>35.010117457843698</v>
      </c>
    </row>
    <row r="1065" spans="1:58" ht="15.75" hidden="1">
      <c r="A1065" s="17" t="s">
        <v>493</v>
      </c>
      <c r="B1065" s="8">
        <v>2611</v>
      </c>
      <c r="C1065" s="8">
        <v>0</v>
      </c>
      <c r="D1065" s="8">
        <v>0</v>
      </c>
      <c r="E1065" s="8">
        <v>0</v>
      </c>
      <c r="F1065" s="13">
        <f t="shared" si="757"/>
        <v>0</v>
      </c>
      <c r="G1065" s="13">
        <f t="shared" si="793"/>
        <v>0</v>
      </c>
      <c r="H1065" s="13">
        <f t="shared" si="794"/>
        <v>0</v>
      </c>
      <c r="I1065" s="13">
        <f t="shared" si="795"/>
        <v>0</v>
      </c>
      <c r="J1065" s="13">
        <f t="shared" si="796"/>
        <v>0</v>
      </c>
      <c r="K1065" s="13">
        <f t="shared" si="797"/>
        <v>0</v>
      </c>
      <c r="L1065" s="13">
        <f t="shared" si="799"/>
        <v>0</v>
      </c>
      <c r="M1065" s="13">
        <f t="shared" si="800"/>
        <v>0</v>
      </c>
      <c r="N1065" s="13">
        <f t="shared" si="801"/>
        <v>0</v>
      </c>
      <c r="O1065" s="13">
        <f t="shared" si="759"/>
        <v>0</v>
      </c>
      <c r="P1065" s="13">
        <f t="shared" si="760"/>
        <v>0</v>
      </c>
      <c r="Q1065" s="13">
        <f t="shared" si="761"/>
        <v>0</v>
      </c>
      <c r="R1065" s="13">
        <f t="shared" si="762"/>
        <v>0</v>
      </c>
      <c r="S1065" s="13">
        <f t="shared" si="763"/>
        <v>0</v>
      </c>
      <c r="T1065" s="13">
        <f t="shared" si="764"/>
        <v>0</v>
      </c>
      <c r="U1065" s="13">
        <f t="shared" si="765"/>
        <v>0</v>
      </c>
      <c r="V1065" s="13">
        <f t="shared" si="766"/>
        <v>0</v>
      </c>
      <c r="W1065" s="13">
        <f t="shared" si="767"/>
        <v>0</v>
      </c>
      <c r="X1065" s="8">
        <f t="shared" si="758"/>
        <v>0</v>
      </c>
      <c r="Y1065" s="8"/>
      <c r="Z1065" s="8"/>
      <c r="AA1065" s="8"/>
      <c r="AB1065" s="8"/>
      <c r="AC1065" s="8"/>
      <c r="AD1065" s="8"/>
      <c r="AE1065" s="8"/>
      <c r="AF1065" s="8"/>
      <c r="AG1065" s="16">
        <f t="shared" si="768"/>
        <v>0</v>
      </c>
      <c r="AH1065" s="13">
        <f t="shared" si="769"/>
        <v>0</v>
      </c>
      <c r="AI1065" s="13">
        <f t="shared" si="770"/>
        <v>0</v>
      </c>
      <c r="AJ1065" s="13">
        <f t="shared" si="771"/>
        <v>0</v>
      </c>
      <c r="AK1065" s="13">
        <f t="shared" si="772"/>
        <v>0</v>
      </c>
      <c r="AL1065" s="13">
        <f t="shared" si="773"/>
        <v>0</v>
      </c>
      <c r="AM1065" s="13">
        <f t="shared" si="774"/>
        <v>0</v>
      </c>
      <c r="AN1065" s="13">
        <f t="shared" si="775"/>
        <v>0</v>
      </c>
      <c r="AO1065" s="13">
        <f t="shared" si="776"/>
        <v>0</v>
      </c>
      <c r="AP1065" s="13">
        <f t="shared" si="777"/>
        <v>0</v>
      </c>
      <c r="AQ1065" s="13">
        <f t="shared" si="778"/>
        <v>0</v>
      </c>
      <c r="AR1065" s="13">
        <f t="shared" si="779"/>
        <v>0</v>
      </c>
      <c r="AS1065" s="13">
        <f t="shared" si="780"/>
        <v>0</v>
      </c>
      <c r="AT1065" s="13">
        <f t="shared" si="781"/>
        <v>0</v>
      </c>
      <c r="AU1065" s="13">
        <f t="shared" si="782"/>
        <v>0</v>
      </c>
      <c r="AV1065" s="13">
        <f t="shared" si="783"/>
        <v>0</v>
      </c>
      <c r="AW1065" s="13">
        <f t="shared" si="784"/>
        <v>0</v>
      </c>
      <c r="AX1065" s="13">
        <f t="shared" si="785"/>
        <v>0</v>
      </c>
      <c r="AY1065" s="13">
        <f t="shared" si="786"/>
        <v>0</v>
      </c>
      <c r="AZ1065" s="13">
        <f t="shared" si="787"/>
        <v>0</v>
      </c>
      <c r="BA1065" s="13">
        <f t="shared" si="788"/>
        <v>0</v>
      </c>
      <c r="BB1065" s="13">
        <f t="shared" si="789"/>
        <v>0</v>
      </c>
      <c r="BC1065" s="13">
        <f t="shared" si="790"/>
        <v>0</v>
      </c>
      <c r="BD1065" s="13">
        <f t="shared" si="791"/>
        <v>0</v>
      </c>
      <c r="BE1065" s="13">
        <f t="shared" si="792"/>
        <v>0</v>
      </c>
      <c r="BF1065" s="13">
        <f t="shared" si="798"/>
        <v>0</v>
      </c>
    </row>
    <row r="1066" spans="1:58" ht="15.75">
      <c r="A1066" s="19" t="s">
        <v>780</v>
      </c>
      <c r="B1066" s="20"/>
      <c r="C1066" s="20">
        <v>2</v>
      </c>
      <c r="D1066" s="20">
        <v>2</v>
      </c>
      <c r="E1066" s="20">
        <v>0</v>
      </c>
      <c r="F1066" s="21">
        <f t="shared" si="757"/>
        <v>1.9691999999999998</v>
      </c>
      <c r="G1066" s="21">
        <f t="shared" si="793"/>
        <v>1.9691999999999998</v>
      </c>
      <c r="H1066" s="21">
        <f t="shared" si="794"/>
        <v>0</v>
      </c>
      <c r="I1066" s="21">
        <f t="shared" si="795"/>
        <v>2.0147279039999999</v>
      </c>
      <c r="J1066" s="21">
        <f t="shared" si="796"/>
        <v>2.0147279039999999</v>
      </c>
      <c r="K1066" s="21">
        <f t="shared" si="797"/>
        <v>0</v>
      </c>
      <c r="L1066" s="21">
        <f t="shared" si="799"/>
        <v>2.0555865858931197</v>
      </c>
      <c r="M1066" s="21">
        <f t="shared" si="800"/>
        <v>2.0555865858931197</v>
      </c>
      <c r="N1066" s="21">
        <f t="shared" si="801"/>
        <v>0</v>
      </c>
      <c r="O1066" s="21">
        <f t="shared" si="759"/>
        <v>2.1034817533444294</v>
      </c>
      <c r="P1066" s="21">
        <f t="shared" si="760"/>
        <v>2.1034817533444294</v>
      </c>
      <c r="Q1066" s="21">
        <f t="shared" si="761"/>
        <v>0</v>
      </c>
      <c r="R1066" s="21">
        <f t="shared" si="762"/>
        <v>2.1474865916243946</v>
      </c>
      <c r="S1066" s="21">
        <f t="shared" si="763"/>
        <v>2.1474865916243946</v>
      </c>
      <c r="T1066" s="21">
        <f t="shared" si="764"/>
        <v>0</v>
      </c>
      <c r="U1066" s="21">
        <f t="shared" si="765"/>
        <v>2.1975230292092429</v>
      </c>
      <c r="V1066" s="21">
        <f t="shared" si="766"/>
        <v>2.1975230292092429</v>
      </c>
      <c r="W1066" s="21">
        <f t="shared" si="767"/>
        <v>0</v>
      </c>
      <c r="X1066" s="20">
        <f t="shared" si="758"/>
        <v>14.488005864071186</v>
      </c>
      <c r="Y1066" s="20"/>
      <c r="Z1066" s="20"/>
      <c r="AA1066" s="20"/>
      <c r="AB1066" s="20"/>
      <c r="AC1066" s="20"/>
      <c r="AD1066" s="20"/>
      <c r="AE1066" s="20"/>
      <c r="AF1066" s="20"/>
      <c r="AG1066" s="22">
        <f t="shared" si="768"/>
        <v>0</v>
      </c>
      <c r="AH1066" s="21">
        <f t="shared" si="769"/>
        <v>2.324979364903379</v>
      </c>
      <c r="AI1066" s="21">
        <f t="shared" si="770"/>
        <v>2.324979364903379</v>
      </c>
      <c r="AJ1066" s="21">
        <f t="shared" si="771"/>
        <v>0</v>
      </c>
      <c r="AK1066" s="21">
        <f t="shared" si="772"/>
        <v>2.3858938242638477</v>
      </c>
      <c r="AL1066" s="21">
        <f t="shared" si="773"/>
        <v>2.3858938242638477</v>
      </c>
      <c r="AM1066" s="21">
        <f t="shared" si="774"/>
        <v>0</v>
      </c>
      <c r="AN1066" s="21">
        <f t="shared" si="775"/>
        <v>2.4509523770638744</v>
      </c>
      <c r="AO1066" s="21">
        <f t="shared" si="776"/>
        <v>2.4509523770638744</v>
      </c>
      <c r="AP1066" s="21">
        <f t="shared" si="777"/>
        <v>0</v>
      </c>
      <c r="AQ1066" s="21">
        <f t="shared" si="778"/>
        <v>2.520216291239699</v>
      </c>
      <c r="AR1066" s="21">
        <f t="shared" si="779"/>
        <v>2.520216291239699</v>
      </c>
      <c r="AS1066" s="21">
        <f t="shared" si="780"/>
        <v>0</v>
      </c>
      <c r="AT1066" s="21">
        <f t="shared" si="781"/>
        <v>2.5914376036301325</v>
      </c>
      <c r="AU1066" s="21">
        <f t="shared" si="782"/>
        <v>2.5914376036301325</v>
      </c>
      <c r="AV1066" s="21">
        <f t="shared" si="783"/>
        <v>0</v>
      </c>
      <c r="AW1066" s="21">
        <f t="shared" si="784"/>
        <v>2.6672449278491244</v>
      </c>
      <c r="AX1066" s="21">
        <f t="shared" si="785"/>
        <v>2.6672449278491244</v>
      </c>
      <c r="AY1066" s="21">
        <f t="shared" si="786"/>
        <v>0</v>
      </c>
      <c r="AZ1066" s="21">
        <f t="shared" si="787"/>
        <v>2.7479290869165607</v>
      </c>
      <c r="BA1066" s="21">
        <f t="shared" si="788"/>
        <v>2.7479290869165607</v>
      </c>
      <c r="BB1066" s="21">
        <f t="shared" si="789"/>
        <v>0</v>
      </c>
      <c r="BC1066" s="21">
        <f t="shared" si="790"/>
        <v>2.8337743915918336</v>
      </c>
      <c r="BD1066" s="21">
        <f t="shared" si="791"/>
        <v>2.8337743915918336</v>
      </c>
      <c r="BE1066" s="21">
        <f t="shared" si="792"/>
        <v>0</v>
      </c>
      <c r="BF1066" s="21">
        <f t="shared" si="798"/>
        <v>35.010433731529631</v>
      </c>
    </row>
    <row r="1067" spans="1:58" ht="31.5" hidden="1">
      <c r="A1067" s="17" t="s">
        <v>477</v>
      </c>
      <c r="B1067" s="8">
        <v>2141</v>
      </c>
      <c r="C1067" s="8">
        <v>2</v>
      </c>
      <c r="D1067" s="8">
        <v>2</v>
      </c>
      <c r="E1067" s="8">
        <v>0</v>
      </c>
      <c r="F1067" s="13">
        <f t="shared" si="757"/>
        <v>1.9691999999999998</v>
      </c>
      <c r="G1067" s="13">
        <f t="shared" si="793"/>
        <v>1.9691999999999998</v>
      </c>
      <c r="H1067" s="13">
        <f t="shared" si="794"/>
        <v>0</v>
      </c>
      <c r="I1067" s="13">
        <f t="shared" si="795"/>
        <v>2.0147279039999999</v>
      </c>
      <c r="J1067" s="13">
        <f t="shared" si="796"/>
        <v>2.0147279039999999</v>
      </c>
      <c r="K1067" s="13">
        <f t="shared" si="797"/>
        <v>0</v>
      </c>
      <c r="L1067" s="13">
        <f t="shared" si="799"/>
        <v>2.0555865858931197</v>
      </c>
      <c r="M1067" s="13">
        <f t="shared" si="800"/>
        <v>2.0555865858931197</v>
      </c>
      <c r="N1067" s="13">
        <f t="shared" si="801"/>
        <v>0</v>
      </c>
      <c r="O1067" s="13">
        <f t="shared" si="759"/>
        <v>2.1034817533444294</v>
      </c>
      <c r="P1067" s="13">
        <f t="shared" si="760"/>
        <v>2.1034817533444294</v>
      </c>
      <c r="Q1067" s="13">
        <f t="shared" si="761"/>
        <v>0</v>
      </c>
      <c r="R1067" s="13">
        <f t="shared" si="762"/>
        <v>2.1474865916243946</v>
      </c>
      <c r="S1067" s="13">
        <f t="shared" si="763"/>
        <v>2.1474865916243946</v>
      </c>
      <c r="T1067" s="13">
        <f t="shared" si="764"/>
        <v>0</v>
      </c>
      <c r="U1067" s="13">
        <f t="shared" si="765"/>
        <v>2.1975230292092429</v>
      </c>
      <c r="V1067" s="13">
        <f t="shared" si="766"/>
        <v>2.1975230292092429</v>
      </c>
      <c r="W1067" s="13">
        <f t="shared" si="767"/>
        <v>0</v>
      </c>
      <c r="X1067" s="8">
        <f t="shared" si="758"/>
        <v>14.488005864071186</v>
      </c>
      <c r="Y1067" s="8"/>
      <c r="Z1067" s="8"/>
      <c r="AA1067" s="8"/>
      <c r="AB1067" s="8"/>
      <c r="AC1067" s="8"/>
      <c r="AD1067" s="8"/>
      <c r="AE1067" s="8"/>
      <c r="AF1067" s="8"/>
      <c r="AG1067" s="16">
        <f t="shared" si="768"/>
        <v>0</v>
      </c>
      <c r="AH1067" s="13">
        <f t="shared" si="769"/>
        <v>2.324979364903379</v>
      </c>
      <c r="AI1067" s="13">
        <f t="shared" si="770"/>
        <v>2.324979364903379</v>
      </c>
      <c r="AJ1067" s="13">
        <f t="shared" si="771"/>
        <v>0</v>
      </c>
      <c r="AK1067" s="13">
        <f t="shared" si="772"/>
        <v>2.3858938242638477</v>
      </c>
      <c r="AL1067" s="13">
        <f t="shared" si="773"/>
        <v>2.3858938242638477</v>
      </c>
      <c r="AM1067" s="13">
        <f t="shared" si="774"/>
        <v>0</v>
      </c>
      <c r="AN1067" s="13">
        <f t="shared" si="775"/>
        <v>2.4509523770638744</v>
      </c>
      <c r="AO1067" s="13">
        <f t="shared" si="776"/>
        <v>2.4509523770638744</v>
      </c>
      <c r="AP1067" s="13">
        <f t="shared" si="777"/>
        <v>0</v>
      </c>
      <c r="AQ1067" s="13">
        <f t="shared" si="778"/>
        <v>2.520216291239699</v>
      </c>
      <c r="AR1067" s="13">
        <f t="shared" si="779"/>
        <v>2.520216291239699</v>
      </c>
      <c r="AS1067" s="13">
        <f t="shared" si="780"/>
        <v>0</v>
      </c>
      <c r="AT1067" s="13">
        <f t="shared" si="781"/>
        <v>2.5914376036301325</v>
      </c>
      <c r="AU1067" s="13">
        <f t="shared" si="782"/>
        <v>2.5914376036301325</v>
      </c>
      <c r="AV1067" s="13">
        <f t="shared" si="783"/>
        <v>0</v>
      </c>
      <c r="AW1067" s="13">
        <f t="shared" si="784"/>
        <v>2.6672449278491244</v>
      </c>
      <c r="AX1067" s="13">
        <f t="shared" si="785"/>
        <v>2.6672449278491244</v>
      </c>
      <c r="AY1067" s="13">
        <f t="shared" si="786"/>
        <v>0</v>
      </c>
      <c r="AZ1067" s="13">
        <f t="shared" si="787"/>
        <v>2.7479290869165607</v>
      </c>
      <c r="BA1067" s="13">
        <f t="shared" si="788"/>
        <v>2.7479290869165607</v>
      </c>
      <c r="BB1067" s="13">
        <f t="shared" si="789"/>
        <v>0</v>
      </c>
      <c r="BC1067" s="13">
        <f t="shared" si="790"/>
        <v>2.8337743915918336</v>
      </c>
      <c r="BD1067" s="13">
        <f t="shared" si="791"/>
        <v>2.8337743915918336</v>
      </c>
      <c r="BE1067" s="13">
        <f t="shared" si="792"/>
        <v>0</v>
      </c>
      <c r="BF1067" s="13">
        <f t="shared" si="798"/>
        <v>35.010433731529631</v>
      </c>
    </row>
    <row r="1068" spans="1:58" ht="15.75" hidden="1">
      <c r="A1068" s="17"/>
      <c r="B1068" s="8"/>
      <c r="C1068" s="8">
        <v>0</v>
      </c>
      <c r="D1068" s="8">
        <v>0</v>
      </c>
      <c r="E1068" s="8">
        <v>0</v>
      </c>
      <c r="F1068" s="13">
        <f t="shared" si="757"/>
        <v>0</v>
      </c>
      <c r="G1068" s="13">
        <f t="shared" si="793"/>
        <v>0</v>
      </c>
      <c r="H1068" s="13">
        <f t="shared" si="794"/>
        <v>0</v>
      </c>
      <c r="I1068" s="13">
        <f t="shared" si="795"/>
        <v>0</v>
      </c>
      <c r="J1068" s="13">
        <f t="shared" si="796"/>
        <v>0</v>
      </c>
      <c r="K1068" s="13">
        <f t="shared" si="797"/>
        <v>0</v>
      </c>
      <c r="L1068" s="13">
        <f t="shared" si="799"/>
        <v>0</v>
      </c>
      <c r="M1068" s="13">
        <f t="shared" si="800"/>
        <v>0</v>
      </c>
      <c r="N1068" s="13">
        <f t="shared" si="801"/>
        <v>0</v>
      </c>
      <c r="O1068" s="13">
        <f t="shared" si="759"/>
        <v>0</v>
      </c>
      <c r="P1068" s="13">
        <f t="shared" si="760"/>
        <v>0</v>
      </c>
      <c r="Q1068" s="13">
        <f t="shared" si="761"/>
        <v>0</v>
      </c>
      <c r="R1068" s="13">
        <f t="shared" si="762"/>
        <v>0</v>
      </c>
      <c r="S1068" s="13">
        <f t="shared" si="763"/>
        <v>0</v>
      </c>
      <c r="T1068" s="13">
        <f t="shared" si="764"/>
        <v>0</v>
      </c>
      <c r="U1068" s="13">
        <f t="shared" si="765"/>
        <v>0</v>
      </c>
      <c r="V1068" s="13">
        <f t="shared" si="766"/>
        <v>0</v>
      </c>
      <c r="W1068" s="13">
        <f t="shared" si="767"/>
        <v>0</v>
      </c>
      <c r="X1068" s="8">
        <f t="shared" si="758"/>
        <v>0</v>
      </c>
      <c r="Y1068" s="8"/>
      <c r="Z1068" s="8"/>
      <c r="AA1068" s="8"/>
      <c r="AB1068" s="8"/>
      <c r="AC1068" s="8"/>
      <c r="AD1068" s="8"/>
      <c r="AE1068" s="8"/>
      <c r="AF1068" s="8"/>
      <c r="AG1068" s="16">
        <f t="shared" si="768"/>
        <v>0</v>
      </c>
      <c r="AH1068" s="13">
        <f t="shared" si="769"/>
        <v>0</v>
      </c>
      <c r="AI1068" s="13">
        <f t="shared" si="770"/>
        <v>0</v>
      </c>
      <c r="AJ1068" s="13">
        <f t="shared" si="771"/>
        <v>0</v>
      </c>
      <c r="AK1068" s="13">
        <f t="shared" si="772"/>
        <v>0</v>
      </c>
      <c r="AL1068" s="13">
        <f t="shared" si="773"/>
        <v>0</v>
      </c>
      <c r="AM1068" s="13">
        <f t="shared" si="774"/>
        <v>0</v>
      </c>
      <c r="AN1068" s="13">
        <f t="shared" si="775"/>
        <v>0</v>
      </c>
      <c r="AO1068" s="13">
        <f t="shared" si="776"/>
        <v>0</v>
      </c>
      <c r="AP1068" s="13">
        <f t="shared" si="777"/>
        <v>0</v>
      </c>
      <c r="AQ1068" s="13">
        <f t="shared" si="778"/>
        <v>0</v>
      </c>
      <c r="AR1068" s="13">
        <f t="shared" si="779"/>
        <v>0</v>
      </c>
      <c r="AS1068" s="13">
        <f t="shared" si="780"/>
        <v>0</v>
      </c>
      <c r="AT1068" s="13">
        <f t="shared" si="781"/>
        <v>0</v>
      </c>
      <c r="AU1068" s="13">
        <f t="shared" si="782"/>
        <v>0</v>
      </c>
      <c r="AV1068" s="13">
        <f t="shared" si="783"/>
        <v>0</v>
      </c>
      <c r="AW1068" s="13">
        <f t="shared" si="784"/>
        <v>0</v>
      </c>
      <c r="AX1068" s="13">
        <f t="shared" si="785"/>
        <v>0</v>
      </c>
      <c r="AY1068" s="13">
        <f t="shared" si="786"/>
        <v>0</v>
      </c>
      <c r="AZ1068" s="13">
        <f t="shared" si="787"/>
        <v>0</v>
      </c>
      <c r="BA1068" s="13">
        <f t="shared" si="788"/>
        <v>0</v>
      </c>
      <c r="BB1068" s="13">
        <f t="shared" si="789"/>
        <v>0</v>
      </c>
      <c r="BC1068" s="13">
        <f t="shared" si="790"/>
        <v>0</v>
      </c>
      <c r="BD1068" s="13">
        <f t="shared" si="791"/>
        <v>0</v>
      </c>
      <c r="BE1068" s="13">
        <f t="shared" si="792"/>
        <v>0</v>
      </c>
      <c r="BF1068" s="13">
        <f t="shared" si="798"/>
        <v>0</v>
      </c>
    </row>
    <row r="1069" spans="1:58" ht="15.75" hidden="1">
      <c r="A1069" s="17"/>
      <c r="B1069" s="8"/>
      <c r="C1069" s="8">
        <v>0</v>
      </c>
      <c r="D1069" s="8">
        <v>0</v>
      </c>
      <c r="E1069" s="8">
        <v>0</v>
      </c>
      <c r="F1069" s="13">
        <f t="shared" si="757"/>
        <v>0</v>
      </c>
      <c r="G1069" s="13">
        <f t="shared" si="793"/>
        <v>0</v>
      </c>
      <c r="H1069" s="13">
        <f t="shared" si="794"/>
        <v>0</v>
      </c>
      <c r="I1069" s="13">
        <f t="shared" si="795"/>
        <v>0</v>
      </c>
      <c r="J1069" s="13">
        <f t="shared" si="796"/>
        <v>0</v>
      </c>
      <c r="K1069" s="13">
        <f t="shared" si="797"/>
        <v>0</v>
      </c>
      <c r="L1069" s="13">
        <f t="shared" si="799"/>
        <v>0</v>
      </c>
      <c r="M1069" s="13">
        <f t="shared" si="800"/>
        <v>0</v>
      </c>
      <c r="N1069" s="13">
        <f t="shared" si="801"/>
        <v>0</v>
      </c>
      <c r="O1069" s="13">
        <f t="shared" si="759"/>
        <v>0</v>
      </c>
      <c r="P1069" s="13">
        <f t="shared" si="760"/>
        <v>0</v>
      </c>
      <c r="Q1069" s="13">
        <f t="shared" si="761"/>
        <v>0</v>
      </c>
      <c r="R1069" s="13">
        <f t="shared" si="762"/>
        <v>0</v>
      </c>
      <c r="S1069" s="13">
        <f t="shared" si="763"/>
        <v>0</v>
      </c>
      <c r="T1069" s="13">
        <f t="shared" si="764"/>
        <v>0</v>
      </c>
      <c r="U1069" s="13">
        <f t="shared" si="765"/>
        <v>0</v>
      </c>
      <c r="V1069" s="13">
        <f t="shared" si="766"/>
        <v>0</v>
      </c>
      <c r="W1069" s="13">
        <f t="shared" si="767"/>
        <v>0</v>
      </c>
      <c r="X1069" s="8">
        <f t="shared" si="758"/>
        <v>0</v>
      </c>
      <c r="Y1069" s="8"/>
      <c r="Z1069" s="8"/>
      <c r="AA1069" s="8"/>
      <c r="AB1069" s="8"/>
      <c r="AC1069" s="8"/>
      <c r="AD1069" s="8"/>
      <c r="AE1069" s="8"/>
      <c r="AF1069" s="8"/>
      <c r="AG1069" s="16">
        <f t="shared" si="768"/>
        <v>0</v>
      </c>
      <c r="AH1069" s="13">
        <f t="shared" si="769"/>
        <v>0</v>
      </c>
      <c r="AI1069" s="13">
        <f t="shared" si="770"/>
        <v>0</v>
      </c>
      <c r="AJ1069" s="13">
        <f t="shared" si="771"/>
        <v>0</v>
      </c>
      <c r="AK1069" s="13">
        <f t="shared" si="772"/>
        <v>0</v>
      </c>
      <c r="AL1069" s="13">
        <f t="shared" si="773"/>
        <v>0</v>
      </c>
      <c r="AM1069" s="13">
        <f t="shared" si="774"/>
        <v>0</v>
      </c>
      <c r="AN1069" s="13">
        <f t="shared" si="775"/>
        <v>0</v>
      </c>
      <c r="AO1069" s="13">
        <f t="shared" si="776"/>
        <v>0</v>
      </c>
      <c r="AP1069" s="13">
        <f t="shared" si="777"/>
        <v>0</v>
      </c>
      <c r="AQ1069" s="13">
        <f t="shared" si="778"/>
        <v>0</v>
      </c>
      <c r="AR1069" s="13">
        <f t="shared" si="779"/>
        <v>0</v>
      </c>
      <c r="AS1069" s="13">
        <f t="shared" si="780"/>
        <v>0</v>
      </c>
      <c r="AT1069" s="13">
        <f t="shared" si="781"/>
        <v>0</v>
      </c>
      <c r="AU1069" s="13">
        <f t="shared" si="782"/>
        <v>0</v>
      </c>
      <c r="AV1069" s="13">
        <f t="shared" si="783"/>
        <v>0</v>
      </c>
      <c r="AW1069" s="13">
        <f t="shared" si="784"/>
        <v>0</v>
      </c>
      <c r="AX1069" s="13">
        <f t="shared" si="785"/>
        <v>0</v>
      </c>
      <c r="AY1069" s="13">
        <f t="shared" si="786"/>
        <v>0</v>
      </c>
      <c r="AZ1069" s="13">
        <f t="shared" si="787"/>
        <v>0</v>
      </c>
      <c r="BA1069" s="13">
        <f t="shared" si="788"/>
        <v>0</v>
      </c>
      <c r="BB1069" s="13">
        <f t="shared" si="789"/>
        <v>0</v>
      </c>
      <c r="BC1069" s="13">
        <f t="shared" si="790"/>
        <v>0</v>
      </c>
      <c r="BD1069" s="13">
        <f t="shared" si="791"/>
        <v>0</v>
      </c>
      <c r="BE1069" s="13">
        <f t="shared" si="792"/>
        <v>0</v>
      </c>
      <c r="BF1069" s="13">
        <f t="shared" si="798"/>
        <v>0</v>
      </c>
    </row>
    <row r="1070" spans="1:58" ht="31.5">
      <c r="A1070" s="19" t="s">
        <v>730</v>
      </c>
      <c r="B1070" s="20"/>
      <c r="C1070" s="20">
        <v>8</v>
      </c>
      <c r="D1070" s="20">
        <v>8</v>
      </c>
      <c r="E1070" s="20">
        <v>0</v>
      </c>
      <c r="F1070" s="21">
        <f t="shared" si="757"/>
        <v>7.8767999999999994</v>
      </c>
      <c r="G1070" s="21">
        <f t="shared" si="793"/>
        <v>7.8767999999999994</v>
      </c>
      <c r="H1070" s="21">
        <f t="shared" si="794"/>
        <v>0</v>
      </c>
      <c r="I1070" s="21">
        <f t="shared" si="795"/>
        <v>8.0589116159999996</v>
      </c>
      <c r="J1070" s="21">
        <f t="shared" si="796"/>
        <v>8.0589116159999996</v>
      </c>
      <c r="K1070" s="21">
        <f t="shared" si="797"/>
        <v>0</v>
      </c>
      <c r="L1070" s="21">
        <f t="shared" si="799"/>
        <v>8.2223463435724788</v>
      </c>
      <c r="M1070" s="21">
        <f t="shared" si="800"/>
        <v>8.2223463435724788</v>
      </c>
      <c r="N1070" s="21">
        <f t="shared" si="801"/>
        <v>0</v>
      </c>
      <c r="O1070" s="21">
        <f t="shared" si="759"/>
        <v>8.4139270133777178</v>
      </c>
      <c r="P1070" s="21">
        <f t="shared" si="760"/>
        <v>8.4139270133777178</v>
      </c>
      <c r="Q1070" s="21">
        <f t="shared" si="761"/>
        <v>0</v>
      </c>
      <c r="R1070" s="21">
        <f t="shared" si="762"/>
        <v>8.5899463664975784</v>
      </c>
      <c r="S1070" s="21">
        <f t="shared" si="763"/>
        <v>8.5899463664975784</v>
      </c>
      <c r="T1070" s="21">
        <f t="shared" si="764"/>
        <v>0</v>
      </c>
      <c r="U1070" s="21">
        <f t="shared" si="765"/>
        <v>8.7900921168369717</v>
      </c>
      <c r="V1070" s="21">
        <f t="shared" si="766"/>
        <v>8.7900921168369717</v>
      </c>
      <c r="W1070" s="21">
        <f t="shared" si="767"/>
        <v>0</v>
      </c>
      <c r="X1070" s="20">
        <f t="shared" si="758"/>
        <v>57.952023456284742</v>
      </c>
      <c r="Y1070" s="20"/>
      <c r="Z1070" s="20"/>
      <c r="AA1070" s="20"/>
      <c r="AB1070" s="20"/>
      <c r="AC1070" s="20"/>
      <c r="AD1070" s="20"/>
      <c r="AE1070" s="20"/>
      <c r="AF1070" s="20"/>
      <c r="AG1070" s="22">
        <f t="shared" si="768"/>
        <v>0</v>
      </c>
      <c r="AH1070" s="21">
        <f t="shared" si="769"/>
        <v>9.2999174596135159</v>
      </c>
      <c r="AI1070" s="21">
        <f t="shared" si="770"/>
        <v>9.2999174596135159</v>
      </c>
      <c r="AJ1070" s="21">
        <f t="shared" si="771"/>
        <v>0</v>
      </c>
      <c r="AK1070" s="21">
        <f t="shared" si="772"/>
        <v>9.5435752970553906</v>
      </c>
      <c r="AL1070" s="21">
        <f t="shared" si="773"/>
        <v>9.5435752970553906</v>
      </c>
      <c r="AM1070" s="21">
        <f t="shared" si="774"/>
        <v>0</v>
      </c>
      <c r="AN1070" s="21">
        <f t="shared" si="775"/>
        <v>9.8038095082554975</v>
      </c>
      <c r="AO1070" s="21">
        <f t="shared" si="776"/>
        <v>9.8038095082554975</v>
      </c>
      <c r="AP1070" s="21">
        <f t="shared" si="777"/>
        <v>0</v>
      </c>
      <c r="AQ1070" s="21">
        <f t="shared" si="778"/>
        <v>10.080865164958796</v>
      </c>
      <c r="AR1070" s="21">
        <f t="shared" si="779"/>
        <v>10.080865164958796</v>
      </c>
      <c r="AS1070" s="21">
        <f t="shared" si="780"/>
        <v>0</v>
      </c>
      <c r="AT1070" s="21">
        <f t="shared" si="781"/>
        <v>10.36575041452053</v>
      </c>
      <c r="AU1070" s="21">
        <f t="shared" si="782"/>
        <v>10.36575041452053</v>
      </c>
      <c r="AV1070" s="21">
        <f t="shared" si="783"/>
        <v>0</v>
      </c>
      <c r="AW1070" s="21">
        <f t="shared" si="784"/>
        <v>10.668979711396497</v>
      </c>
      <c r="AX1070" s="21">
        <f t="shared" si="785"/>
        <v>10.668979711396497</v>
      </c>
      <c r="AY1070" s="21">
        <f t="shared" si="786"/>
        <v>0</v>
      </c>
      <c r="AZ1070" s="21">
        <f t="shared" si="787"/>
        <v>10.991716347666243</v>
      </c>
      <c r="BA1070" s="21">
        <f t="shared" si="788"/>
        <v>10.991716347666243</v>
      </c>
      <c r="BB1070" s="21">
        <f t="shared" si="789"/>
        <v>0</v>
      </c>
      <c r="BC1070" s="21">
        <f t="shared" si="790"/>
        <v>11.335097566367335</v>
      </c>
      <c r="BD1070" s="21">
        <f t="shared" si="791"/>
        <v>11.335097566367335</v>
      </c>
      <c r="BE1070" s="21">
        <f t="shared" si="792"/>
        <v>0</v>
      </c>
      <c r="BF1070" s="21">
        <f t="shared" si="798"/>
        <v>140.04173492611852</v>
      </c>
    </row>
    <row r="1071" spans="1:58" ht="31.5" hidden="1">
      <c r="A1071" s="17" t="s">
        <v>477</v>
      </c>
      <c r="B1071" s="8">
        <v>2142</v>
      </c>
      <c r="C1071" s="8">
        <v>5</v>
      </c>
      <c r="D1071" s="8">
        <v>5</v>
      </c>
      <c r="E1071" s="8">
        <v>0</v>
      </c>
      <c r="F1071" s="13">
        <f t="shared" si="757"/>
        <v>4.9229999999999992</v>
      </c>
      <c r="G1071" s="13">
        <f t="shared" si="793"/>
        <v>4.9229999999999992</v>
      </c>
      <c r="H1071" s="13">
        <f t="shared" si="794"/>
        <v>0</v>
      </c>
      <c r="I1071" s="13">
        <f t="shared" si="795"/>
        <v>5.0368197599999993</v>
      </c>
      <c r="J1071" s="13">
        <f t="shared" si="796"/>
        <v>5.0368197599999993</v>
      </c>
      <c r="K1071" s="13">
        <f t="shared" si="797"/>
        <v>0</v>
      </c>
      <c r="L1071" s="13">
        <f t="shared" si="799"/>
        <v>5.1389664647327997</v>
      </c>
      <c r="M1071" s="13">
        <f t="shared" si="800"/>
        <v>5.1389664647327997</v>
      </c>
      <c r="N1071" s="13">
        <f t="shared" si="801"/>
        <v>0</v>
      </c>
      <c r="O1071" s="13">
        <f t="shared" si="759"/>
        <v>5.2587043833610743</v>
      </c>
      <c r="P1071" s="13">
        <f t="shared" si="760"/>
        <v>5.2587043833610743</v>
      </c>
      <c r="Q1071" s="13">
        <f t="shared" si="761"/>
        <v>0</v>
      </c>
      <c r="R1071" s="13">
        <f t="shared" si="762"/>
        <v>5.3687164790609883</v>
      </c>
      <c r="S1071" s="13">
        <f t="shared" si="763"/>
        <v>5.3687164790609883</v>
      </c>
      <c r="T1071" s="13">
        <f t="shared" si="764"/>
        <v>0</v>
      </c>
      <c r="U1071" s="13">
        <f t="shared" si="765"/>
        <v>5.4938075730231093</v>
      </c>
      <c r="V1071" s="13">
        <f t="shared" si="766"/>
        <v>5.4938075730231093</v>
      </c>
      <c r="W1071" s="13">
        <f t="shared" si="767"/>
        <v>0</v>
      </c>
      <c r="X1071" s="8">
        <f t="shared" si="758"/>
        <v>36.220014660177974</v>
      </c>
      <c r="Y1071" s="8"/>
      <c r="Z1071" s="8"/>
      <c r="AA1071" s="8"/>
      <c r="AB1071" s="8"/>
      <c r="AC1071" s="8"/>
      <c r="AD1071" s="8"/>
      <c r="AE1071" s="8"/>
      <c r="AF1071" s="8"/>
      <c r="AG1071" s="16">
        <f t="shared" si="768"/>
        <v>0</v>
      </c>
      <c r="AH1071" s="13">
        <f t="shared" si="769"/>
        <v>5.8124484122584503</v>
      </c>
      <c r="AI1071" s="13">
        <f t="shared" si="770"/>
        <v>5.8124484122584503</v>
      </c>
      <c r="AJ1071" s="13">
        <f t="shared" si="771"/>
        <v>0</v>
      </c>
      <c r="AK1071" s="13">
        <f t="shared" si="772"/>
        <v>5.9647345606596218</v>
      </c>
      <c r="AL1071" s="13">
        <f t="shared" si="773"/>
        <v>5.9647345606596218</v>
      </c>
      <c r="AM1071" s="13">
        <f t="shared" si="774"/>
        <v>0</v>
      </c>
      <c r="AN1071" s="13">
        <f t="shared" si="775"/>
        <v>6.1273809426596877</v>
      </c>
      <c r="AO1071" s="13">
        <f t="shared" si="776"/>
        <v>6.1273809426596877</v>
      </c>
      <c r="AP1071" s="13">
        <f t="shared" si="777"/>
        <v>0</v>
      </c>
      <c r="AQ1071" s="13">
        <f t="shared" si="778"/>
        <v>6.3005407280992509</v>
      </c>
      <c r="AR1071" s="13">
        <f t="shared" si="779"/>
        <v>6.3005407280992509</v>
      </c>
      <c r="AS1071" s="13">
        <f t="shared" si="780"/>
        <v>0</v>
      </c>
      <c r="AT1071" s="13">
        <f t="shared" si="781"/>
        <v>6.4785940090753353</v>
      </c>
      <c r="AU1071" s="13">
        <f t="shared" si="782"/>
        <v>6.4785940090753353</v>
      </c>
      <c r="AV1071" s="13">
        <f t="shared" si="783"/>
        <v>0</v>
      </c>
      <c r="AW1071" s="13">
        <f t="shared" si="784"/>
        <v>6.668112319622816</v>
      </c>
      <c r="AX1071" s="13">
        <f t="shared" si="785"/>
        <v>6.668112319622816</v>
      </c>
      <c r="AY1071" s="13">
        <f t="shared" si="786"/>
        <v>0</v>
      </c>
      <c r="AZ1071" s="13">
        <f t="shared" si="787"/>
        <v>6.8698227172914059</v>
      </c>
      <c r="BA1071" s="13">
        <f t="shared" si="788"/>
        <v>6.8698227172914059</v>
      </c>
      <c r="BB1071" s="13">
        <f t="shared" si="789"/>
        <v>0</v>
      </c>
      <c r="BC1071" s="13">
        <f t="shared" si="790"/>
        <v>7.0844359789795899</v>
      </c>
      <c r="BD1071" s="13">
        <f t="shared" si="791"/>
        <v>7.0844359789795899</v>
      </c>
      <c r="BE1071" s="13">
        <f t="shared" si="792"/>
        <v>0</v>
      </c>
      <c r="BF1071" s="13">
        <f t="shared" si="798"/>
        <v>87.52608432882414</v>
      </c>
    </row>
    <row r="1072" spans="1:58" ht="15.75" hidden="1">
      <c r="A1072" s="17" t="s">
        <v>372</v>
      </c>
      <c r="B1072" s="8">
        <v>2143</v>
      </c>
      <c r="C1072" s="8">
        <v>0</v>
      </c>
      <c r="D1072" s="8">
        <v>0</v>
      </c>
      <c r="E1072" s="8">
        <v>0</v>
      </c>
      <c r="F1072" s="13">
        <f t="shared" si="757"/>
        <v>0</v>
      </c>
      <c r="G1072" s="13">
        <f t="shared" si="793"/>
        <v>0</v>
      </c>
      <c r="H1072" s="13">
        <f t="shared" si="794"/>
        <v>0</v>
      </c>
      <c r="I1072" s="13">
        <f t="shared" si="795"/>
        <v>0</v>
      </c>
      <c r="J1072" s="13">
        <f t="shared" si="796"/>
        <v>0</v>
      </c>
      <c r="K1072" s="13">
        <f t="shared" si="797"/>
        <v>0</v>
      </c>
      <c r="L1072" s="13">
        <f t="shared" si="799"/>
        <v>0</v>
      </c>
      <c r="M1072" s="13">
        <f t="shared" si="800"/>
        <v>0</v>
      </c>
      <c r="N1072" s="13">
        <f t="shared" si="801"/>
        <v>0</v>
      </c>
      <c r="O1072" s="13">
        <f t="shared" si="759"/>
        <v>0</v>
      </c>
      <c r="P1072" s="13">
        <f t="shared" si="760"/>
        <v>0</v>
      </c>
      <c r="Q1072" s="13">
        <f t="shared" si="761"/>
        <v>0</v>
      </c>
      <c r="R1072" s="13">
        <f t="shared" si="762"/>
        <v>0</v>
      </c>
      <c r="S1072" s="13">
        <f t="shared" si="763"/>
        <v>0</v>
      </c>
      <c r="T1072" s="13">
        <f t="shared" si="764"/>
        <v>0</v>
      </c>
      <c r="U1072" s="13">
        <f t="shared" si="765"/>
        <v>0</v>
      </c>
      <c r="V1072" s="13">
        <f t="shared" si="766"/>
        <v>0</v>
      </c>
      <c r="W1072" s="13">
        <f t="shared" si="767"/>
        <v>0</v>
      </c>
      <c r="X1072" s="8">
        <f t="shared" si="758"/>
        <v>0</v>
      </c>
      <c r="Y1072" s="8"/>
      <c r="Z1072" s="8"/>
      <c r="AA1072" s="8"/>
      <c r="AB1072" s="8"/>
      <c r="AC1072" s="8"/>
      <c r="AD1072" s="8"/>
      <c r="AE1072" s="8"/>
      <c r="AF1072" s="8"/>
      <c r="AG1072" s="16">
        <f t="shared" si="768"/>
        <v>0</v>
      </c>
      <c r="AH1072" s="13">
        <f t="shared" si="769"/>
        <v>0</v>
      </c>
      <c r="AI1072" s="13">
        <f t="shared" si="770"/>
        <v>0</v>
      </c>
      <c r="AJ1072" s="13">
        <f t="shared" si="771"/>
        <v>0</v>
      </c>
      <c r="AK1072" s="13">
        <f t="shared" si="772"/>
        <v>0</v>
      </c>
      <c r="AL1072" s="13">
        <f t="shared" si="773"/>
        <v>0</v>
      </c>
      <c r="AM1072" s="13">
        <f t="shared" si="774"/>
        <v>0</v>
      </c>
      <c r="AN1072" s="13">
        <f t="shared" si="775"/>
        <v>0</v>
      </c>
      <c r="AO1072" s="13">
        <f t="shared" si="776"/>
        <v>0</v>
      </c>
      <c r="AP1072" s="13">
        <f t="shared" si="777"/>
        <v>0</v>
      </c>
      <c r="AQ1072" s="13">
        <f t="shared" si="778"/>
        <v>0</v>
      </c>
      <c r="AR1072" s="13">
        <f t="shared" si="779"/>
        <v>0</v>
      </c>
      <c r="AS1072" s="13">
        <f t="shared" si="780"/>
        <v>0</v>
      </c>
      <c r="AT1072" s="13">
        <f t="shared" si="781"/>
        <v>0</v>
      </c>
      <c r="AU1072" s="13">
        <f t="shared" si="782"/>
        <v>0</v>
      </c>
      <c r="AV1072" s="13">
        <f t="shared" si="783"/>
        <v>0</v>
      </c>
      <c r="AW1072" s="13">
        <f t="shared" si="784"/>
        <v>0</v>
      </c>
      <c r="AX1072" s="13">
        <f t="shared" si="785"/>
        <v>0</v>
      </c>
      <c r="AY1072" s="13">
        <f t="shared" si="786"/>
        <v>0</v>
      </c>
      <c r="AZ1072" s="13">
        <f t="shared" si="787"/>
        <v>0</v>
      </c>
      <c r="BA1072" s="13">
        <f t="shared" si="788"/>
        <v>0</v>
      </c>
      <c r="BB1072" s="13">
        <f t="shared" si="789"/>
        <v>0</v>
      </c>
      <c r="BC1072" s="13">
        <f t="shared" si="790"/>
        <v>0</v>
      </c>
      <c r="BD1072" s="13">
        <f t="shared" si="791"/>
        <v>0</v>
      </c>
      <c r="BE1072" s="13">
        <f t="shared" si="792"/>
        <v>0</v>
      </c>
      <c r="BF1072" s="13">
        <f t="shared" si="798"/>
        <v>0</v>
      </c>
    </row>
    <row r="1073" spans="1:58" ht="15.75" hidden="1">
      <c r="A1073" s="17" t="s">
        <v>478</v>
      </c>
      <c r="B1073" s="8">
        <v>2151</v>
      </c>
      <c r="C1073" s="8">
        <v>0</v>
      </c>
      <c r="D1073" s="8">
        <v>0</v>
      </c>
      <c r="E1073" s="8">
        <v>0</v>
      </c>
      <c r="F1073" s="13">
        <f t="shared" si="757"/>
        <v>0</v>
      </c>
      <c r="G1073" s="13">
        <f t="shared" si="793"/>
        <v>0</v>
      </c>
      <c r="H1073" s="13">
        <f t="shared" si="794"/>
        <v>0</v>
      </c>
      <c r="I1073" s="13">
        <f t="shared" si="795"/>
        <v>0</v>
      </c>
      <c r="J1073" s="13">
        <f t="shared" si="796"/>
        <v>0</v>
      </c>
      <c r="K1073" s="13">
        <f t="shared" si="797"/>
        <v>0</v>
      </c>
      <c r="L1073" s="13">
        <f t="shared" si="799"/>
        <v>0</v>
      </c>
      <c r="M1073" s="13">
        <f t="shared" si="800"/>
        <v>0</v>
      </c>
      <c r="N1073" s="13">
        <f t="shared" si="801"/>
        <v>0</v>
      </c>
      <c r="O1073" s="13">
        <f t="shared" si="759"/>
        <v>0</v>
      </c>
      <c r="P1073" s="13">
        <f t="shared" si="760"/>
        <v>0</v>
      </c>
      <c r="Q1073" s="13">
        <f t="shared" si="761"/>
        <v>0</v>
      </c>
      <c r="R1073" s="13">
        <f t="shared" si="762"/>
        <v>0</v>
      </c>
      <c r="S1073" s="13">
        <f t="shared" si="763"/>
        <v>0</v>
      </c>
      <c r="T1073" s="13">
        <f t="shared" si="764"/>
        <v>0</v>
      </c>
      <c r="U1073" s="13">
        <f t="shared" si="765"/>
        <v>0</v>
      </c>
      <c r="V1073" s="13">
        <f t="shared" si="766"/>
        <v>0</v>
      </c>
      <c r="W1073" s="13">
        <f t="shared" si="767"/>
        <v>0</v>
      </c>
      <c r="X1073" s="8">
        <f t="shared" si="758"/>
        <v>0</v>
      </c>
      <c r="Y1073" s="8"/>
      <c r="Z1073" s="8"/>
      <c r="AA1073" s="8"/>
      <c r="AB1073" s="8"/>
      <c r="AC1073" s="8"/>
      <c r="AD1073" s="8"/>
      <c r="AE1073" s="8"/>
      <c r="AF1073" s="8"/>
      <c r="AG1073" s="16">
        <f t="shared" si="768"/>
        <v>0</v>
      </c>
      <c r="AH1073" s="13">
        <f t="shared" si="769"/>
        <v>0</v>
      </c>
      <c r="AI1073" s="13">
        <f t="shared" si="770"/>
        <v>0</v>
      </c>
      <c r="AJ1073" s="13">
        <f t="shared" si="771"/>
        <v>0</v>
      </c>
      <c r="AK1073" s="13">
        <f t="shared" si="772"/>
        <v>0</v>
      </c>
      <c r="AL1073" s="13">
        <f t="shared" si="773"/>
        <v>0</v>
      </c>
      <c r="AM1073" s="13">
        <f t="shared" si="774"/>
        <v>0</v>
      </c>
      <c r="AN1073" s="13">
        <f t="shared" si="775"/>
        <v>0</v>
      </c>
      <c r="AO1073" s="13">
        <f t="shared" si="776"/>
        <v>0</v>
      </c>
      <c r="AP1073" s="13">
        <f t="shared" si="777"/>
        <v>0</v>
      </c>
      <c r="AQ1073" s="13">
        <f t="shared" si="778"/>
        <v>0</v>
      </c>
      <c r="AR1073" s="13">
        <f t="shared" si="779"/>
        <v>0</v>
      </c>
      <c r="AS1073" s="13">
        <f t="shared" si="780"/>
        <v>0</v>
      </c>
      <c r="AT1073" s="13">
        <f t="shared" si="781"/>
        <v>0</v>
      </c>
      <c r="AU1073" s="13">
        <f t="shared" si="782"/>
        <v>0</v>
      </c>
      <c r="AV1073" s="13">
        <f t="shared" si="783"/>
        <v>0</v>
      </c>
      <c r="AW1073" s="13">
        <f t="shared" si="784"/>
        <v>0</v>
      </c>
      <c r="AX1073" s="13">
        <f t="shared" si="785"/>
        <v>0</v>
      </c>
      <c r="AY1073" s="13">
        <f t="shared" si="786"/>
        <v>0</v>
      </c>
      <c r="AZ1073" s="13">
        <f t="shared" si="787"/>
        <v>0</v>
      </c>
      <c r="BA1073" s="13">
        <f t="shared" si="788"/>
        <v>0</v>
      </c>
      <c r="BB1073" s="13">
        <f t="shared" si="789"/>
        <v>0</v>
      </c>
      <c r="BC1073" s="13">
        <f t="shared" si="790"/>
        <v>0</v>
      </c>
      <c r="BD1073" s="13">
        <f t="shared" si="791"/>
        <v>0</v>
      </c>
      <c r="BE1073" s="13">
        <f t="shared" si="792"/>
        <v>0</v>
      </c>
      <c r="BF1073" s="13">
        <f t="shared" si="798"/>
        <v>0</v>
      </c>
    </row>
    <row r="1074" spans="1:58" ht="15.75" hidden="1">
      <c r="A1074" s="17" t="s">
        <v>514</v>
      </c>
      <c r="B1074" s="8">
        <v>2152</v>
      </c>
      <c r="C1074" s="8">
        <v>2</v>
      </c>
      <c r="D1074" s="8">
        <v>2</v>
      </c>
      <c r="E1074" s="8">
        <v>0</v>
      </c>
      <c r="F1074" s="13">
        <f t="shared" si="757"/>
        <v>1.9691999999999998</v>
      </c>
      <c r="G1074" s="13">
        <f t="shared" si="793"/>
        <v>1.9691999999999998</v>
      </c>
      <c r="H1074" s="13">
        <f t="shared" si="794"/>
        <v>0</v>
      </c>
      <c r="I1074" s="13">
        <f t="shared" si="795"/>
        <v>2.0147279039999999</v>
      </c>
      <c r="J1074" s="13">
        <f t="shared" si="796"/>
        <v>2.0147279039999999</v>
      </c>
      <c r="K1074" s="13">
        <f t="shared" si="797"/>
        <v>0</v>
      </c>
      <c r="L1074" s="13">
        <f t="shared" si="799"/>
        <v>2.0555865858931197</v>
      </c>
      <c r="M1074" s="13">
        <f t="shared" si="800"/>
        <v>2.0555865858931197</v>
      </c>
      <c r="N1074" s="13">
        <f t="shared" si="801"/>
        <v>0</v>
      </c>
      <c r="O1074" s="13">
        <f t="shared" si="759"/>
        <v>2.1034817533444294</v>
      </c>
      <c r="P1074" s="13">
        <f t="shared" si="760"/>
        <v>2.1034817533444294</v>
      </c>
      <c r="Q1074" s="13">
        <f t="shared" si="761"/>
        <v>0</v>
      </c>
      <c r="R1074" s="13">
        <f t="shared" si="762"/>
        <v>2.1474865916243946</v>
      </c>
      <c r="S1074" s="13">
        <f t="shared" si="763"/>
        <v>2.1474865916243946</v>
      </c>
      <c r="T1074" s="13">
        <f t="shared" si="764"/>
        <v>0</v>
      </c>
      <c r="U1074" s="13">
        <f t="shared" si="765"/>
        <v>2.1975230292092429</v>
      </c>
      <c r="V1074" s="13">
        <f t="shared" si="766"/>
        <v>2.1975230292092429</v>
      </c>
      <c r="W1074" s="13">
        <f t="shared" si="767"/>
        <v>0</v>
      </c>
      <c r="X1074" s="8">
        <f t="shared" si="758"/>
        <v>14.488005864071186</v>
      </c>
      <c r="Y1074" s="8"/>
      <c r="Z1074" s="8"/>
      <c r="AA1074" s="8"/>
      <c r="AB1074" s="8"/>
      <c r="AC1074" s="8"/>
      <c r="AD1074" s="8"/>
      <c r="AE1074" s="8"/>
      <c r="AF1074" s="8"/>
      <c r="AG1074" s="16">
        <f t="shared" si="768"/>
        <v>0</v>
      </c>
      <c r="AH1074" s="13">
        <f t="shared" si="769"/>
        <v>2.324979364903379</v>
      </c>
      <c r="AI1074" s="13">
        <f t="shared" si="770"/>
        <v>2.324979364903379</v>
      </c>
      <c r="AJ1074" s="13">
        <f t="shared" si="771"/>
        <v>0</v>
      </c>
      <c r="AK1074" s="13">
        <f t="shared" si="772"/>
        <v>2.3858938242638477</v>
      </c>
      <c r="AL1074" s="13">
        <f t="shared" si="773"/>
        <v>2.3858938242638477</v>
      </c>
      <c r="AM1074" s="13">
        <f t="shared" si="774"/>
        <v>0</v>
      </c>
      <c r="AN1074" s="13">
        <f t="shared" si="775"/>
        <v>2.4509523770638744</v>
      </c>
      <c r="AO1074" s="13">
        <f t="shared" si="776"/>
        <v>2.4509523770638744</v>
      </c>
      <c r="AP1074" s="13">
        <f t="shared" si="777"/>
        <v>0</v>
      </c>
      <c r="AQ1074" s="13">
        <f t="shared" si="778"/>
        <v>2.520216291239699</v>
      </c>
      <c r="AR1074" s="13">
        <f t="shared" si="779"/>
        <v>2.520216291239699</v>
      </c>
      <c r="AS1074" s="13">
        <f t="shared" si="780"/>
        <v>0</v>
      </c>
      <c r="AT1074" s="13">
        <f t="shared" si="781"/>
        <v>2.5914376036301325</v>
      </c>
      <c r="AU1074" s="13">
        <f t="shared" si="782"/>
        <v>2.5914376036301325</v>
      </c>
      <c r="AV1074" s="13">
        <f t="shared" si="783"/>
        <v>0</v>
      </c>
      <c r="AW1074" s="13">
        <f t="shared" si="784"/>
        <v>2.6672449278491244</v>
      </c>
      <c r="AX1074" s="13">
        <f t="shared" si="785"/>
        <v>2.6672449278491244</v>
      </c>
      <c r="AY1074" s="13">
        <f t="shared" si="786"/>
        <v>0</v>
      </c>
      <c r="AZ1074" s="13">
        <f t="shared" si="787"/>
        <v>2.7479290869165607</v>
      </c>
      <c r="BA1074" s="13">
        <f t="shared" si="788"/>
        <v>2.7479290869165607</v>
      </c>
      <c r="BB1074" s="13">
        <f t="shared" si="789"/>
        <v>0</v>
      </c>
      <c r="BC1074" s="13">
        <f t="shared" si="790"/>
        <v>2.8337743915918336</v>
      </c>
      <c r="BD1074" s="13">
        <f t="shared" si="791"/>
        <v>2.8337743915918336</v>
      </c>
      <c r="BE1074" s="13">
        <f t="shared" si="792"/>
        <v>0</v>
      </c>
      <c r="BF1074" s="13">
        <f t="shared" si="798"/>
        <v>35.010433731529631</v>
      </c>
    </row>
    <row r="1075" spans="1:58" ht="15.75" hidden="1">
      <c r="A1075" s="17" t="s">
        <v>530</v>
      </c>
      <c r="B1075" s="8">
        <v>3257</v>
      </c>
      <c r="C1075" s="8">
        <v>1</v>
      </c>
      <c r="D1075" s="8">
        <v>1</v>
      </c>
      <c r="E1075" s="8">
        <v>0</v>
      </c>
      <c r="F1075" s="13">
        <f t="shared" si="757"/>
        <v>0.98459999999999992</v>
      </c>
      <c r="G1075" s="13">
        <f t="shared" si="793"/>
        <v>0.98459999999999992</v>
      </c>
      <c r="H1075" s="13">
        <f t="shared" si="794"/>
        <v>0</v>
      </c>
      <c r="I1075" s="13">
        <f t="shared" si="795"/>
        <v>1.007363952</v>
      </c>
      <c r="J1075" s="13">
        <f t="shared" si="796"/>
        <v>1.007363952</v>
      </c>
      <c r="K1075" s="13">
        <f t="shared" si="797"/>
        <v>0</v>
      </c>
      <c r="L1075" s="13">
        <f t="shared" si="799"/>
        <v>1.0277932929465599</v>
      </c>
      <c r="M1075" s="13">
        <f t="shared" si="800"/>
        <v>1.0277932929465599</v>
      </c>
      <c r="N1075" s="13">
        <f t="shared" si="801"/>
        <v>0</v>
      </c>
      <c r="O1075" s="13">
        <f t="shared" si="759"/>
        <v>1.0517408766722147</v>
      </c>
      <c r="P1075" s="13">
        <f t="shared" si="760"/>
        <v>1.0517408766722147</v>
      </c>
      <c r="Q1075" s="13">
        <f t="shared" si="761"/>
        <v>0</v>
      </c>
      <c r="R1075" s="13">
        <f t="shared" si="762"/>
        <v>1.0737432958121973</v>
      </c>
      <c r="S1075" s="13">
        <f t="shared" si="763"/>
        <v>1.0737432958121973</v>
      </c>
      <c r="T1075" s="13">
        <f t="shared" si="764"/>
        <v>0</v>
      </c>
      <c r="U1075" s="13">
        <f t="shared" si="765"/>
        <v>1.0987615146046215</v>
      </c>
      <c r="V1075" s="13">
        <f t="shared" si="766"/>
        <v>1.0987615146046215</v>
      </c>
      <c r="W1075" s="13">
        <f t="shared" si="767"/>
        <v>0</v>
      </c>
      <c r="X1075" s="8">
        <f t="shared" si="758"/>
        <v>7.2440029320355928</v>
      </c>
      <c r="Y1075" s="8"/>
      <c r="Z1075" s="8"/>
      <c r="AA1075" s="8"/>
      <c r="AB1075" s="8"/>
      <c r="AC1075" s="8"/>
      <c r="AD1075" s="8"/>
      <c r="AE1075" s="8"/>
      <c r="AF1075" s="8"/>
      <c r="AG1075" s="16">
        <f t="shared" si="768"/>
        <v>0</v>
      </c>
      <c r="AH1075" s="13">
        <f t="shared" si="769"/>
        <v>1.1624896824516895</v>
      </c>
      <c r="AI1075" s="13">
        <f t="shared" si="770"/>
        <v>1.1624896824516895</v>
      </c>
      <c r="AJ1075" s="13">
        <f t="shared" si="771"/>
        <v>0</v>
      </c>
      <c r="AK1075" s="13">
        <f t="shared" si="772"/>
        <v>1.1929469121319238</v>
      </c>
      <c r="AL1075" s="13">
        <f t="shared" si="773"/>
        <v>1.1929469121319238</v>
      </c>
      <c r="AM1075" s="13">
        <f t="shared" si="774"/>
        <v>0</v>
      </c>
      <c r="AN1075" s="13">
        <f t="shared" si="775"/>
        <v>1.2254761885319372</v>
      </c>
      <c r="AO1075" s="13">
        <f t="shared" si="776"/>
        <v>1.2254761885319372</v>
      </c>
      <c r="AP1075" s="13">
        <f t="shared" si="777"/>
        <v>0</v>
      </c>
      <c r="AQ1075" s="13">
        <f t="shared" si="778"/>
        <v>1.2601081456198495</v>
      </c>
      <c r="AR1075" s="13">
        <f t="shared" si="779"/>
        <v>1.2601081456198495</v>
      </c>
      <c r="AS1075" s="13">
        <f t="shared" si="780"/>
        <v>0</v>
      </c>
      <c r="AT1075" s="13">
        <f t="shared" si="781"/>
        <v>1.2957188018150663</v>
      </c>
      <c r="AU1075" s="13">
        <f t="shared" si="782"/>
        <v>1.2957188018150663</v>
      </c>
      <c r="AV1075" s="13">
        <f t="shared" si="783"/>
        <v>0</v>
      </c>
      <c r="AW1075" s="13">
        <f t="shared" si="784"/>
        <v>1.3336224639245622</v>
      </c>
      <c r="AX1075" s="13">
        <f t="shared" si="785"/>
        <v>1.3336224639245622</v>
      </c>
      <c r="AY1075" s="13">
        <f t="shared" si="786"/>
        <v>0</v>
      </c>
      <c r="AZ1075" s="13">
        <f t="shared" si="787"/>
        <v>1.3739645434582803</v>
      </c>
      <c r="BA1075" s="13">
        <f t="shared" si="788"/>
        <v>1.3739645434582803</v>
      </c>
      <c r="BB1075" s="13">
        <f t="shared" si="789"/>
        <v>0</v>
      </c>
      <c r="BC1075" s="13">
        <f t="shared" si="790"/>
        <v>1.4168871957959168</v>
      </c>
      <c r="BD1075" s="13">
        <f t="shared" si="791"/>
        <v>1.4168871957959168</v>
      </c>
      <c r="BE1075" s="13">
        <f t="shared" si="792"/>
        <v>0</v>
      </c>
      <c r="BF1075" s="13">
        <f t="shared" si="798"/>
        <v>17.505216865764815</v>
      </c>
    </row>
    <row r="1076" spans="1:58" ht="47.25" hidden="1">
      <c r="A1076" s="17" t="s">
        <v>212</v>
      </c>
      <c r="B1076" s="8"/>
      <c r="C1076" s="8">
        <v>0</v>
      </c>
      <c r="D1076" s="8">
        <v>0</v>
      </c>
      <c r="E1076" s="8">
        <v>0</v>
      </c>
      <c r="F1076" s="13">
        <f t="shared" si="757"/>
        <v>0</v>
      </c>
      <c r="G1076" s="13">
        <f t="shared" si="793"/>
        <v>0</v>
      </c>
      <c r="H1076" s="13">
        <f t="shared" si="794"/>
        <v>0</v>
      </c>
      <c r="I1076" s="13">
        <f t="shared" si="795"/>
        <v>0</v>
      </c>
      <c r="J1076" s="13">
        <f t="shared" si="796"/>
        <v>0</v>
      </c>
      <c r="K1076" s="13">
        <f t="shared" si="797"/>
        <v>0</v>
      </c>
      <c r="L1076" s="13">
        <f t="shared" si="799"/>
        <v>0</v>
      </c>
      <c r="M1076" s="13">
        <f t="shared" si="800"/>
        <v>0</v>
      </c>
      <c r="N1076" s="13">
        <f t="shared" si="801"/>
        <v>0</v>
      </c>
      <c r="O1076" s="13">
        <f t="shared" si="759"/>
        <v>0</v>
      </c>
      <c r="P1076" s="13">
        <f t="shared" si="760"/>
        <v>0</v>
      </c>
      <c r="Q1076" s="13">
        <f t="shared" si="761"/>
        <v>0</v>
      </c>
      <c r="R1076" s="13">
        <f t="shared" si="762"/>
        <v>0</v>
      </c>
      <c r="S1076" s="13">
        <f t="shared" si="763"/>
        <v>0</v>
      </c>
      <c r="T1076" s="13">
        <f t="shared" si="764"/>
        <v>0</v>
      </c>
      <c r="U1076" s="13">
        <f t="shared" si="765"/>
        <v>0</v>
      </c>
      <c r="V1076" s="13">
        <f t="shared" si="766"/>
        <v>0</v>
      </c>
      <c r="W1076" s="13">
        <f t="shared" si="767"/>
        <v>0</v>
      </c>
      <c r="X1076" s="8">
        <f t="shared" si="758"/>
        <v>0</v>
      </c>
      <c r="Y1076" s="8"/>
      <c r="Z1076" s="8"/>
      <c r="AA1076" s="8"/>
      <c r="AB1076" s="8"/>
      <c r="AC1076" s="8"/>
      <c r="AD1076" s="8"/>
      <c r="AE1076" s="8"/>
      <c r="AF1076" s="8"/>
      <c r="AG1076" s="16">
        <f t="shared" si="768"/>
        <v>0</v>
      </c>
      <c r="AH1076" s="13">
        <f t="shared" si="769"/>
        <v>0</v>
      </c>
      <c r="AI1076" s="13">
        <f t="shared" si="770"/>
        <v>0</v>
      </c>
      <c r="AJ1076" s="13">
        <f t="shared" si="771"/>
        <v>0</v>
      </c>
      <c r="AK1076" s="13">
        <f t="shared" si="772"/>
        <v>0</v>
      </c>
      <c r="AL1076" s="13">
        <f t="shared" si="773"/>
        <v>0</v>
      </c>
      <c r="AM1076" s="13">
        <f t="shared" si="774"/>
        <v>0</v>
      </c>
      <c r="AN1076" s="13">
        <f t="shared" si="775"/>
        <v>0</v>
      </c>
      <c r="AO1076" s="13">
        <f t="shared" si="776"/>
        <v>0</v>
      </c>
      <c r="AP1076" s="13">
        <f t="shared" si="777"/>
        <v>0</v>
      </c>
      <c r="AQ1076" s="13">
        <f t="shared" si="778"/>
        <v>0</v>
      </c>
      <c r="AR1076" s="13">
        <f t="shared" si="779"/>
        <v>0</v>
      </c>
      <c r="AS1076" s="13">
        <f t="shared" si="780"/>
        <v>0</v>
      </c>
      <c r="AT1076" s="13">
        <f t="shared" si="781"/>
        <v>0</v>
      </c>
      <c r="AU1076" s="13">
        <f t="shared" si="782"/>
        <v>0</v>
      </c>
      <c r="AV1076" s="13">
        <f t="shared" si="783"/>
        <v>0</v>
      </c>
      <c r="AW1076" s="13">
        <f t="shared" si="784"/>
        <v>0</v>
      </c>
      <c r="AX1076" s="13">
        <f t="shared" si="785"/>
        <v>0</v>
      </c>
      <c r="AY1076" s="13">
        <f t="shared" si="786"/>
        <v>0</v>
      </c>
      <c r="AZ1076" s="13">
        <f t="shared" si="787"/>
        <v>0</v>
      </c>
      <c r="BA1076" s="13">
        <f t="shared" si="788"/>
        <v>0</v>
      </c>
      <c r="BB1076" s="13">
        <f t="shared" si="789"/>
        <v>0</v>
      </c>
      <c r="BC1076" s="13">
        <f t="shared" si="790"/>
        <v>0</v>
      </c>
      <c r="BD1076" s="13">
        <f t="shared" si="791"/>
        <v>0</v>
      </c>
      <c r="BE1076" s="13">
        <f t="shared" si="792"/>
        <v>0</v>
      </c>
      <c r="BF1076" s="13">
        <f t="shared" si="798"/>
        <v>0</v>
      </c>
    </row>
    <row r="1077" spans="1:58" ht="15.75" hidden="1">
      <c r="A1077" s="17"/>
      <c r="B1077" s="8"/>
      <c r="C1077" s="8">
        <v>0</v>
      </c>
      <c r="D1077" s="8">
        <v>0</v>
      </c>
      <c r="E1077" s="8">
        <v>0</v>
      </c>
      <c r="F1077" s="13">
        <f t="shared" si="757"/>
        <v>0</v>
      </c>
      <c r="G1077" s="13">
        <f t="shared" si="793"/>
        <v>0</v>
      </c>
      <c r="H1077" s="13">
        <f t="shared" si="794"/>
        <v>0</v>
      </c>
      <c r="I1077" s="13">
        <f t="shared" si="795"/>
        <v>0</v>
      </c>
      <c r="J1077" s="13">
        <f t="shared" si="796"/>
        <v>0</v>
      </c>
      <c r="K1077" s="13">
        <f t="shared" si="797"/>
        <v>0</v>
      </c>
      <c r="L1077" s="13">
        <f t="shared" si="799"/>
        <v>0</v>
      </c>
      <c r="M1077" s="13">
        <f t="shared" si="800"/>
        <v>0</v>
      </c>
      <c r="N1077" s="13">
        <f t="shared" si="801"/>
        <v>0</v>
      </c>
      <c r="O1077" s="13">
        <f t="shared" si="759"/>
        <v>0</v>
      </c>
      <c r="P1077" s="13">
        <f t="shared" si="760"/>
        <v>0</v>
      </c>
      <c r="Q1077" s="13">
        <f t="shared" si="761"/>
        <v>0</v>
      </c>
      <c r="R1077" s="13">
        <f t="shared" si="762"/>
        <v>0</v>
      </c>
      <c r="S1077" s="13">
        <f t="shared" si="763"/>
        <v>0</v>
      </c>
      <c r="T1077" s="13">
        <f t="shared" si="764"/>
        <v>0</v>
      </c>
      <c r="U1077" s="13">
        <f t="shared" si="765"/>
        <v>0</v>
      </c>
      <c r="V1077" s="13">
        <f t="shared" si="766"/>
        <v>0</v>
      </c>
      <c r="W1077" s="13">
        <f t="shared" si="767"/>
        <v>0</v>
      </c>
      <c r="X1077" s="8">
        <f t="shared" si="758"/>
        <v>0</v>
      </c>
      <c r="Y1077" s="8"/>
      <c r="Z1077" s="8"/>
      <c r="AA1077" s="8"/>
      <c r="AB1077" s="8"/>
      <c r="AC1077" s="8"/>
      <c r="AD1077" s="8"/>
      <c r="AE1077" s="8"/>
      <c r="AF1077" s="8"/>
      <c r="AG1077" s="16">
        <f t="shared" si="768"/>
        <v>0</v>
      </c>
      <c r="AH1077" s="13">
        <f t="shared" si="769"/>
        <v>0</v>
      </c>
      <c r="AI1077" s="13">
        <f t="shared" si="770"/>
        <v>0</v>
      </c>
      <c r="AJ1077" s="13">
        <f t="shared" si="771"/>
        <v>0</v>
      </c>
      <c r="AK1077" s="13">
        <f t="shared" si="772"/>
        <v>0</v>
      </c>
      <c r="AL1077" s="13">
        <f t="shared" si="773"/>
        <v>0</v>
      </c>
      <c r="AM1077" s="13">
        <f t="shared" si="774"/>
        <v>0</v>
      </c>
      <c r="AN1077" s="13">
        <f t="shared" si="775"/>
        <v>0</v>
      </c>
      <c r="AO1077" s="13">
        <f t="shared" si="776"/>
        <v>0</v>
      </c>
      <c r="AP1077" s="13">
        <f t="shared" si="777"/>
        <v>0</v>
      </c>
      <c r="AQ1077" s="13">
        <f t="shared" si="778"/>
        <v>0</v>
      </c>
      <c r="AR1077" s="13">
        <f t="shared" si="779"/>
        <v>0</v>
      </c>
      <c r="AS1077" s="13">
        <f t="shared" si="780"/>
        <v>0</v>
      </c>
      <c r="AT1077" s="13">
        <f t="shared" si="781"/>
        <v>0</v>
      </c>
      <c r="AU1077" s="13">
        <f t="shared" si="782"/>
        <v>0</v>
      </c>
      <c r="AV1077" s="13">
        <f t="shared" si="783"/>
        <v>0</v>
      </c>
      <c r="AW1077" s="13">
        <f t="shared" si="784"/>
        <v>0</v>
      </c>
      <c r="AX1077" s="13">
        <f t="shared" si="785"/>
        <v>0</v>
      </c>
      <c r="AY1077" s="13">
        <f t="shared" si="786"/>
        <v>0</v>
      </c>
      <c r="AZ1077" s="13">
        <f t="shared" si="787"/>
        <v>0</v>
      </c>
      <c r="BA1077" s="13">
        <f t="shared" si="788"/>
        <v>0</v>
      </c>
      <c r="BB1077" s="13">
        <f t="shared" si="789"/>
        <v>0</v>
      </c>
      <c r="BC1077" s="13">
        <f t="shared" si="790"/>
        <v>0</v>
      </c>
      <c r="BD1077" s="13">
        <f t="shared" si="791"/>
        <v>0</v>
      </c>
      <c r="BE1077" s="13">
        <f t="shared" si="792"/>
        <v>0</v>
      </c>
      <c r="BF1077" s="13">
        <f t="shared" si="798"/>
        <v>0</v>
      </c>
    </row>
    <row r="1078" spans="1:58" ht="15.75" hidden="1">
      <c r="A1078" s="17"/>
      <c r="B1078" s="8"/>
      <c r="C1078" s="8">
        <v>0</v>
      </c>
      <c r="D1078" s="8">
        <v>0</v>
      </c>
      <c r="E1078" s="8">
        <v>0</v>
      </c>
      <c r="F1078" s="13">
        <f t="shared" si="757"/>
        <v>0</v>
      </c>
      <c r="G1078" s="13">
        <f t="shared" si="793"/>
        <v>0</v>
      </c>
      <c r="H1078" s="13">
        <f t="shared" si="794"/>
        <v>0</v>
      </c>
      <c r="I1078" s="13">
        <f t="shared" si="795"/>
        <v>0</v>
      </c>
      <c r="J1078" s="13">
        <f t="shared" si="796"/>
        <v>0</v>
      </c>
      <c r="K1078" s="13">
        <f t="shared" si="797"/>
        <v>0</v>
      </c>
      <c r="L1078" s="13">
        <f t="shared" si="799"/>
        <v>0</v>
      </c>
      <c r="M1078" s="13">
        <f t="shared" si="800"/>
        <v>0</v>
      </c>
      <c r="N1078" s="13">
        <f t="shared" si="801"/>
        <v>0</v>
      </c>
      <c r="O1078" s="13">
        <f t="shared" si="759"/>
        <v>0</v>
      </c>
      <c r="P1078" s="13">
        <f t="shared" si="760"/>
        <v>0</v>
      </c>
      <c r="Q1078" s="13">
        <f t="shared" si="761"/>
        <v>0</v>
      </c>
      <c r="R1078" s="13">
        <f t="shared" si="762"/>
        <v>0</v>
      </c>
      <c r="S1078" s="13">
        <f t="shared" si="763"/>
        <v>0</v>
      </c>
      <c r="T1078" s="13">
        <f t="shared" si="764"/>
        <v>0</v>
      </c>
      <c r="U1078" s="13">
        <f t="shared" si="765"/>
        <v>0</v>
      </c>
      <c r="V1078" s="13">
        <f t="shared" si="766"/>
        <v>0</v>
      </c>
      <c r="W1078" s="13">
        <f t="shared" si="767"/>
        <v>0</v>
      </c>
      <c r="X1078" s="8">
        <f t="shared" si="758"/>
        <v>0</v>
      </c>
      <c r="Y1078" s="8"/>
      <c r="Z1078" s="8"/>
      <c r="AA1078" s="8"/>
      <c r="AB1078" s="8"/>
      <c r="AC1078" s="8"/>
      <c r="AD1078" s="8"/>
      <c r="AE1078" s="8"/>
      <c r="AF1078" s="8"/>
      <c r="AG1078" s="16">
        <f t="shared" si="768"/>
        <v>0</v>
      </c>
      <c r="AH1078" s="13">
        <f t="shared" si="769"/>
        <v>0</v>
      </c>
      <c r="AI1078" s="13">
        <f t="shared" si="770"/>
        <v>0</v>
      </c>
      <c r="AJ1078" s="13">
        <f t="shared" si="771"/>
        <v>0</v>
      </c>
      <c r="AK1078" s="13">
        <f t="shared" si="772"/>
        <v>0</v>
      </c>
      <c r="AL1078" s="13">
        <f t="shared" si="773"/>
        <v>0</v>
      </c>
      <c r="AM1078" s="13">
        <f t="shared" si="774"/>
        <v>0</v>
      </c>
      <c r="AN1078" s="13">
        <f t="shared" si="775"/>
        <v>0</v>
      </c>
      <c r="AO1078" s="13">
        <f t="shared" si="776"/>
        <v>0</v>
      </c>
      <c r="AP1078" s="13">
        <f t="shared" si="777"/>
        <v>0</v>
      </c>
      <c r="AQ1078" s="13">
        <f t="shared" si="778"/>
        <v>0</v>
      </c>
      <c r="AR1078" s="13">
        <f t="shared" si="779"/>
        <v>0</v>
      </c>
      <c r="AS1078" s="13">
        <f t="shared" si="780"/>
        <v>0</v>
      </c>
      <c r="AT1078" s="13">
        <f t="shared" si="781"/>
        <v>0</v>
      </c>
      <c r="AU1078" s="13">
        <f t="shared" si="782"/>
        <v>0</v>
      </c>
      <c r="AV1078" s="13">
        <f t="shared" si="783"/>
        <v>0</v>
      </c>
      <c r="AW1078" s="13">
        <f t="shared" si="784"/>
        <v>0</v>
      </c>
      <c r="AX1078" s="13">
        <f t="shared" si="785"/>
        <v>0</v>
      </c>
      <c r="AY1078" s="13">
        <f t="shared" si="786"/>
        <v>0</v>
      </c>
      <c r="AZ1078" s="13">
        <f t="shared" si="787"/>
        <v>0</v>
      </c>
      <c r="BA1078" s="13">
        <f t="shared" si="788"/>
        <v>0</v>
      </c>
      <c r="BB1078" s="13">
        <f t="shared" si="789"/>
        <v>0</v>
      </c>
      <c r="BC1078" s="13">
        <f t="shared" si="790"/>
        <v>0</v>
      </c>
      <c r="BD1078" s="13">
        <f t="shared" si="791"/>
        <v>0</v>
      </c>
      <c r="BE1078" s="13">
        <f t="shared" si="792"/>
        <v>0</v>
      </c>
      <c r="BF1078" s="13">
        <f t="shared" si="798"/>
        <v>0</v>
      </c>
    </row>
    <row r="1079" spans="1:58" ht="15.75" hidden="1">
      <c r="A1079" s="17"/>
      <c r="B1079" s="8"/>
      <c r="C1079" s="8">
        <v>0</v>
      </c>
      <c r="D1079" s="8">
        <v>0</v>
      </c>
      <c r="E1079" s="8">
        <v>0</v>
      </c>
      <c r="F1079" s="13">
        <f t="shared" si="757"/>
        <v>0</v>
      </c>
      <c r="G1079" s="13">
        <f t="shared" si="793"/>
        <v>0</v>
      </c>
      <c r="H1079" s="13">
        <f t="shared" si="794"/>
        <v>0</v>
      </c>
      <c r="I1079" s="13">
        <f t="shared" si="795"/>
        <v>0</v>
      </c>
      <c r="J1079" s="13">
        <f t="shared" si="796"/>
        <v>0</v>
      </c>
      <c r="K1079" s="13">
        <f t="shared" si="797"/>
        <v>0</v>
      </c>
      <c r="L1079" s="13">
        <f t="shared" si="799"/>
        <v>0</v>
      </c>
      <c r="M1079" s="13">
        <f t="shared" si="800"/>
        <v>0</v>
      </c>
      <c r="N1079" s="13">
        <f t="shared" si="801"/>
        <v>0</v>
      </c>
      <c r="O1079" s="13">
        <f t="shared" si="759"/>
        <v>0</v>
      </c>
      <c r="P1079" s="13">
        <f t="shared" si="760"/>
        <v>0</v>
      </c>
      <c r="Q1079" s="13">
        <f t="shared" si="761"/>
        <v>0</v>
      </c>
      <c r="R1079" s="13">
        <f t="shared" si="762"/>
        <v>0</v>
      </c>
      <c r="S1079" s="13">
        <f t="shared" si="763"/>
        <v>0</v>
      </c>
      <c r="T1079" s="13">
        <f t="shared" si="764"/>
        <v>0</v>
      </c>
      <c r="U1079" s="13">
        <f t="shared" si="765"/>
        <v>0</v>
      </c>
      <c r="V1079" s="13">
        <f t="shared" si="766"/>
        <v>0</v>
      </c>
      <c r="W1079" s="13">
        <f t="shared" si="767"/>
        <v>0</v>
      </c>
      <c r="X1079" s="8">
        <f t="shared" si="758"/>
        <v>0</v>
      </c>
      <c r="Y1079" s="8"/>
      <c r="Z1079" s="8"/>
      <c r="AA1079" s="8"/>
      <c r="AB1079" s="8"/>
      <c r="AC1079" s="8"/>
      <c r="AD1079" s="8"/>
      <c r="AE1079" s="8"/>
      <c r="AF1079" s="8"/>
      <c r="AG1079" s="16">
        <f t="shared" si="768"/>
        <v>0</v>
      </c>
      <c r="AH1079" s="13">
        <f t="shared" si="769"/>
        <v>0</v>
      </c>
      <c r="AI1079" s="13">
        <f t="shared" si="770"/>
        <v>0</v>
      </c>
      <c r="AJ1079" s="13">
        <f t="shared" si="771"/>
        <v>0</v>
      </c>
      <c r="AK1079" s="13">
        <f t="shared" si="772"/>
        <v>0</v>
      </c>
      <c r="AL1079" s="13">
        <f t="shared" si="773"/>
        <v>0</v>
      </c>
      <c r="AM1079" s="13">
        <f t="shared" si="774"/>
        <v>0</v>
      </c>
      <c r="AN1079" s="13">
        <f t="shared" si="775"/>
        <v>0</v>
      </c>
      <c r="AO1079" s="13">
        <f t="shared" si="776"/>
        <v>0</v>
      </c>
      <c r="AP1079" s="13">
        <f t="shared" si="777"/>
        <v>0</v>
      </c>
      <c r="AQ1079" s="13">
        <f t="shared" si="778"/>
        <v>0</v>
      </c>
      <c r="AR1079" s="13">
        <f t="shared" si="779"/>
        <v>0</v>
      </c>
      <c r="AS1079" s="13">
        <f t="shared" si="780"/>
        <v>0</v>
      </c>
      <c r="AT1079" s="13">
        <f t="shared" si="781"/>
        <v>0</v>
      </c>
      <c r="AU1079" s="13">
        <f t="shared" si="782"/>
        <v>0</v>
      </c>
      <c r="AV1079" s="13">
        <f t="shared" si="783"/>
        <v>0</v>
      </c>
      <c r="AW1079" s="13">
        <f t="shared" si="784"/>
        <v>0</v>
      </c>
      <c r="AX1079" s="13">
        <f t="shared" si="785"/>
        <v>0</v>
      </c>
      <c r="AY1079" s="13">
        <f t="shared" si="786"/>
        <v>0</v>
      </c>
      <c r="AZ1079" s="13">
        <f t="shared" si="787"/>
        <v>0</v>
      </c>
      <c r="BA1079" s="13">
        <f t="shared" si="788"/>
        <v>0</v>
      </c>
      <c r="BB1079" s="13">
        <f t="shared" si="789"/>
        <v>0</v>
      </c>
      <c r="BC1079" s="13">
        <f t="shared" si="790"/>
        <v>0</v>
      </c>
      <c r="BD1079" s="13">
        <f t="shared" si="791"/>
        <v>0</v>
      </c>
      <c r="BE1079" s="13">
        <f t="shared" si="792"/>
        <v>0</v>
      </c>
      <c r="BF1079" s="13">
        <f t="shared" si="798"/>
        <v>0</v>
      </c>
    </row>
    <row r="1080" spans="1:58" ht="21.75" customHeight="1">
      <c r="A1080" s="19" t="s">
        <v>732</v>
      </c>
      <c r="B1080" s="20"/>
      <c r="C1080" s="20">
        <v>8</v>
      </c>
      <c r="D1080" s="20">
        <v>7</v>
      </c>
      <c r="E1080" s="20">
        <v>1</v>
      </c>
      <c r="F1080" s="21">
        <f t="shared" ref="F1080:F1143" si="802">G1080+H1080</f>
        <v>7.8767999999999994</v>
      </c>
      <c r="G1080" s="21">
        <f t="shared" si="793"/>
        <v>6.892199999999999</v>
      </c>
      <c r="H1080" s="21">
        <f t="shared" si="794"/>
        <v>0.98459999999999992</v>
      </c>
      <c r="I1080" s="21">
        <f t="shared" si="795"/>
        <v>8.0589116159999978</v>
      </c>
      <c r="J1080" s="21">
        <f t="shared" si="796"/>
        <v>7.0515476639999983</v>
      </c>
      <c r="K1080" s="21">
        <f t="shared" si="797"/>
        <v>1.007363952</v>
      </c>
      <c r="L1080" s="21">
        <f t="shared" si="799"/>
        <v>8.2223463435724788</v>
      </c>
      <c r="M1080" s="21">
        <f t="shared" si="800"/>
        <v>7.1945530506259185</v>
      </c>
      <c r="N1080" s="21">
        <f t="shared" si="801"/>
        <v>1.0277932929465599</v>
      </c>
      <c r="O1080" s="21">
        <f t="shared" si="759"/>
        <v>8.4139270133777178</v>
      </c>
      <c r="P1080" s="21">
        <f t="shared" si="760"/>
        <v>7.3621861367055024</v>
      </c>
      <c r="Q1080" s="21">
        <f t="shared" si="761"/>
        <v>1.0517408766722147</v>
      </c>
      <c r="R1080" s="21">
        <f t="shared" si="762"/>
        <v>8.5899463664975784</v>
      </c>
      <c r="S1080" s="21">
        <f t="shared" si="763"/>
        <v>7.516203070685382</v>
      </c>
      <c r="T1080" s="21">
        <f t="shared" si="764"/>
        <v>1.0737432958121973</v>
      </c>
      <c r="U1080" s="21">
        <f t="shared" si="765"/>
        <v>8.7900921168369734</v>
      </c>
      <c r="V1080" s="21">
        <f t="shared" si="766"/>
        <v>7.6913306022323518</v>
      </c>
      <c r="W1080" s="21">
        <f t="shared" si="767"/>
        <v>1.0987615146046215</v>
      </c>
      <c r="X1080" s="20">
        <f t="shared" ref="X1080:X1143" si="803">SUM(C1080+F1080+I1080+L1080+O1080+R1080+U1080)</f>
        <v>57.952023456284742</v>
      </c>
      <c r="Y1080" s="20"/>
      <c r="Z1080" s="20"/>
      <c r="AA1080" s="20"/>
      <c r="AB1080" s="20"/>
      <c r="AC1080" s="20"/>
      <c r="AD1080" s="20"/>
      <c r="AE1080" s="20"/>
      <c r="AF1080" s="20"/>
      <c r="AG1080" s="22">
        <f t="shared" si="768"/>
        <v>0</v>
      </c>
      <c r="AH1080" s="21">
        <f t="shared" si="769"/>
        <v>9.2999174596135159</v>
      </c>
      <c r="AI1080" s="21">
        <f t="shared" si="770"/>
        <v>8.1374277771618271</v>
      </c>
      <c r="AJ1080" s="21">
        <f t="shared" si="771"/>
        <v>1.1624896824516895</v>
      </c>
      <c r="AK1080" s="21">
        <f t="shared" si="772"/>
        <v>9.5435752970553906</v>
      </c>
      <c r="AL1080" s="21">
        <f t="shared" si="773"/>
        <v>8.3506283849234677</v>
      </c>
      <c r="AM1080" s="21">
        <f t="shared" si="774"/>
        <v>1.1929469121319238</v>
      </c>
      <c r="AN1080" s="21">
        <f t="shared" si="775"/>
        <v>9.8038095082554975</v>
      </c>
      <c r="AO1080" s="21">
        <f t="shared" si="776"/>
        <v>8.5783333197235603</v>
      </c>
      <c r="AP1080" s="21">
        <f t="shared" si="777"/>
        <v>1.2254761885319372</v>
      </c>
      <c r="AQ1080" s="21">
        <f t="shared" si="778"/>
        <v>10.080865164958796</v>
      </c>
      <c r="AR1080" s="21">
        <f t="shared" si="779"/>
        <v>8.8207570193389468</v>
      </c>
      <c r="AS1080" s="21">
        <f t="shared" si="780"/>
        <v>1.2601081456198495</v>
      </c>
      <c r="AT1080" s="21">
        <f t="shared" si="781"/>
        <v>10.365674808031795</v>
      </c>
      <c r="AU1080" s="21">
        <f t="shared" si="782"/>
        <v>9.0700316127054652</v>
      </c>
      <c r="AV1080" s="21">
        <f t="shared" si="783"/>
        <v>1.295643195326329</v>
      </c>
      <c r="AW1080" s="21">
        <f t="shared" si="784"/>
        <v>10.668901893191148</v>
      </c>
      <c r="AX1080" s="21">
        <f t="shared" si="785"/>
        <v>9.3353572474719382</v>
      </c>
      <c r="AY1080" s="21">
        <f t="shared" si="786"/>
        <v>1.3335446457192099</v>
      </c>
      <c r="AZ1080" s="21">
        <f t="shared" si="787"/>
        <v>10.991636175460179</v>
      </c>
      <c r="BA1080" s="21">
        <f t="shared" si="788"/>
        <v>9.6177518042079644</v>
      </c>
      <c r="BB1080" s="21">
        <f t="shared" si="789"/>
        <v>1.373884371252216</v>
      </c>
      <c r="BC1080" s="21">
        <f t="shared" si="790"/>
        <v>11.335014889581556</v>
      </c>
      <c r="BD1080" s="21">
        <f t="shared" si="791"/>
        <v>9.9182103705714209</v>
      </c>
      <c r="BE1080" s="21">
        <f t="shared" si="792"/>
        <v>1.4168045190101353</v>
      </c>
      <c r="BF1080" s="21">
        <f t="shared" si="798"/>
        <v>140.04141865243261</v>
      </c>
    </row>
    <row r="1081" spans="1:58" ht="31.5" hidden="1">
      <c r="A1081" s="17" t="s">
        <v>477</v>
      </c>
      <c r="B1081" s="8">
        <v>2142</v>
      </c>
      <c r="C1081" s="8">
        <v>4</v>
      </c>
      <c r="D1081" s="8">
        <v>4</v>
      </c>
      <c r="E1081" s="8">
        <v>0</v>
      </c>
      <c r="F1081" s="13">
        <f t="shared" si="802"/>
        <v>3.9383999999999997</v>
      </c>
      <c r="G1081" s="13">
        <f t="shared" si="793"/>
        <v>3.9383999999999997</v>
      </c>
      <c r="H1081" s="13">
        <f t="shared" si="794"/>
        <v>0</v>
      </c>
      <c r="I1081" s="13">
        <f t="shared" si="795"/>
        <v>4.0294558079999998</v>
      </c>
      <c r="J1081" s="13">
        <f t="shared" si="796"/>
        <v>4.0294558079999998</v>
      </c>
      <c r="K1081" s="13">
        <f t="shared" si="797"/>
        <v>0</v>
      </c>
      <c r="L1081" s="13">
        <f t="shared" si="799"/>
        <v>4.1111731717862394</v>
      </c>
      <c r="M1081" s="13">
        <f t="shared" si="800"/>
        <v>4.1111731717862394</v>
      </c>
      <c r="N1081" s="13">
        <f t="shared" si="801"/>
        <v>0</v>
      </c>
      <c r="O1081" s="13">
        <f t="shared" ref="O1081:O1144" si="804">P1081+Q1081</f>
        <v>4.2069635066888589</v>
      </c>
      <c r="P1081" s="13">
        <f t="shared" ref="P1081:P1144" si="805">M1081*102.33/100</f>
        <v>4.2069635066888589</v>
      </c>
      <c r="Q1081" s="13">
        <f t="shared" ref="Q1081:Q1144" si="806">N1081*102.33/100</f>
        <v>0</v>
      </c>
      <c r="R1081" s="13">
        <f t="shared" ref="R1081:R1144" si="807">S1081+T1081</f>
        <v>4.2949731832487892</v>
      </c>
      <c r="S1081" s="13">
        <f t="shared" ref="S1081:S1144" si="808">P1081*102.092/100</f>
        <v>4.2949731832487892</v>
      </c>
      <c r="T1081" s="13">
        <f t="shared" ref="T1081:T1144" si="809">Q1081*102.092/100</f>
        <v>0</v>
      </c>
      <c r="U1081" s="13">
        <f t="shared" ref="U1081:U1144" si="810">V1081+W1081</f>
        <v>4.3950460584184858</v>
      </c>
      <c r="V1081" s="13">
        <f t="shared" ref="V1081:V1144" si="811">S1081*102.33/100</f>
        <v>4.3950460584184858</v>
      </c>
      <c r="W1081" s="13">
        <f t="shared" ref="W1081:W1144" si="812">T1081*102.33/100</f>
        <v>0</v>
      </c>
      <c r="X1081" s="8">
        <f t="shared" si="803"/>
        <v>28.976011728142371</v>
      </c>
      <c r="Y1081" s="8"/>
      <c r="Z1081" s="8"/>
      <c r="AA1081" s="8"/>
      <c r="AB1081" s="8"/>
      <c r="AC1081" s="8"/>
      <c r="AD1081" s="8"/>
      <c r="AE1081" s="8"/>
      <c r="AF1081" s="8"/>
      <c r="AG1081" s="16">
        <f t="shared" ref="AG1081:AG1144" si="813">U1081*AF1081/100</f>
        <v>0</v>
      </c>
      <c r="AH1081" s="13">
        <f t="shared" ref="AH1081:AH1144" si="814">AI1081+AJ1081</f>
        <v>4.649958729806758</v>
      </c>
      <c r="AI1081" s="13">
        <f t="shared" ref="AI1081:AI1144" si="815">V1081*105.8/100</f>
        <v>4.649958729806758</v>
      </c>
      <c r="AJ1081" s="13">
        <f t="shared" ref="AJ1081:AJ1144" si="816">W1081*105.8/100</f>
        <v>0</v>
      </c>
      <c r="AK1081" s="13">
        <f t="shared" ref="AK1081:AK1144" si="817">AL1081+AM1081</f>
        <v>4.7717876485276953</v>
      </c>
      <c r="AL1081" s="13">
        <f t="shared" ref="AL1081:AL1144" si="818">AI1081*102.62/100</f>
        <v>4.7717876485276953</v>
      </c>
      <c r="AM1081" s="13">
        <f t="shared" ref="AM1081:AM1144" si="819">AJ1081*102.62/100</f>
        <v>0</v>
      </c>
      <c r="AN1081" s="13">
        <f t="shared" ref="AN1081:AN1144" si="820">AO1081+AP1081</f>
        <v>4.9019047541277487</v>
      </c>
      <c r="AO1081" s="13">
        <f t="shared" ref="AO1081:AO1144" si="821">AL1081*102.7268/100</f>
        <v>4.9019047541277487</v>
      </c>
      <c r="AP1081" s="13">
        <f t="shared" ref="AP1081:AP1144" si="822">AM1081*102.7268/100</f>
        <v>0</v>
      </c>
      <c r="AQ1081" s="13">
        <f t="shared" ref="AQ1081:AQ1144" si="823">AR1081+AS1081</f>
        <v>5.0404325824793981</v>
      </c>
      <c r="AR1081" s="13">
        <f t="shared" ref="AR1081:AR1144" si="824">AO1081*102.826/100</f>
        <v>5.0404325824793981</v>
      </c>
      <c r="AS1081" s="13">
        <f t="shared" ref="AS1081:AS1144" si="825">AP1081*102.826/100</f>
        <v>0</v>
      </c>
      <c r="AT1081" s="13">
        <f t="shared" ref="AT1081:AT1144" si="826">AU1081+AV1081</f>
        <v>5.1828752072602651</v>
      </c>
      <c r="AU1081" s="13">
        <f t="shared" ref="AU1081:AU1144" si="827">AR1081*102.826/100</f>
        <v>5.1828752072602651</v>
      </c>
      <c r="AV1081" s="13">
        <f t="shared" ref="AV1081:AV1144" si="828">AS1081*102.82/100</f>
        <v>0</v>
      </c>
      <c r="AW1081" s="13">
        <f t="shared" ref="AW1081:AW1144" si="829">AX1081+AY1081</f>
        <v>5.3344898556982487</v>
      </c>
      <c r="AX1081" s="13">
        <f t="shared" ref="AX1081:AX1144" si="830">AU1081*102.9253/100</f>
        <v>5.3344898556982487</v>
      </c>
      <c r="AY1081" s="13">
        <f t="shared" ref="AY1081:AY1144" si="831">AV1081*102.9253/100</f>
        <v>0</v>
      </c>
      <c r="AZ1081" s="13">
        <f t="shared" ref="AZ1081:AZ1144" si="832">BA1081+BB1081</f>
        <v>5.4958581738331214</v>
      </c>
      <c r="BA1081" s="13">
        <f t="shared" ref="BA1081:BA1144" si="833">AX1081*103.025/100</f>
        <v>5.4958581738331214</v>
      </c>
      <c r="BB1081" s="13">
        <f t="shared" ref="BB1081:BB1144" si="834">AY1081*103.025/100</f>
        <v>0</v>
      </c>
      <c r="BC1081" s="13">
        <f t="shared" ref="BC1081:BC1144" si="835">BD1081+BE1081</f>
        <v>5.6675487831836673</v>
      </c>
      <c r="BD1081" s="13">
        <f t="shared" ref="BD1081:BD1144" si="836">BA1081*103.124/100</f>
        <v>5.6675487831836673</v>
      </c>
      <c r="BE1081" s="13">
        <f t="shared" ref="BE1081:BE1144" si="837">BB1081*103.124/100</f>
        <v>0</v>
      </c>
      <c r="BF1081" s="13">
        <f t="shared" si="798"/>
        <v>70.020867463059261</v>
      </c>
    </row>
    <row r="1082" spans="1:58" ht="15.75" hidden="1">
      <c r="A1082" s="17" t="s">
        <v>373</v>
      </c>
      <c r="B1082" s="8">
        <v>2144</v>
      </c>
      <c r="C1082" s="8">
        <v>4</v>
      </c>
      <c r="D1082" s="8">
        <v>3</v>
      </c>
      <c r="E1082" s="8">
        <v>1</v>
      </c>
      <c r="F1082" s="13">
        <f t="shared" si="802"/>
        <v>3.9383999999999997</v>
      </c>
      <c r="G1082" s="13">
        <f t="shared" si="793"/>
        <v>2.9537999999999998</v>
      </c>
      <c r="H1082" s="13">
        <f t="shared" si="794"/>
        <v>0.98459999999999992</v>
      </c>
      <c r="I1082" s="13">
        <f t="shared" si="795"/>
        <v>4.0294558079999998</v>
      </c>
      <c r="J1082" s="13">
        <f t="shared" si="796"/>
        <v>3.0220918559999994</v>
      </c>
      <c r="K1082" s="13">
        <f t="shared" si="797"/>
        <v>1.007363952</v>
      </c>
      <c r="L1082" s="13">
        <f t="shared" si="799"/>
        <v>4.1111731717862394</v>
      </c>
      <c r="M1082" s="13">
        <f t="shared" si="800"/>
        <v>3.0833798788396796</v>
      </c>
      <c r="N1082" s="13">
        <f t="shared" si="801"/>
        <v>1.0277932929465599</v>
      </c>
      <c r="O1082" s="13">
        <f t="shared" si="804"/>
        <v>4.2069635066888589</v>
      </c>
      <c r="P1082" s="13">
        <f t="shared" si="805"/>
        <v>3.1552226300166439</v>
      </c>
      <c r="Q1082" s="13">
        <f t="shared" si="806"/>
        <v>1.0517408766722147</v>
      </c>
      <c r="R1082" s="13">
        <f t="shared" si="807"/>
        <v>4.2949731832487892</v>
      </c>
      <c r="S1082" s="13">
        <f t="shared" si="808"/>
        <v>3.2212298874365923</v>
      </c>
      <c r="T1082" s="13">
        <f t="shared" si="809"/>
        <v>1.0737432958121973</v>
      </c>
      <c r="U1082" s="13">
        <f t="shared" si="810"/>
        <v>4.3950460584184858</v>
      </c>
      <c r="V1082" s="13">
        <f t="shared" si="811"/>
        <v>3.2962845438138646</v>
      </c>
      <c r="W1082" s="13">
        <f t="shared" si="812"/>
        <v>1.0987615146046215</v>
      </c>
      <c r="X1082" s="8">
        <f t="shared" si="803"/>
        <v>28.976011728142371</v>
      </c>
      <c r="Y1082" s="8"/>
      <c r="Z1082" s="8"/>
      <c r="AA1082" s="8"/>
      <c r="AB1082" s="8"/>
      <c r="AC1082" s="8"/>
      <c r="AD1082" s="8"/>
      <c r="AE1082" s="8"/>
      <c r="AF1082" s="8"/>
      <c r="AG1082" s="16">
        <f t="shared" si="813"/>
        <v>0</v>
      </c>
      <c r="AH1082" s="13">
        <f t="shared" si="814"/>
        <v>4.649958729806758</v>
      </c>
      <c r="AI1082" s="13">
        <f t="shared" si="815"/>
        <v>3.4874690473550687</v>
      </c>
      <c r="AJ1082" s="13">
        <f t="shared" si="816"/>
        <v>1.1624896824516895</v>
      </c>
      <c r="AK1082" s="13">
        <f t="shared" si="817"/>
        <v>4.7717876485276953</v>
      </c>
      <c r="AL1082" s="13">
        <f t="shared" si="818"/>
        <v>3.5788407363957715</v>
      </c>
      <c r="AM1082" s="13">
        <f t="shared" si="819"/>
        <v>1.1929469121319238</v>
      </c>
      <c r="AN1082" s="13">
        <f t="shared" si="820"/>
        <v>4.9019047541277487</v>
      </c>
      <c r="AO1082" s="13">
        <f t="shared" si="821"/>
        <v>3.6764285655958111</v>
      </c>
      <c r="AP1082" s="13">
        <f t="shared" si="822"/>
        <v>1.2254761885319372</v>
      </c>
      <c r="AQ1082" s="13">
        <f t="shared" si="823"/>
        <v>5.0404325824793981</v>
      </c>
      <c r="AR1082" s="13">
        <f t="shared" si="824"/>
        <v>3.7803244368595483</v>
      </c>
      <c r="AS1082" s="13">
        <f t="shared" si="825"/>
        <v>1.2601081456198495</v>
      </c>
      <c r="AT1082" s="13">
        <f t="shared" si="826"/>
        <v>5.1827996007715278</v>
      </c>
      <c r="AU1082" s="13">
        <f t="shared" si="827"/>
        <v>3.8871564054451988</v>
      </c>
      <c r="AV1082" s="13">
        <f t="shared" si="828"/>
        <v>1.295643195326329</v>
      </c>
      <c r="AW1082" s="13">
        <f t="shared" si="829"/>
        <v>5.3344120374928963</v>
      </c>
      <c r="AX1082" s="13">
        <f t="shared" si="830"/>
        <v>4.0008673917736868</v>
      </c>
      <c r="AY1082" s="13">
        <f t="shared" si="831"/>
        <v>1.3335446457192099</v>
      </c>
      <c r="AZ1082" s="13">
        <f t="shared" si="832"/>
        <v>5.4957780016270572</v>
      </c>
      <c r="BA1082" s="13">
        <f t="shared" si="833"/>
        <v>4.1218936303748412</v>
      </c>
      <c r="BB1082" s="13">
        <f t="shared" si="834"/>
        <v>1.373884371252216</v>
      </c>
      <c r="BC1082" s="13">
        <f t="shared" si="835"/>
        <v>5.6674661063978862</v>
      </c>
      <c r="BD1082" s="13">
        <f t="shared" si="836"/>
        <v>4.2506615873877509</v>
      </c>
      <c r="BE1082" s="13">
        <f t="shared" si="837"/>
        <v>1.4168045190101353</v>
      </c>
      <c r="BF1082" s="13">
        <f t="shared" si="798"/>
        <v>70.020551189373336</v>
      </c>
    </row>
    <row r="1083" spans="1:58" ht="15.75" hidden="1">
      <c r="A1083" s="17"/>
      <c r="B1083" s="8"/>
      <c r="C1083" s="8">
        <v>0</v>
      </c>
      <c r="D1083" s="8">
        <v>0</v>
      </c>
      <c r="E1083" s="8">
        <v>0</v>
      </c>
      <c r="F1083" s="13">
        <f t="shared" si="802"/>
        <v>0</v>
      </c>
      <c r="G1083" s="13">
        <f t="shared" si="793"/>
        <v>0</v>
      </c>
      <c r="H1083" s="13">
        <f t="shared" si="794"/>
        <v>0</v>
      </c>
      <c r="I1083" s="13">
        <f t="shared" si="795"/>
        <v>0</v>
      </c>
      <c r="J1083" s="13">
        <f t="shared" si="796"/>
        <v>0</v>
      </c>
      <c r="K1083" s="13">
        <f t="shared" si="797"/>
        <v>0</v>
      </c>
      <c r="L1083" s="13">
        <f t="shared" si="799"/>
        <v>0</v>
      </c>
      <c r="M1083" s="13">
        <f t="shared" si="800"/>
        <v>0</v>
      </c>
      <c r="N1083" s="13">
        <f t="shared" si="801"/>
        <v>0</v>
      </c>
      <c r="O1083" s="13">
        <f t="shared" si="804"/>
        <v>0</v>
      </c>
      <c r="P1083" s="13">
        <f t="shared" si="805"/>
        <v>0</v>
      </c>
      <c r="Q1083" s="13">
        <f t="shared" si="806"/>
        <v>0</v>
      </c>
      <c r="R1083" s="13">
        <f t="shared" si="807"/>
        <v>0</v>
      </c>
      <c r="S1083" s="13">
        <f t="shared" si="808"/>
        <v>0</v>
      </c>
      <c r="T1083" s="13">
        <f t="shared" si="809"/>
        <v>0</v>
      </c>
      <c r="U1083" s="13">
        <f t="shared" si="810"/>
        <v>0</v>
      </c>
      <c r="V1083" s="13">
        <f t="shared" si="811"/>
        <v>0</v>
      </c>
      <c r="W1083" s="13">
        <f t="shared" si="812"/>
        <v>0</v>
      </c>
      <c r="X1083" s="8">
        <f t="shared" si="803"/>
        <v>0</v>
      </c>
      <c r="Y1083" s="8"/>
      <c r="Z1083" s="8"/>
      <c r="AA1083" s="8"/>
      <c r="AB1083" s="8"/>
      <c r="AC1083" s="8"/>
      <c r="AD1083" s="8"/>
      <c r="AE1083" s="8"/>
      <c r="AF1083" s="8"/>
      <c r="AG1083" s="16">
        <f t="shared" si="813"/>
        <v>0</v>
      </c>
      <c r="AH1083" s="13">
        <f t="shared" si="814"/>
        <v>0</v>
      </c>
      <c r="AI1083" s="13">
        <f t="shared" si="815"/>
        <v>0</v>
      </c>
      <c r="AJ1083" s="13">
        <f t="shared" si="816"/>
        <v>0</v>
      </c>
      <c r="AK1083" s="13">
        <f t="shared" si="817"/>
        <v>0</v>
      </c>
      <c r="AL1083" s="13">
        <f t="shared" si="818"/>
        <v>0</v>
      </c>
      <c r="AM1083" s="13">
        <f t="shared" si="819"/>
        <v>0</v>
      </c>
      <c r="AN1083" s="13">
        <f t="shared" si="820"/>
        <v>0</v>
      </c>
      <c r="AO1083" s="13">
        <f t="shared" si="821"/>
        <v>0</v>
      </c>
      <c r="AP1083" s="13">
        <f t="shared" si="822"/>
        <v>0</v>
      </c>
      <c r="AQ1083" s="13">
        <f t="shared" si="823"/>
        <v>0</v>
      </c>
      <c r="AR1083" s="13">
        <f t="shared" si="824"/>
        <v>0</v>
      </c>
      <c r="AS1083" s="13">
        <f t="shared" si="825"/>
        <v>0</v>
      </c>
      <c r="AT1083" s="13">
        <f t="shared" si="826"/>
        <v>0</v>
      </c>
      <c r="AU1083" s="13">
        <f t="shared" si="827"/>
        <v>0</v>
      </c>
      <c r="AV1083" s="13">
        <f t="shared" si="828"/>
        <v>0</v>
      </c>
      <c r="AW1083" s="13">
        <f t="shared" si="829"/>
        <v>0</v>
      </c>
      <c r="AX1083" s="13">
        <f t="shared" si="830"/>
        <v>0</v>
      </c>
      <c r="AY1083" s="13">
        <f t="shared" si="831"/>
        <v>0</v>
      </c>
      <c r="AZ1083" s="13">
        <f t="shared" si="832"/>
        <v>0</v>
      </c>
      <c r="BA1083" s="13">
        <f t="shared" si="833"/>
        <v>0</v>
      </c>
      <c r="BB1083" s="13">
        <f t="shared" si="834"/>
        <v>0</v>
      </c>
      <c r="BC1083" s="13">
        <f t="shared" si="835"/>
        <v>0</v>
      </c>
      <c r="BD1083" s="13">
        <f t="shared" si="836"/>
        <v>0</v>
      </c>
      <c r="BE1083" s="13">
        <f t="shared" si="837"/>
        <v>0</v>
      </c>
      <c r="BF1083" s="13">
        <f t="shared" si="798"/>
        <v>0</v>
      </c>
    </row>
    <row r="1084" spans="1:58" ht="15.75" hidden="1">
      <c r="A1084" s="17"/>
      <c r="B1084" s="8"/>
      <c r="C1084" s="8">
        <v>0</v>
      </c>
      <c r="D1084" s="8">
        <v>0</v>
      </c>
      <c r="E1084" s="8">
        <v>0</v>
      </c>
      <c r="F1084" s="13">
        <f t="shared" si="802"/>
        <v>0</v>
      </c>
      <c r="G1084" s="13">
        <f t="shared" si="793"/>
        <v>0</v>
      </c>
      <c r="H1084" s="13">
        <f t="shared" si="794"/>
        <v>0</v>
      </c>
      <c r="I1084" s="13">
        <f t="shared" si="795"/>
        <v>0</v>
      </c>
      <c r="J1084" s="13">
        <f t="shared" si="796"/>
        <v>0</v>
      </c>
      <c r="K1084" s="13">
        <f t="shared" si="797"/>
        <v>0</v>
      </c>
      <c r="L1084" s="13">
        <f t="shared" si="799"/>
        <v>0</v>
      </c>
      <c r="M1084" s="13">
        <f t="shared" si="800"/>
        <v>0</v>
      </c>
      <c r="N1084" s="13">
        <f t="shared" si="801"/>
        <v>0</v>
      </c>
      <c r="O1084" s="13">
        <f t="shared" si="804"/>
        <v>0</v>
      </c>
      <c r="P1084" s="13">
        <f t="shared" si="805"/>
        <v>0</v>
      </c>
      <c r="Q1084" s="13">
        <f t="shared" si="806"/>
        <v>0</v>
      </c>
      <c r="R1084" s="13">
        <f t="shared" si="807"/>
        <v>0</v>
      </c>
      <c r="S1084" s="13">
        <f t="shared" si="808"/>
        <v>0</v>
      </c>
      <c r="T1084" s="13">
        <f t="shared" si="809"/>
        <v>0</v>
      </c>
      <c r="U1084" s="13">
        <f t="shared" si="810"/>
        <v>0</v>
      </c>
      <c r="V1084" s="13">
        <f t="shared" si="811"/>
        <v>0</v>
      </c>
      <c r="W1084" s="13">
        <f t="shared" si="812"/>
        <v>0</v>
      </c>
      <c r="X1084" s="8">
        <f t="shared" si="803"/>
        <v>0</v>
      </c>
      <c r="Y1084" s="8"/>
      <c r="Z1084" s="8"/>
      <c r="AA1084" s="8"/>
      <c r="AB1084" s="8"/>
      <c r="AC1084" s="8"/>
      <c r="AD1084" s="8"/>
      <c r="AE1084" s="8"/>
      <c r="AF1084" s="8"/>
      <c r="AG1084" s="16">
        <f t="shared" si="813"/>
        <v>0</v>
      </c>
      <c r="AH1084" s="13">
        <f t="shared" si="814"/>
        <v>0</v>
      </c>
      <c r="AI1084" s="13">
        <f t="shared" si="815"/>
        <v>0</v>
      </c>
      <c r="AJ1084" s="13">
        <f t="shared" si="816"/>
        <v>0</v>
      </c>
      <c r="AK1084" s="13">
        <f t="shared" si="817"/>
        <v>0</v>
      </c>
      <c r="AL1084" s="13">
        <f t="shared" si="818"/>
        <v>0</v>
      </c>
      <c r="AM1084" s="13">
        <f t="shared" si="819"/>
        <v>0</v>
      </c>
      <c r="AN1084" s="13">
        <f t="shared" si="820"/>
        <v>0</v>
      </c>
      <c r="AO1084" s="13">
        <f t="shared" si="821"/>
        <v>0</v>
      </c>
      <c r="AP1084" s="13">
        <f t="shared" si="822"/>
        <v>0</v>
      </c>
      <c r="AQ1084" s="13">
        <f t="shared" si="823"/>
        <v>0</v>
      </c>
      <c r="AR1084" s="13">
        <f t="shared" si="824"/>
        <v>0</v>
      </c>
      <c r="AS1084" s="13">
        <f t="shared" si="825"/>
        <v>0</v>
      </c>
      <c r="AT1084" s="13">
        <f t="shared" si="826"/>
        <v>0</v>
      </c>
      <c r="AU1084" s="13">
        <f t="shared" si="827"/>
        <v>0</v>
      </c>
      <c r="AV1084" s="13">
        <f t="shared" si="828"/>
        <v>0</v>
      </c>
      <c r="AW1084" s="13">
        <f t="shared" si="829"/>
        <v>0</v>
      </c>
      <c r="AX1084" s="13">
        <f t="shared" si="830"/>
        <v>0</v>
      </c>
      <c r="AY1084" s="13">
        <f t="shared" si="831"/>
        <v>0</v>
      </c>
      <c r="AZ1084" s="13">
        <f t="shared" si="832"/>
        <v>0</v>
      </c>
      <c r="BA1084" s="13">
        <f t="shared" si="833"/>
        <v>0</v>
      </c>
      <c r="BB1084" s="13">
        <f t="shared" si="834"/>
        <v>0</v>
      </c>
      <c r="BC1084" s="13">
        <f t="shared" si="835"/>
        <v>0</v>
      </c>
      <c r="BD1084" s="13">
        <f t="shared" si="836"/>
        <v>0</v>
      </c>
      <c r="BE1084" s="13">
        <f t="shared" si="837"/>
        <v>0</v>
      </c>
      <c r="BF1084" s="13">
        <f t="shared" si="798"/>
        <v>0</v>
      </c>
    </row>
    <row r="1085" spans="1:58" ht="31.5">
      <c r="A1085" s="19" t="s">
        <v>733</v>
      </c>
      <c r="B1085" s="20"/>
      <c r="C1085" s="20">
        <v>37</v>
      </c>
      <c r="D1085" s="20">
        <v>9</v>
      </c>
      <c r="E1085" s="20">
        <v>28</v>
      </c>
      <c r="F1085" s="21">
        <f t="shared" si="802"/>
        <v>36.430199999999999</v>
      </c>
      <c r="G1085" s="21">
        <f t="shared" si="793"/>
        <v>8.8613999999999997</v>
      </c>
      <c r="H1085" s="21">
        <f t="shared" si="794"/>
        <v>27.568799999999996</v>
      </c>
      <c r="I1085" s="21">
        <f t="shared" si="795"/>
        <v>37.272466223999992</v>
      </c>
      <c r="J1085" s="21">
        <f t="shared" si="796"/>
        <v>9.066275568</v>
      </c>
      <c r="K1085" s="21">
        <f t="shared" si="797"/>
        <v>28.206190655999993</v>
      </c>
      <c r="L1085" s="21">
        <f t="shared" si="799"/>
        <v>38.028351839022719</v>
      </c>
      <c r="M1085" s="21">
        <f t="shared" si="800"/>
        <v>9.2501396365190409</v>
      </c>
      <c r="N1085" s="21">
        <f t="shared" si="801"/>
        <v>28.778212202503674</v>
      </c>
      <c r="O1085" s="21">
        <f t="shared" si="804"/>
        <v>38.914412436871942</v>
      </c>
      <c r="P1085" s="21">
        <f t="shared" si="805"/>
        <v>9.465667890049934</v>
      </c>
      <c r="Q1085" s="21">
        <f t="shared" si="806"/>
        <v>29.448744546822009</v>
      </c>
      <c r="R1085" s="21">
        <f t="shared" si="807"/>
        <v>39.728501945051306</v>
      </c>
      <c r="S1085" s="21">
        <f t="shared" si="808"/>
        <v>9.6636896623097783</v>
      </c>
      <c r="T1085" s="21">
        <f t="shared" si="809"/>
        <v>30.064812282741528</v>
      </c>
      <c r="U1085" s="21">
        <f t="shared" si="810"/>
        <v>40.654176040370999</v>
      </c>
      <c r="V1085" s="21">
        <f t="shared" si="811"/>
        <v>9.8888536314415951</v>
      </c>
      <c r="W1085" s="21">
        <f t="shared" si="812"/>
        <v>30.765322408929407</v>
      </c>
      <c r="X1085" s="20">
        <f t="shared" si="803"/>
        <v>268.02810848531692</v>
      </c>
      <c r="Y1085" s="20"/>
      <c r="Z1085" s="20"/>
      <c r="AA1085" s="20"/>
      <c r="AB1085" s="20"/>
      <c r="AC1085" s="20"/>
      <c r="AD1085" s="20"/>
      <c r="AE1085" s="20"/>
      <c r="AF1085" s="20"/>
      <c r="AG1085" s="22">
        <f t="shared" si="813"/>
        <v>0</v>
      </c>
      <c r="AH1085" s="21">
        <f t="shared" si="814"/>
        <v>43.012118250712518</v>
      </c>
      <c r="AI1085" s="21">
        <f t="shared" si="815"/>
        <v>10.462407142065208</v>
      </c>
      <c r="AJ1085" s="21">
        <f t="shared" si="816"/>
        <v>32.549711108647308</v>
      </c>
      <c r="AK1085" s="21">
        <f t="shared" si="817"/>
        <v>44.139035748881184</v>
      </c>
      <c r="AL1085" s="21">
        <f t="shared" si="818"/>
        <v>10.736522209187317</v>
      </c>
      <c r="AM1085" s="21">
        <f t="shared" si="819"/>
        <v>33.402513539693871</v>
      </c>
      <c r="AN1085" s="21">
        <f t="shared" si="820"/>
        <v>45.342618975681681</v>
      </c>
      <c r="AO1085" s="21">
        <f t="shared" si="821"/>
        <v>11.029285696787438</v>
      </c>
      <c r="AP1085" s="21">
        <f t="shared" si="822"/>
        <v>34.313333278894241</v>
      </c>
      <c r="AQ1085" s="21">
        <f t="shared" si="823"/>
        <v>46.624001387934435</v>
      </c>
      <c r="AR1085" s="21">
        <f t="shared" si="824"/>
        <v>11.340973310578649</v>
      </c>
      <c r="AS1085" s="21">
        <f t="shared" si="825"/>
        <v>35.283028077355787</v>
      </c>
      <c r="AT1085" s="21">
        <f t="shared" si="826"/>
        <v>47.939478685472821</v>
      </c>
      <c r="AU1085" s="21">
        <f t="shared" si="827"/>
        <v>11.661469216335602</v>
      </c>
      <c r="AV1085" s="21">
        <f t="shared" si="828"/>
        <v>36.278009469137217</v>
      </c>
      <c r="AW1085" s="21">
        <f t="shared" si="829"/>
        <v>49.341852255458953</v>
      </c>
      <c r="AX1085" s="21">
        <f t="shared" si="830"/>
        <v>12.002602175321067</v>
      </c>
      <c r="AY1085" s="21">
        <f t="shared" si="831"/>
        <v>37.339250080137887</v>
      </c>
      <c r="AZ1085" s="21">
        <f t="shared" si="832"/>
        <v>50.834443286186598</v>
      </c>
      <c r="BA1085" s="21">
        <f t="shared" si="833"/>
        <v>12.36568089112453</v>
      </c>
      <c r="BB1085" s="21">
        <f t="shared" si="834"/>
        <v>38.468762395062065</v>
      </c>
      <c r="BC1085" s="21">
        <f t="shared" si="835"/>
        <v>52.422511294447062</v>
      </c>
      <c r="BD1085" s="21">
        <f t="shared" si="836"/>
        <v>12.751984762163261</v>
      </c>
      <c r="BE1085" s="21">
        <f t="shared" si="837"/>
        <v>39.670526532283802</v>
      </c>
      <c r="BF1085" s="21">
        <f t="shared" si="798"/>
        <v>647.68416837009238</v>
      </c>
    </row>
    <row r="1086" spans="1:58" ht="15.75" hidden="1">
      <c r="A1086" s="17" t="s">
        <v>474</v>
      </c>
      <c r="B1086" s="8">
        <v>2411</v>
      </c>
      <c r="C1086" s="8">
        <v>0</v>
      </c>
      <c r="D1086" s="8">
        <v>0</v>
      </c>
      <c r="E1086" s="8">
        <v>0</v>
      </c>
      <c r="F1086" s="13">
        <f t="shared" si="802"/>
        <v>0</v>
      </c>
      <c r="G1086" s="13">
        <f t="shared" si="793"/>
        <v>0</v>
      </c>
      <c r="H1086" s="13">
        <f t="shared" si="794"/>
        <v>0</v>
      </c>
      <c r="I1086" s="13">
        <f t="shared" si="795"/>
        <v>0</v>
      </c>
      <c r="J1086" s="13">
        <f t="shared" si="796"/>
        <v>0</v>
      </c>
      <c r="K1086" s="13">
        <f t="shared" si="797"/>
        <v>0</v>
      </c>
      <c r="L1086" s="13">
        <f t="shared" si="799"/>
        <v>0</v>
      </c>
      <c r="M1086" s="13">
        <f t="shared" si="800"/>
        <v>0</v>
      </c>
      <c r="N1086" s="13">
        <f t="shared" si="801"/>
        <v>0</v>
      </c>
      <c r="O1086" s="13">
        <f t="shared" si="804"/>
        <v>0</v>
      </c>
      <c r="P1086" s="13">
        <f t="shared" si="805"/>
        <v>0</v>
      </c>
      <c r="Q1086" s="13">
        <f t="shared" si="806"/>
        <v>0</v>
      </c>
      <c r="R1086" s="13">
        <f t="shared" si="807"/>
        <v>0</v>
      </c>
      <c r="S1086" s="13">
        <f t="shared" si="808"/>
        <v>0</v>
      </c>
      <c r="T1086" s="13">
        <f t="shared" si="809"/>
        <v>0</v>
      </c>
      <c r="U1086" s="13">
        <f t="shared" si="810"/>
        <v>0</v>
      </c>
      <c r="V1086" s="13">
        <f t="shared" si="811"/>
        <v>0</v>
      </c>
      <c r="W1086" s="13">
        <f t="shared" si="812"/>
        <v>0</v>
      </c>
      <c r="X1086" s="8">
        <f t="shared" si="803"/>
        <v>0</v>
      </c>
      <c r="Y1086" s="8"/>
      <c r="Z1086" s="8"/>
      <c r="AA1086" s="8"/>
      <c r="AB1086" s="8"/>
      <c r="AC1086" s="8"/>
      <c r="AD1086" s="8"/>
      <c r="AE1086" s="8"/>
      <c r="AF1086" s="8"/>
      <c r="AG1086" s="16">
        <f t="shared" si="813"/>
        <v>0</v>
      </c>
      <c r="AH1086" s="13">
        <f t="shared" si="814"/>
        <v>0</v>
      </c>
      <c r="AI1086" s="13">
        <f t="shared" si="815"/>
        <v>0</v>
      </c>
      <c r="AJ1086" s="13">
        <f t="shared" si="816"/>
        <v>0</v>
      </c>
      <c r="AK1086" s="13">
        <f t="shared" si="817"/>
        <v>0</v>
      </c>
      <c r="AL1086" s="13">
        <f t="shared" si="818"/>
        <v>0</v>
      </c>
      <c r="AM1086" s="13">
        <f t="shared" si="819"/>
        <v>0</v>
      </c>
      <c r="AN1086" s="13">
        <f t="shared" si="820"/>
        <v>0</v>
      </c>
      <c r="AO1086" s="13">
        <f t="shared" si="821"/>
        <v>0</v>
      </c>
      <c r="AP1086" s="13">
        <f t="shared" si="822"/>
        <v>0</v>
      </c>
      <c r="AQ1086" s="13">
        <f t="shared" si="823"/>
        <v>0</v>
      </c>
      <c r="AR1086" s="13">
        <f t="shared" si="824"/>
        <v>0</v>
      </c>
      <c r="AS1086" s="13">
        <f t="shared" si="825"/>
        <v>0</v>
      </c>
      <c r="AT1086" s="13">
        <f t="shared" si="826"/>
        <v>0</v>
      </c>
      <c r="AU1086" s="13">
        <f t="shared" si="827"/>
        <v>0</v>
      </c>
      <c r="AV1086" s="13">
        <f t="shared" si="828"/>
        <v>0</v>
      </c>
      <c r="AW1086" s="13">
        <f t="shared" si="829"/>
        <v>0</v>
      </c>
      <c r="AX1086" s="13">
        <f t="shared" si="830"/>
        <v>0</v>
      </c>
      <c r="AY1086" s="13">
        <f t="shared" si="831"/>
        <v>0</v>
      </c>
      <c r="AZ1086" s="13">
        <f t="shared" si="832"/>
        <v>0</v>
      </c>
      <c r="BA1086" s="13">
        <f t="shared" si="833"/>
        <v>0</v>
      </c>
      <c r="BB1086" s="13">
        <f t="shared" si="834"/>
        <v>0</v>
      </c>
      <c r="BC1086" s="13">
        <f t="shared" si="835"/>
        <v>0</v>
      </c>
      <c r="BD1086" s="13">
        <f t="shared" si="836"/>
        <v>0</v>
      </c>
      <c r="BE1086" s="13">
        <f t="shared" si="837"/>
        <v>0</v>
      </c>
      <c r="BF1086" s="13">
        <f t="shared" si="798"/>
        <v>0</v>
      </c>
    </row>
    <row r="1087" spans="1:58" ht="15.75" hidden="1">
      <c r="A1087" s="17" t="s">
        <v>390</v>
      </c>
      <c r="B1087" s="8">
        <v>3323</v>
      </c>
      <c r="C1087" s="8">
        <v>0</v>
      </c>
      <c r="D1087" s="8">
        <v>0</v>
      </c>
      <c r="E1087" s="8">
        <v>0</v>
      </c>
      <c r="F1087" s="13">
        <f t="shared" si="802"/>
        <v>0</v>
      </c>
      <c r="G1087" s="13">
        <f t="shared" si="793"/>
        <v>0</v>
      </c>
      <c r="H1087" s="13">
        <f t="shared" si="794"/>
        <v>0</v>
      </c>
      <c r="I1087" s="13">
        <f t="shared" si="795"/>
        <v>0</v>
      </c>
      <c r="J1087" s="13">
        <f t="shared" si="796"/>
        <v>0</v>
      </c>
      <c r="K1087" s="13">
        <f t="shared" si="797"/>
        <v>0</v>
      </c>
      <c r="L1087" s="13">
        <f t="shared" si="799"/>
        <v>0</v>
      </c>
      <c r="M1087" s="13">
        <f t="shared" si="800"/>
        <v>0</v>
      </c>
      <c r="N1087" s="13">
        <f t="shared" si="801"/>
        <v>0</v>
      </c>
      <c r="O1087" s="13">
        <f t="shared" si="804"/>
        <v>0</v>
      </c>
      <c r="P1087" s="13">
        <f t="shared" si="805"/>
        <v>0</v>
      </c>
      <c r="Q1087" s="13">
        <f t="shared" si="806"/>
        <v>0</v>
      </c>
      <c r="R1087" s="13">
        <f t="shared" si="807"/>
        <v>0</v>
      </c>
      <c r="S1087" s="13">
        <f t="shared" si="808"/>
        <v>0</v>
      </c>
      <c r="T1087" s="13">
        <f t="shared" si="809"/>
        <v>0</v>
      </c>
      <c r="U1087" s="13">
        <f t="shared" si="810"/>
        <v>0</v>
      </c>
      <c r="V1087" s="13">
        <f t="shared" si="811"/>
        <v>0</v>
      </c>
      <c r="W1087" s="13">
        <f t="shared" si="812"/>
        <v>0</v>
      </c>
      <c r="X1087" s="8">
        <f t="shared" si="803"/>
        <v>0</v>
      </c>
      <c r="Y1087" s="8"/>
      <c r="Z1087" s="8"/>
      <c r="AA1087" s="8"/>
      <c r="AB1087" s="8"/>
      <c r="AC1087" s="8"/>
      <c r="AD1087" s="8"/>
      <c r="AE1087" s="8"/>
      <c r="AF1087" s="8"/>
      <c r="AG1087" s="16">
        <f t="shared" si="813"/>
        <v>0</v>
      </c>
      <c r="AH1087" s="13">
        <f t="shared" si="814"/>
        <v>0</v>
      </c>
      <c r="AI1087" s="13">
        <f t="shared" si="815"/>
        <v>0</v>
      </c>
      <c r="AJ1087" s="13">
        <f t="shared" si="816"/>
        <v>0</v>
      </c>
      <c r="AK1087" s="13">
        <f t="shared" si="817"/>
        <v>0</v>
      </c>
      <c r="AL1087" s="13">
        <f t="shared" si="818"/>
        <v>0</v>
      </c>
      <c r="AM1087" s="13">
        <f t="shared" si="819"/>
        <v>0</v>
      </c>
      <c r="AN1087" s="13">
        <f t="shared" si="820"/>
        <v>0</v>
      </c>
      <c r="AO1087" s="13">
        <f t="shared" si="821"/>
        <v>0</v>
      </c>
      <c r="AP1087" s="13">
        <f t="shared" si="822"/>
        <v>0</v>
      </c>
      <c r="AQ1087" s="13">
        <f t="shared" si="823"/>
        <v>0</v>
      </c>
      <c r="AR1087" s="13">
        <f t="shared" si="824"/>
        <v>0</v>
      </c>
      <c r="AS1087" s="13">
        <f t="shared" si="825"/>
        <v>0</v>
      </c>
      <c r="AT1087" s="13">
        <f t="shared" si="826"/>
        <v>0</v>
      </c>
      <c r="AU1087" s="13">
        <f t="shared" si="827"/>
        <v>0</v>
      </c>
      <c r="AV1087" s="13">
        <f t="shared" si="828"/>
        <v>0</v>
      </c>
      <c r="AW1087" s="13">
        <f t="shared" si="829"/>
        <v>0</v>
      </c>
      <c r="AX1087" s="13">
        <f t="shared" si="830"/>
        <v>0</v>
      </c>
      <c r="AY1087" s="13">
        <f t="shared" si="831"/>
        <v>0</v>
      </c>
      <c r="AZ1087" s="13">
        <f t="shared" si="832"/>
        <v>0</v>
      </c>
      <c r="BA1087" s="13">
        <f t="shared" si="833"/>
        <v>0</v>
      </c>
      <c r="BB1087" s="13">
        <f t="shared" si="834"/>
        <v>0</v>
      </c>
      <c r="BC1087" s="13">
        <f t="shared" si="835"/>
        <v>0</v>
      </c>
      <c r="BD1087" s="13">
        <f t="shared" si="836"/>
        <v>0</v>
      </c>
      <c r="BE1087" s="13">
        <f t="shared" si="837"/>
        <v>0</v>
      </c>
      <c r="BF1087" s="13">
        <f t="shared" si="798"/>
        <v>0</v>
      </c>
    </row>
    <row r="1088" spans="1:58" ht="31.5" hidden="1">
      <c r="A1088" s="17" t="s">
        <v>532</v>
      </c>
      <c r="B1088" s="8">
        <v>2141</v>
      </c>
      <c r="C1088" s="8">
        <v>26</v>
      </c>
      <c r="D1088" s="8">
        <v>7</v>
      </c>
      <c r="E1088" s="8">
        <v>19</v>
      </c>
      <c r="F1088" s="13">
        <f t="shared" si="802"/>
        <v>25.599599999999995</v>
      </c>
      <c r="G1088" s="13">
        <f t="shared" si="793"/>
        <v>6.892199999999999</v>
      </c>
      <c r="H1088" s="13">
        <f t="shared" si="794"/>
        <v>18.707399999999996</v>
      </c>
      <c r="I1088" s="13">
        <f t="shared" si="795"/>
        <v>26.191462751999993</v>
      </c>
      <c r="J1088" s="13">
        <f t="shared" si="796"/>
        <v>7.0515476639999983</v>
      </c>
      <c r="K1088" s="13">
        <f t="shared" si="797"/>
        <v>19.139915087999995</v>
      </c>
      <c r="L1088" s="13">
        <f t="shared" si="799"/>
        <v>26.722625616610557</v>
      </c>
      <c r="M1088" s="13">
        <f t="shared" si="800"/>
        <v>7.1945530506259185</v>
      </c>
      <c r="N1088" s="13">
        <f t="shared" si="801"/>
        <v>19.528072565984637</v>
      </c>
      <c r="O1088" s="13">
        <f t="shared" si="804"/>
        <v>27.34526279347758</v>
      </c>
      <c r="P1088" s="13">
        <f t="shared" si="805"/>
        <v>7.3621861367055024</v>
      </c>
      <c r="Q1088" s="13">
        <f t="shared" si="806"/>
        <v>19.983076656772077</v>
      </c>
      <c r="R1088" s="13">
        <f t="shared" si="807"/>
        <v>27.917325691117131</v>
      </c>
      <c r="S1088" s="13">
        <f t="shared" si="808"/>
        <v>7.516203070685382</v>
      </c>
      <c r="T1088" s="13">
        <f t="shared" si="809"/>
        <v>20.40112262043175</v>
      </c>
      <c r="U1088" s="13">
        <f t="shared" si="810"/>
        <v>28.56779937972016</v>
      </c>
      <c r="V1088" s="13">
        <f t="shared" si="811"/>
        <v>7.6913306022323518</v>
      </c>
      <c r="W1088" s="13">
        <f t="shared" si="812"/>
        <v>20.876468777487808</v>
      </c>
      <c r="X1088" s="8">
        <f t="shared" si="803"/>
        <v>188.3440762329254</v>
      </c>
      <c r="Y1088" s="8"/>
      <c r="Z1088" s="8"/>
      <c r="AA1088" s="8"/>
      <c r="AB1088" s="8"/>
      <c r="AC1088" s="8"/>
      <c r="AD1088" s="8"/>
      <c r="AE1088" s="8"/>
      <c r="AF1088" s="8"/>
      <c r="AG1088" s="16">
        <f t="shared" si="813"/>
        <v>0</v>
      </c>
      <c r="AH1088" s="13">
        <f t="shared" si="814"/>
        <v>30.224731743743924</v>
      </c>
      <c r="AI1088" s="13">
        <f t="shared" si="815"/>
        <v>8.1374277771618271</v>
      </c>
      <c r="AJ1088" s="13">
        <f t="shared" si="816"/>
        <v>22.087303966582098</v>
      </c>
      <c r="AK1088" s="13">
        <f t="shared" si="817"/>
        <v>31.016619715430018</v>
      </c>
      <c r="AL1088" s="13">
        <f t="shared" si="818"/>
        <v>8.3506283849234677</v>
      </c>
      <c r="AM1088" s="13">
        <f t="shared" si="819"/>
        <v>22.66599133050655</v>
      </c>
      <c r="AN1088" s="13">
        <f t="shared" si="820"/>
        <v>31.862380901830363</v>
      </c>
      <c r="AO1088" s="13">
        <f t="shared" si="821"/>
        <v>8.5783333197235603</v>
      </c>
      <c r="AP1088" s="13">
        <f t="shared" si="822"/>
        <v>23.284047582106801</v>
      </c>
      <c r="AQ1088" s="13">
        <f t="shared" si="823"/>
        <v>32.762811786116082</v>
      </c>
      <c r="AR1088" s="13">
        <f t="shared" si="824"/>
        <v>8.8207570193389468</v>
      </c>
      <c r="AS1088" s="13">
        <f t="shared" si="825"/>
        <v>23.942054766777137</v>
      </c>
      <c r="AT1088" s="13">
        <f t="shared" si="826"/>
        <v>33.687252323905717</v>
      </c>
      <c r="AU1088" s="13">
        <f t="shared" si="827"/>
        <v>9.0700316127054652</v>
      </c>
      <c r="AV1088" s="13">
        <f t="shared" si="828"/>
        <v>24.617220711200254</v>
      </c>
      <c r="AW1088" s="13">
        <f t="shared" si="829"/>
        <v>34.672705516136929</v>
      </c>
      <c r="AX1088" s="13">
        <f t="shared" si="830"/>
        <v>9.3353572474719382</v>
      </c>
      <c r="AY1088" s="13">
        <f t="shared" si="831"/>
        <v>25.337348268664993</v>
      </c>
      <c r="AZ1088" s="13">
        <f t="shared" si="832"/>
        <v>35.721554858000076</v>
      </c>
      <c r="BA1088" s="13">
        <f t="shared" si="833"/>
        <v>9.6177518042079644</v>
      </c>
      <c r="BB1088" s="13">
        <f t="shared" si="834"/>
        <v>26.103803053792113</v>
      </c>
      <c r="BC1088" s="13">
        <f t="shared" si="835"/>
        <v>36.837496231764</v>
      </c>
      <c r="BD1088" s="13">
        <f t="shared" si="836"/>
        <v>9.9182103705714209</v>
      </c>
      <c r="BE1088" s="13">
        <f t="shared" si="837"/>
        <v>26.919285861192581</v>
      </c>
      <c r="BF1088" s="13">
        <f t="shared" ref="BF1088:BF1151" si="838">BC1088+AZ1088+AW1088+AT1088+AQ1088+AN1088+AK1088+AH1088+U1088+R1088+O1088+L1088+I1088+F1088+C1088</f>
        <v>455.12962930985253</v>
      </c>
    </row>
    <row r="1089" spans="1:58" ht="15.75" hidden="1">
      <c r="A1089" s="17" t="s">
        <v>373</v>
      </c>
      <c r="B1089" s="8">
        <v>2144</v>
      </c>
      <c r="C1089" s="8">
        <v>1</v>
      </c>
      <c r="D1089" s="8">
        <v>0</v>
      </c>
      <c r="E1089" s="8">
        <v>1</v>
      </c>
      <c r="F1089" s="13">
        <f t="shared" si="802"/>
        <v>0.98459999999999992</v>
      </c>
      <c r="G1089" s="13">
        <f t="shared" si="793"/>
        <v>0</v>
      </c>
      <c r="H1089" s="13">
        <f t="shared" si="794"/>
        <v>0.98459999999999992</v>
      </c>
      <c r="I1089" s="13">
        <f t="shared" si="795"/>
        <v>1.007363952</v>
      </c>
      <c r="J1089" s="13">
        <f t="shared" si="796"/>
        <v>0</v>
      </c>
      <c r="K1089" s="13">
        <f t="shared" si="797"/>
        <v>1.007363952</v>
      </c>
      <c r="L1089" s="13">
        <f t="shared" si="799"/>
        <v>1.0277932929465599</v>
      </c>
      <c r="M1089" s="13">
        <f t="shared" si="800"/>
        <v>0</v>
      </c>
      <c r="N1089" s="13">
        <f t="shared" si="801"/>
        <v>1.0277932929465599</v>
      </c>
      <c r="O1089" s="13">
        <f t="shared" si="804"/>
        <v>1.0517408766722147</v>
      </c>
      <c r="P1089" s="13">
        <f t="shared" si="805"/>
        <v>0</v>
      </c>
      <c r="Q1089" s="13">
        <f t="shared" si="806"/>
        <v>1.0517408766722147</v>
      </c>
      <c r="R1089" s="13">
        <f t="shared" si="807"/>
        <v>1.0737432958121973</v>
      </c>
      <c r="S1089" s="13">
        <f t="shared" si="808"/>
        <v>0</v>
      </c>
      <c r="T1089" s="13">
        <f t="shared" si="809"/>
        <v>1.0737432958121973</v>
      </c>
      <c r="U1089" s="13">
        <f t="shared" si="810"/>
        <v>1.0987615146046215</v>
      </c>
      <c r="V1089" s="13">
        <f t="shared" si="811"/>
        <v>0</v>
      </c>
      <c r="W1089" s="13">
        <f t="shared" si="812"/>
        <v>1.0987615146046215</v>
      </c>
      <c r="X1089" s="8">
        <f t="shared" si="803"/>
        <v>7.2440029320355928</v>
      </c>
      <c r="Y1089" s="8"/>
      <c r="Z1089" s="8"/>
      <c r="AA1089" s="8"/>
      <c r="AB1089" s="8"/>
      <c r="AC1089" s="8"/>
      <c r="AD1089" s="8"/>
      <c r="AE1089" s="8"/>
      <c r="AF1089" s="8"/>
      <c r="AG1089" s="16">
        <f t="shared" si="813"/>
        <v>0</v>
      </c>
      <c r="AH1089" s="13">
        <f t="shared" si="814"/>
        <v>1.1624896824516895</v>
      </c>
      <c r="AI1089" s="13">
        <f t="shared" si="815"/>
        <v>0</v>
      </c>
      <c r="AJ1089" s="13">
        <f t="shared" si="816"/>
        <v>1.1624896824516895</v>
      </c>
      <c r="AK1089" s="13">
        <f t="shared" si="817"/>
        <v>1.1929469121319238</v>
      </c>
      <c r="AL1089" s="13">
        <f t="shared" si="818"/>
        <v>0</v>
      </c>
      <c r="AM1089" s="13">
        <f t="shared" si="819"/>
        <v>1.1929469121319238</v>
      </c>
      <c r="AN1089" s="13">
        <f t="shared" si="820"/>
        <v>1.2254761885319372</v>
      </c>
      <c r="AO1089" s="13">
        <f t="shared" si="821"/>
        <v>0</v>
      </c>
      <c r="AP1089" s="13">
        <f t="shared" si="822"/>
        <v>1.2254761885319372</v>
      </c>
      <c r="AQ1089" s="13">
        <f t="shared" si="823"/>
        <v>1.2601081456198495</v>
      </c>
      <c r="AR1089" s="13">
        <f t="shared" si="824"/>
        <v>0</v>
      </c>
      <c r="AS1089" s="13">
        <f t="shared" si="825"/>
        <v>1.2601081456198495</v>
      </c>
      <c r="AT1089" s="13">
        <f t="shared" si="826"/>
        <v>1.295643195326329</v>
      </c>
      <c r="AU1089" s="13">
        <f t="shared" si="827"/>
        <v>0</v>
      </c>
      <c r="AV1089" s="13">
        <f t="shared" si="828"/>
        <v>1.295643195326329</v>
      </c>
      <c r="AW1089" s="13">
        <f t="shared" si="829"/>
        <v>1.3335446457192099</v>
      </c>
      <c r="AX1089" s="13">
        <f t="shared" si="830"/>
        <v>0</v>
      </c>
      <c r="AY1089" s="13">
        <f t="shared" si="831"/>
        <v>1.3335446457192099</v>
      </c>
      <c r="AZ1089" s="13">
        <f t="shared" si="832"/>
        <v>1.373884371252216</v>
      </c>
      <c r="BA1089" s="13">
        <f t="shared" si="833"/>
        <v>0</v>
      </c>
      <c r="BB1089" s="13">
        <f t="shared" si="834"/>
        <v>1.373884371252216</v>
      </c>
      <c r="BC1089" s="13">
        <f t="shared" si="835"/>
        <v>1.4168045190101353</v>
      </c>
      <c r="BD1089" s="13">
        <f t="shared" si="836"/>
        <v>0</v>
      </c>
      <c r="BE1089" s="13">
        <f t="shared" si="837"/>
        <v>1.4168045190101353</v>
      </c>
      <c r="BF1089" s="13">
        <f t="shared" si="838"/>
        <v>17.504900592078883</v>
      </c>
    </row>
    <row r="1090" spans="1:58" ht="15.75" hidden="1">
      <c r="A1090" s="17" t="s">
        <v>526</v>
      </c>
      <c r="B1090" s="8">
        <v>2145</v>
      </c>
      <c r="C1090" s="8">
        <v>2</v>
      </c>
      <c r="D1090" s="8">
        <v>1</v>
      </c>
      <c r="E1090" s="8">
        <v>1</v>
      </c>
      <c r="F1090" s="13">
        <f t="shared" si="802"/>
        <v>1.9691999999999998</v>
      </c>
      <c r="G1090" s="13">
        <f t="shared" si="793"/>
        <v>0.98459999999999992</v>
      </c>
      <c r="H1090" s="13">
        <f t="shared" si="794"/>
        <v>0.98459999999999992</v>
      </c>
      <c r="I1090" s="13">
        <f t="shared" si="795"/>
        <v>2.0147279039999999</v>
      </c>
      <c r="J1090" s="13">
        <f t="shared" si="796"/>
        <v>1.007363952</v>
      </c>
      <c r="K1090" s="13">
        <f t="shared" si="797"/>
        <v>1.007363952</v>
      </c>
      <c r="L1090" s="13">
        <f t="shared" si="799"/>
        <v>2.0555865858931197</v>
      </c>
      <c r="M1090" s="13">
        <f t="shared" si="800"/>
        <v>1.0277932929465599</v>
      </c>
      <c r="N1090" s="13">
        <f t="shared" si="801"/>
        <v>1.0277932929465599</v>
      </c>
      <c r="O1090" s="13">
        <f t="shared" si="804"/>
        <v>2.1034817533444294</v>
      </c>
      <c r="P1090" s="13">
        <f t="shared" si="805"/>
        <v>1.0517408766722147</v>
      </c>
      <c r="Q1090" s="13">
        <f t="shared" si="806"/>
        <v>1.0517408766722147</v>
      </c>
      <c r="R1090" s="13">
        <f t="shared" si="807"/>
        <v>2.1474865916243946</v>
      </c>
      <c r="S1090" s="13">
        <f t="shared" si="808"/>
        <v>1.0737432958121973</v>
      </c>
      <c r="T1090" s="13">
        <f t="shared" si="809"/>
        <v>1.0737432958121973</v>
      </c>
      <c r="U1090" s="13">
        <f t="shared" si="810"/>
        <v>2.1975230292092429</v>
      </c>
      <c r="V1090" s="13">
        <f t="shared" si="811"/>
        <v>1.0987615146046215</v>
      </c>
      <c r="W1090" s="13">
        <f t="shared" si="812"/>
        <v>1.0987615146046215</v>
      </c>
      <c r="X1090" s="8">
        <f t="shared" si="803"/>
        <v>14.488005864071186</v>
      </c>
      <c r="Y1090" s="8"/>
      <c r="Z1090" s="8"/>
      <c r="AA1090" s="8"/>
      <c r="AB1090" s="8"/>
      <c r="AC1090" s="8"/>
      <c r="AD1090" s="8"/>
      <c r="AE1090" s="8"/>
      <c r="AF1090" s="8"/>
      <c r="AG1090" s="16">
        <f t="shared" si="813"/>
        <v>0</v>
      </c>
      <c r="AH1090" s="13">
        <f t="shared" si="814"/>
        <v>2.324979364903379</v>
      </c>
      <c r="AI1090" s="13">
        <f t="shared" si="815"/>
        <v>1.1624896824516895</v>
      </c>
      <c r="AJ1090" s="13">
        <f t="shared" si="816"/>
        <v>1.1624896824516895</v>
      </c>
      <c r="AK1090" s="13">
        <f t="shared" si="817"/>
        <v>2.3858938242638477</v>
      </c>
      <c r="AL1090" s="13">
        <f t="shared" si="818"/>
        <v>1.1929469121319238</v>
      </c>
      <c r="AM1090" s="13">
        <f t="shared" si="819"/>
        <v>1.1929469121319238</v>
      </c>
      <c r="AN1090" s="13">
        <f t="shared" si="820"/>
        <v>2.4509523770638744</v>
      </c>
      <c r="AO1090" s="13">
        <f t="shared" si="821"/>
        <v>1.2254761885319372</v>
      </c>
      <c r="AP1090" s="13">
        <f t="shared" si="822"/>
        <v>1.2254761885319372</v>
      </c>
      <c r="AQ1090" s="13">
        <f t="shared" si="823"/>
        <v>2.520216291239699</v>
      </c>
      <c r="AR1090" s="13">
        <f t="shared" si="824"/>
        <v>1.2601081456198495</v>
      </c>
      <c r="AS1090" s="13">
        <f t="shared" si="825"/>
        <v>1.2601081456198495</v>
      </c>
      <c r="AT1090" s="13">
        <f t="shared" si="826"/>
        <v>2.5913619971413953</v>
      </c>
      <c r="AU1090" s="13">
        <f t="shared" si="827"/>
        <v>1.2957188018150663</v>
      </c>
      <c r="AV1090" s="13">
        <f t="shared" si="828"/>
        <v>1.295643195326329</v>
      </c>
      <c r="AW1090" s="13">
        <f t="shared" si="829"/>
        <v>2.6671671096437723</v>
      </c>
      <c r="AX1090" s="13">
        <f t="shared" si="830"/>
        <v>1.3336224639245622</v>
      </c>
      <c r="AY1090" s="13">
        <f t="shared" si="831"/>
        <v>1.3335446457192099</v>
      </c>
      <c r="AZ1090" s="13">
        <f t="shared" si="832"/>
        <v>2.7478489147104961</v>
      </c>
      <c r="BA1090" s="13">
        <f t="shared" si="833"/>
        <v>1.3739645434582803</v>
      </c>
      <c r="BB1090" s="13">
        <f t="shared" si="834"/>
        <v>1.373884371252216</v>
      </c>
      <c r="BC1090" s="13">
        <f t="shared" si="835"/>
        <v>2.8336917148060521</v>
      </c>
      <c r="BD1090" s="13">
        <f t="shared" si="836"/>
        <v>1.4168871957959168</v>
      </c>
      <c r="BE1090" s="13">
        <f t="shared" si="837"/>
        <v>1.4168045190101353</v>
      </c>
      <c r="BF1090" s="13">
        <f t="shared" si="838"/>
        <v>35.010117457843698</v>
      </c>
    </row>
    <row r="1091" spans="1:58" ht="47.25" hidden="1">
      <c r="A1091" s="17" t="s">
        <v>533</v>
      </c>
      <c r="B1091" s="8">
        <v>7543</v>
      </c>
      <c r="C1091" s="8">
        <v>0</v>
      </c>
      <c r="D1091" s="8">
        <v>0</v>
      </c>
      <c r="E1091" s="8">
        <v>0</v>
      </c>
      <c r="F1091" s="13">
        <f t="shared" si="802"/>
        <v>0</v>
      </c>
      <c r="G1091" s="13">
        <f t="shared" ref="G1091:G1154" si="839">D1091*98.46/100</f>
        <v>0</v>
      </c>
      <c r="H1091" s="13">
        <f t="shared" ref="H1091:H1154" si="840">E1091*98.46/100</f>
        <v>0</v>
      </c>
      <c r="I1091" s="13">
        <f t="shared" ref="I1091:I1154" si="841">J1091+K1091</f>
        <v>0</v>
      </c>
      <c r="J1091" s="13">
        <f t="shared" ref="J1091:J1154" si="842">G1091*102.312/100</f>
        <v>0</v>
      </c>
      <c r="K1091" s="13">
        <f t="shared" ref="K1091:K1154" si="843">H1091*102.312/100</f>
        <v>0</v>
      </c>
      <c r="L1091" s="13">
        <f t="shared" si="799"/>
        <v>0</v>
      </c>
      <c r="M1091" s="13">
        <f t="shared" si="800"/>
        <v>0</v>
      </c>
      <c r="N1091" s="13">
        <f t="shared" si="801"/>
        <v>0</v>
      </c>
      <c r="O1091" s="13">
        <f t="shared" si="804"/>
        <v>0</v>
      </c>
      <c r="P1091" s="13">
        <f t="shared" si="805"/>
        <v>0</v>
      </c>
      <c r="Q1091" s="13">
        <f t="shared" si="806"/>
        <v>0</v>
      </c>
      <c r="R1091" s="13">
        <f t="shared" si="807"/>
        <v>0</v>
      </c>
      <c r="S1091" s="13">
        <f t="shared" si="808"/>
        <v>0</v>
      </c>
      <c r="T1091" s="13">
        <f t="shared" si="809"/>
        <v>0</v>
      </c>
      <c r="U1091" s="13">
        <f t="shared" si="810"/>
        <v>0</v>
      </c>
      <c r="V1091" s="13">
        <f t="shared" si="811"/>
        <v>0</v>
      </c>
      <c r="W1091" s="13">
        <f t="shared" si="812"/>
        <v>0</v>
      </c>
      <c r="X1091" s="8">
        <f t="shared" si="803"/>
        <v>0</v>
      </c>
      <c r="Y1091" s="8"/>
      <c r="Z1091" s="8"/>
      <c r="AA1091" s="8"/>
      <c r="AB1091" s="8"/>
      <c r="AC1091" s="8"/>
      <c r="AD1091" s="8"/>
      <c r="AE1091" s="8"/>
      <c r="AF1091" s="8"/>
      <c r="AG1091" s="16">
        <f t="shared" si="813"/>
        <v>0</v>
      </c>
      <c r="AH1091" s="13">
        <f t="shared" si="814"/>
        <v>0</v>
      </c>
      <c r="AI1091" s="13">
        <f t="shared" si="815"/>
        <v>0</v>
      </c>
      <c r="AJ1091" s="13">
        <f t="shared" si="816"/>
        <v>0</v>
      </c>
      <c r="AK1091" s="13">
        <f t="shared" si="817"/>
        <v>0</v>
      </c>
      <c r="AL1091" s="13">
        <f t="shared" si="818"/>
        <v>0</v>
      </c>
      <c r="AM1091" s="13">
        <f t="shared" si="819"/>
        <v>0</v>
      </c>
      <c r="AN1091" s="13">
        <f t="shared" si="820"/>
        <v>0</v>
      </c>
      <c r="AO1091" s="13">
        <f t="shared" si="821"/>
        <v>0</v>
      </c>
      <c r="AP1091" s="13">
        <f t="shared" si="822"/>
        <v>0</v>
      </c>
      <c r="AQ1091" s="13">
        <f t="shared" si="823"/>
        <v>0</v>
      </c>
      <c r="AR1091" s="13">
        <f t="shared" si="824"/>
        <v>0</v>
      </c>
      <c r="AS1091" s="13">
        <f t="shared" si="825"/>
        <v>0</v>
      </c>
      <c r="AT1091" s="13">
        <f t="shared" si="826"/>
        <v>0</v>
      </c>
      <c r="AU1091" s="13">
        <f t="shared" si="827"/>
        <v>0</v>
      </c>
      <c r="AV1091" s="13">
        <f t="shared" si="828"/>
        <v>0</v>
      </c>
      <c r="AW1091" s="13">
        <f t="shared" si="829"/>
        <v>0</v>
      </c>
      <c r="AX1091" s="13">
        <f t="shared" si="830"/>
        <v>0</v>
      </c>
      <c r="AY1091" s="13">
        <f t="shared" si="831"/>
        <v>0</v>
      </c>
      <c r="AZ1091" s="13">
        <f t="shared" si="832"/>
        <v>0</v>
      </c>
      <c r="BA1091" s="13">
        <f t="shared" si="833"/>
        <v>0</v>
      </c>
      <c r="BB1091" s="13">
        <f t="shared" si="834"/>
        <v>0</v>
      </c>
      <c r="BC1091" s="13">
        <f t="shared" si="835"/>
        <v>0</v>
      </c>
      <c r="BD1091" s="13">
        <f t="shared" si="836"/>
        <v>0</v>
      </c>
      <c r="BE1091" s="13">
        <f t="shared" si="837"/>
        <v>0</v>
      </c>
      <c r="BF1091" s="13">
        <f t="shared" si="838"/>
        <v>0</v>
      </c>
    </row>
    <row r="1092" spans="1:58" ht="15.75" hidden="1">
      <c r="A1092" s="17" t="s">
        <v>234</v>
      </c>
      <c r="B1092" s="8">
        <v>2522</v>
      </c>
      <c r="C1092" s="8">
        <v>4</v>
      </c>
      <c r="D1092" s="8">
        <v>0</v>
      </c>
      <c r="E1092" s="8">
        <v>4</v>
      </c>
      <c r="F1092" s="13">
        <f t="shared" si="802"/>
        <v>3.9383999999999997</v>
      </c>
      <c r="G1092" s="13">
        <f t="shared" si="839"/>
        <v>0</v>
      </c>
      <c r="H1092" s="13">
        <f t="shared" si="840"/>
        <v>3.9383999999999997</v>
      </c>
      <c r="I1092" s="13">
        <f t="shared" si="841"/>
        <v>4.0294558079999998</v>
      </c>
      <c r="J1092" s="13">
        <f t="shared" si="842"/>
        <v>0</v>
      </c>
      <c r="K1092" s="13">
        <f t="shared" si="843"/>
        <v>4.0294558079999998</v>
      </c>
      <c r="L1092" s="13">
        <f t="shared" si="799"/>
        <v>4.1111731717862394</v>
      </c>
      <c r="M1092" s="13">
        <f t="shared" si="800"/>
        <v>0</v>
      </c>
      <c r="N1092" s="13">
        <f t="shared" si="801"/>
        <v>4.1111731717862394</v>
      </c>
      <c r="O1092" s="13">
        <f t="shared" si="804"/>
        <v>4.2069635066888589</v>
      </c>
      <c r="P1092" s="13">
        <f t="shared" si="805"/>
        <v>0</v>
      </c>
      <c r="Q1092" s="13">
        <f t="shared" si="806"/>
        <v>4.2069635066888589</v>
      </c>
      <c r="R1092" s="13">
        <f t="shared" si="807"/>
        <v>4.2949731832487892</v>
      </c>
      <c r="S1092" s="13">
        <f t="shared" si="808"/>
        <v>0</v>
      </c>
      <c r="T1092" s="13">
        <f t="shared" si="809"/>
        <v>4.2949731832487892</v>
      </c>
      <c r="U1092" s="13">
        <f t="shared" si="810"/>
        <v>4.3950460584184858</v>
      </c>
      <c r="V1092" s="13">
        <f t="shared" si="811"/>
        <v>0</v>
      </c>
      <c r="W1092" s="13">
        <f t="shared" si="812"/>
        <v>4.3950460584184858</v>
      </c>
      <c r="X1092" s="8">
        <f t="shared" si="803"/>
        <v>28.976011728142371</v>
      </c>
      <c r="Y1092" s="8"/>
      <c r="Z1092" s="8"/>
      <c r="AA1092" s="8"/>
      <c r="AB1092" s="8"/>
      <c r="AC1092" s="8"/>
      <c r="AD1092" s="8"/>
      <c r="AE1092" s="8"/>
      <c r="AF1092" s="8"/>
      <c r="AG1092" s="16">
        <f t="shared" si="813"/>
        <v>0</v>
      </c>
      <c r="AH1092" s="13">
        <f t="shared" si="814"/>
        <v>4.649958729806758</v>
      </c>
      <c r="AI1092" s="13">
        <f t="shared" si="815"/>
        <v>0</v>
      </c>
      <c r="AJ1092" s="13">
        <f t="shared" si="816"/>
        <v>4.649958729806758</v>
      </c>
      <c r="AK1092" s="13">
        <f t="shared" si="817"/>
        <v>4.7717876485276953</v>
      </c>
      <c r="AL1092" s="13">
        <f t="shared" si="818"/>
        <v>0</v>
      </c>
      <c r="AM1092" s="13">
        <f t="shared" si="819"/>
        <v>4.7717876485276953</v>
      </c>
      <c r="AN1092" s="13">
        <f t="shared" si="820"/>
        <v>4.9019047541277487</v>
      </c>
      <c r="AO1092" s="13">
        <f t="shared" si="821"/>
        <v>0</v>
      </c>
      <c r="AP1092" s="13">
        <f t="shared" si="822"/>
        <v>4.9019047541277487</v>
      </c>
      <c r="AQ1092" s="13">
        <f t="shared" si="823"/>
        <v>5.0404325824793981</v>
      </c>
      <c r="AR1092" s="13">
        <f t="shared" si="824"/>
        <v>0</v>
      </c>
      <c r="AS1092" s="13">
        <f t="shared" si="825"/>
        <v>5.0404325824793981</v>
      </c>
      <c r="AT1092" s="13">
        <f t="shared" si="826"/>
        <v>5.182572781305316</v>
      </c>
      <c r="AU1092" s="13">
        <f t="shared" si="827"/>
        <v>0</v>
      </c>
      <c r="AV1092" s="13">
        <f t="shared" si="828"/>
        <v>5.182572781305316</v>
      </c>
      <c r="AW1092" s="13">
        <f t="shared" si="829"/>
        <v>5.3341785828768398</v>
      </c>
      <c r="AX1092" s="13">
        <f t="shared" si="830"/>
        <v>0</v>
      </c>
      <c r="AY1092" s="13">
        <f t="shared" si="831"/>
        <v>5.3341785828768398</v>
      </c>
      <c r="AZ1092" s="13">
        <f t="shared" si="832"/>
        <v>5.4955374850088639</v>
      </c>
      <c r="BA1092" s="13">
        <f t="shared" si="833"/>
        <v>0</v>
      </c>
      <c r="BB1092" s="13">
        <f t="shared" si="834"/>
        <v>5.4955374850088639</v>
      </c>
      <c r="BC1092" s="13">
        <f t="shared" si="835"/>
        <v>5.6672180760405411</v>
      </c>
      <c r="BD1092" s="13">
        <f t="shared" si="836"/>
        <v>0</v>
      </c>
      <c r="BE1092" s="13">
        <f t="shared" si="837"/>
        <v>5.6672180760405411</v>
      </c>
      <c r="BF1092" s="13">
        <f t="shared" si="838"/>
        <v>70.019602368315532</v>
      </c>
    </row>
    <row r="1093" spans="1:58" ht="47.25" hidden="1">
      <c r="A1093" s="17" t="s">
        <v>496</v>
      </c>
      <c r="B1093" s="8">
        <v>2433</v>
      </c>
      <c r="C1093" s="8">
        <v>3</v>
      </c>
      <c r="D1093" s="8">
        <v>0</v>
      </c>
      <c r="E1093" s="8">
        <v>3</v>
      </c>
      <c r="F1093" s="13">
        <f t="shared" si="802"/>
        <v>2.9537999999999998</v>
      </c>
      <c r="G1093" s="13">
        <f t="shared" si="839"/>
        <v>0</v>
      </c>
      <c r="H1093" s="13">
        <f t="shared" si="840"/>
        <v>2.9537999999999998</v>
      </c>
      <c r="I1093" s="13">
        <f t="shared" si="841"/>
        <v>3.0220918559999994</v>
      </c>
      <c r="J1093" s="13">
        <f t="shared" si="842"/>
        <v>0</v>
      </c>
      <c r="K1093" s="13">
        <f t="shared" si="843"/>
        <v>3.0220918559999994</v>
      </c>
      <c r="L1093" s="13">
        <f t="shared" si="799"/>
        <v>3.0833798788396796</v>
      </c>
      <c r="M1093" s="13">
        <f t="shared" si="800"/>
        <v>0</v>
      </c>
      <c r="N1093" s="13">
        <f t="shared" si="801"/>
        <v>3.0833798788396796</v>
      </c>
      <c r="O1093" s="13">
        <f t="shared" si="804"/>
        <v>3.1552226300166439</v>
      </c>
      <c r="P1093" s="13">
        <f t="shared" si="805"/>
        <v>0</v>
      </c>
      <c r="Q1093" s="13">
        <f t="shared" si="806"/>
        <v>3.1552226300166439</v>
      </c>
      <c r="R1093" s="13">
        <f t="shared" si="807"/>
        <v>3.2212298874365923</v>
      </c>
      <c r="S1093" s="13">
        <f t="shared" si="808"/>
        <v>0</v>
      </c>
      <c r="T1093" s="13">
        <f t="shared" si="809"/>
        <v>3.2212298874365923</v>
      </c>
      <c r="U1093" s="13">
        <f t="shared" si="810"/>
        <v>3.2962845438138646</v>
      </c>
      <c r="V1093" s="13">
        <f t="shared" si="811"/>
        <v>0</v>
      </c>
      <c r="W1093" s="13">
        <f t="shared" si="812"/>
        <v>3.2962845438138646</v>
      </c>
      <c r="X1093" s="8">
        <f t="shared" si="803"/>
        <v>21.732008796106779</v>
      </c>
      <c r="Y1093" s="8"/>
      <c r="Z1093" s="8"/>
      <c r="AA1093" s="8"/>
      <c r="AB1093" s="8"/>
      <c r="AC1093" s="8"/>
      <c r="AD1093" s="8"/>
      <c r="AE1093" s="8"/>
      <c r="AF1093" s="8"/>
      <c r="AG1093" s="16">
        <f t="shared" si="813"/>
        <v>0</v>
      </c>
      <c r="AH1093" s="13">
        <f t="shared" si="814"/>
        <v>3.4874690473550687</v>
      </c>
      <c r="AI1093" s="13">
        <f t="shared" si="815"/>
        <v>0</v>
      </c>
      <c r="AJ1093" s="13">
        <f t="shared" si="816"/>
        <v>3.4874690473550687</v>
      </c>
      <c r="AK1093" s="13">
        <f t="shared" si="817"/>
        <v>3.5788407363957715</v>
      </c>
      <c r="AL1093" s="13">
        <f t="shared" si="818"/>
        <v>0</v>
      </c>
      <c r="AM1093" s="13">
        <f t="shared" si="819"/>
        <v>3.5788407363957715</v>
      </c>
      <c r="AN1093" s="13">
        <f t="shared" si="820"/>
        <v>3.6764285655958111</v>
      </c>
      <c r="AO1093" s="13">
        <f t="shared" si="821"/>
        <v>0</v>
      </c>
      <c r="AP1093" s="13">
        <f t="shared" si="822"/>
        <v>3.6764285655958111</v>
      </c>
      <c r="AQ1093" s="13">
        <f t="shared" si="823"/>
        <v>3.7803244368595483</v>
      </c>
      <c r="AR1093" s="13">
        <f t="shared" si="824"/>
        <v>0</v>
      </c>
      <c r="AS1093" s="13">
        <f t="shared" si="825"/>
        <v>3.7803244368595483</v>
      </c>
      <c r="AT1093" s="13">
        <f t="shared" si="826"/>
        <v>3.8869295859789874</v>
      </c>
      <c r="AU1093" s="13">
        <f t="shared" si="827"/>
        <v>0</v>
      </c>
      <c r="AV1093" s="13">
        <f t="shared" si="828"/>
        <v>3.8869295859789874</v>
      </c>
      <c r="AW1093" s="13">
        <f t="shared" si="829"/>
        <v>4.0006339371576303</v>
      </c>
      <c r="AX1093" s="13">
        <f t="shared" si="830"/>
        <v>0</v>
      </c>
      <c r="AY1093" s="13">
        <f t="shared" si="831"/>
        <v>4.0006339371576303</v>
      </c>
      <c r="AZ1093" s="13">
        <f t="shared" si="832"/>
        <v>4.1216531137566488</v>
      </c>
      <c r="BA1093" s="13">
        <f t="shared" si="833"/>
        <v>0</v>
      </c>
      <c r="BB1093" s="13">
        <f t="shared" si="834"/>
        <v>4.1216531137566488</v>
      </c>
      <c r="BC1093" s="13">
        <f t="shared" si="835"/>
        <v>4.2504135570304058</v>
      </c>
      <c r="BD1093" s="13">
        <f t="shared" si="836"/>
        <v>0</v>
      </c>
      <c r="BE1093" s="13">
        <f t="shared" si="837"/>
        <v>4.2504135570304058</v>
      </c>
      <c r="BF1093" s="13">
        <f t="shared" si="838"/>
        <v>52.514701776236649</v>
      </c>
    </row>
    <row r="1094" spans="1:58" ht="15.75" hidden="1">
      <c r="A1094" s="17" t="s">
        <v>534</v>
      </c>
      <c r="B1094" s="8">
        <v>1212</v>
      </c>
      <c r="C1094" s="8">
        <v>1</v>
      </c>
      <c r="D1094" s="8">
        <v>1</v>
      </c>
      <c r="E1094" s="8">
        <v>0</v>
      </c>
      <c r="F1094" s="13">
        <f t="shared" si="802"/>
        <v>0.98459999999999992</v>
      </c>
      <c r="G1094" s="13">
        <f t="shared" si="839"/>
        <v>0.98459999999999992</v>
      </c>
      <c r="H1094" s="13">
        <f t="shared" si="840"/>
        <v>0</v>
      </c>
      <c r="I1094" s="13">
        <f t="shared" si="841"/>
        <v>1.007363952</v>
      </c>
      <c r="J1094" s="13">
        <f t="shared" si="842"/>
        <v>1.007363952</v>
      </c>
      <c r="K1094" s="13">
        <f t="shared" si="843"/>
        <v>0</v>
      </c>
      <c r="L1094" s="13">
        <f t="shared" ref="L1094:L1157" si="844">M1094+N1094</f>
        <v>1.0277932929465599</v>
      </c>
      <c r="M1094" s="13">
        <f t="shared" ref="M1094:M1157" si="845">J1094*102.028/100</f>
        <v>1.0277932929465599</v>
      </c>
      <c r="N1094" s="13">
        <f t="shared" ref="N1094:N1157" si="846">K1094*102.028/100</f>
        <v>0</v>
      </c>
      <c r="O1094" s="13">
        <f t="shared" si="804"/>
        <v>1.0517408766722147</v>
      </c>
      <c r="P1094" s="13">
        <f t="shared" si="805"/>
        <v>1.0517408766722147</v>
      </c>
      <c r="Q1094" s="13">
        <f t="shared" si="806"/>
        <v>0</v>
      </c>
      <c r="R1094" s="13">
        <f t="shared" si="807"/>
        <v>1.0737432958121973</v>
      </c>
      <c r="S1094" s="13">
        <f t="shared" si="808"/>
        <v>1.0737432958121973</v>
      </c>
      <c r="T1094" s="13">
        <f t="shared" si="809"/>
        <v>0</v>
      </c>
      <c r="U1094" s="13">
        <f t="shared" si="810"/>
        <v>1.0987615146046215</v>
      </c>
      <c r="V1094" s="13">
        <f t="shared" si="811"/>
        <v>1.0987615146046215</v>
      </c>
      <c r="W1094" s="13">
        <f t="shared" si="812"/>
        <v>0</v>
      </c>
      <c r="X1094" s="8">
        <f t="shared" si="803"/>
        <v>7.2440029320355928</v>
      </c>
      <c r="Y1094" s="8"/>
      <c r="Z1094" s="8"/>
      <c r="AA1094" s="8"/>
      <c r="AB1094" s="8"/>
      <c r="AC1094" s="8"/>
      <c r="AD1094" s="8"/>
      <c r="AE1094" s="8"/>
      <c r="AF1094" s="8"/>
      <c r="AG1094" s="16">
        <f t="shared" si="813"/>
        <v>0</v>
      </c>
      <c r="AH1094" s="13">
        <f t="shared" si="814"/>
        <v>1.1624896824516895</v>
      </c>
      <c r="AI1094" s="13">
        <f t="shared" si="815"/>
        <v>1.1624896824516895</v>
      </c>
      <c r="AJ1094" s="13">
        <f t="shared" si="816"/>
        <v>0</v>
      </c>
      <c r="AK1094" s="13">
        <f t="shared" si="817"/>
        <v>1.1929469121319238</v>
      </c>
      <c r="AL1094" s="13">
        <f t="shared" si="818"/>
        <v>1.1929469121319238</v>
      </c>
      <c r="AM1094" s="13">
        <f t="shared" si="819"/>
        <v>0</v>
      </c>
      <c r="AN1094" s="13">
        <f t="shared" si="820"/>
        <v>1.2254761885319372</v>
      </c>
      <c r="AO1094" s="13">
        <f t="shared" si="821"/>
        <v>1.2254761885319372</v>
      </c>
      <c r="AP1094" s="13">
        <f t="shared" si="822"/>
        <v>0</v>
      </c>
      <c r="AQ1094" s="13">
        <f t="shared" si="823"/>
        <v>1.2601081456198495</v>
      </c>
      <c r="AR1094" s="13">
        <f t="shared" si="824"/>
        <v>1.2601081456198495</v>
      </c>
      <c r="AS1094" s="13">
        <f t="shared" si="825"/>
        <v>0</v>
      </c>
      <c r="AT1094" s="13">
        <f t="shared" si="826"/>
        <v>1.2957188018150663</v>
      </c>
      <c r="AU1094" s="13">
        <f t="shared" si="827"/>
        <v>1.2957188018150663</v>
      </c>
      <c r="AV1094" s="13">
        <f t="shared" si="828"/>
        <v>0</v>
      </c>
      <c r="AW1094" s="13">
        <f t="shared" si="829"/>
        <v>1.3336224639245622</v>
      </c>
      <c r="AX1094" s="13">
        <f t="shared" si="830"/>
        <v>1.3336224639245622</v>
      </c>
      <c r="AY1094" s="13">
        <f t="shared" si="831"/>
        <v>0</v>
      </c>
      <c r="AZ1094" s="13">
        <f t="shared" si="832"/>
        <v>1.3739645434582803</v>
      </c>
      <c r="BA1094" s="13">
        <f t="shared" si="833"/>
        <v>1.3739645434582803</v>
      </c>
      <c r="BB1094" s="13">
        <f t="shared" si="834"/>
        <v>0</v>
      </c>
      <c r="BC1094" s="13">
        <f t="shared" si="835"/>
        <v>1.4168871957959168</v>
      </c>
      <c r="BD1094" s="13">
        <f t="shared" si="836"/>
        <v>1.4168871957959168</v>
      </c>
      <c r="BE1094" s="13">
        <f t="shared" si="837"/>
        <v>0</v>
      </c>
      <c r="BF1094" s="13">
        <f t="shared" si="838"/>
        <v>17.505216865764815</v>
      </c>
    </row>
    <row r="1095" spans="1:58" ht="15.75" hidden="1">
      <c r="A1095" s="17" t="s">
        <v>361</v>
      </c>
      <c r="B1095" s="8">
        <v>2631</v>
      </c>
      <c r="C1095" s="8">
        <v>0</v>
      </c>
      <c r="D1095" s="8">
        <v>0</v>
      </c>
      <c r="E1095" s="8">
        <v>0</v>
      </c>
      <c r="F1095" s="13">
        <f t="shared" si="802"/>
        <v>0</v>
      </c>
      <c r="G1095" s="13">
        <f t="shared" si="839"/>
        <v>0</v>
      </c>
      <c r="H1095" s="13">
        <f t="shared" si="840"/>
        <v>0</v>
      </c>
      <c r="I1095" s="13">
        <f t="shared" si="841"/>
        <v>0</v>
      </c>
      <c r="J1095" s="13">
        <f t="shared" si="842"/>
        <v>0</v>
      </c>
      <c r="K1095" s="13">
        <f t="shared" si="843"/>
        <v>0</v>
      </c>
      <c r="L1095" s="13">
        <f t="shared" si="844"/>
        <v>0</v>
      </c>
      <c r="M1095" s="13">
        <f t="shared" si="845"/>
        <v>0</v>
      </c>
      <c r="N1095" s="13">
        <f t="shared" si="846"/>
        <v>0</v>
      </c>
      <c r="O1095" s="13">
        <f t="shared" si="804"/>
        <v>0</v>
      </c>
      <c r="P1095" s="13">
        <f t="shared" si="805"/>
        <v>0</v>
      </c>
      <c r="Q1095" s="13">
        <f t="shared" si="806"/>
        <v>0</v>
      </c>
      <c r="R1095" s="13">
        <f t="shared" si="807"/>
        <v>0</v>
      </c>
      <c r="S1095" s="13">
        <f t="shared" si="808"/>
        <v>0</v>
      </c>
      <c r="T1095" s="13">
        <f t="shared" si="809"/>
        <v>0</v>
      </c>
      <c r="U1095" s="13">
        <f t="shared" si="810"/>
        <v>0</v>
      </c>
      <c r="V1095" s="13">
        <f t="shared" si="811"/>
        <v>0</v>
      </c>
      <c r="W1095" s="13">
        <f t="shared" si="812"/>
        <v>0</v>
      </c>
      <c r="X1095" s="8">
        <f t="shared" si="803"/>
        <v>0</v>
      </c>
      <c r="Y1095" s="8"/>
      <c r="Z1095" s="8"/>
      <c r="AA1095" s="8"/>
      <c r="AB1095" s="8"/>
      <c r="AC1095" s="8"/>
      <c r="AD1095" s="8"/>
      <c r="AE1095" s="8"/>
      <c r="AF1095" s="8"/>
      <c r="AG1095" s="16">
        <f t="shared" si="813"/>
        <v>0</v>
      </c>
      <c r="AH1095" s="13">
        <f t="shared" si="814"/>
        <v>0</v>
      </c>
      <c r="AI1095" s="13">
        <f t="shared" si="815"/>
        <v>0</v>
      </c>
      <c r="AJ1095" s="13">
        <f t="shared" si="816"/>
        <v>0</v>
      </c>
      <c r="AK1095" s="13">
        <f t="shared" si="817"/>
        <v>0</v>
      </c>
      <c r="AL1095" s="13">
        <f t="shared" si="818"/>
        <v>0</v>
      </c>
      <c r="AM1095" s="13">
        <f t="shared" si="819"/>
        <v>0</v>
      </c>
      <c r="AN1095" s="13">
        <f t="shared" si="820"/>
        <v>0</v>
      </c>
      <c r="AO1095" s="13">
        <f t="shared" si="821"/>
        <v>0</v>
      </c>
      <c r="AP1095" s="13">
        <f t="shared" si="822"/>
        <v>0</v>
      </c>
      <c r="AQ1095" s="13">
        <f t="shared" si="823"/>
        <v>0</v>
      </c>
      <c r="AR1095" s="13">
        <f t="shared" si="824"/>
        <v>0</v>
      </c>
      <c r="AS1095" s="13">
        <f t="shared" si="825"/>
        <v>0</v>
      </c>
      <c r="AT1095" s="13">
        <f t="shared" si="826"/>
        <v>0</v>
      </c>
      <c r="AU1095" s="13">
        <f t="shared" si="827"/>
        <v>0</v>
      </c>
      <c r="AV1095" s="13">
        <f t="shared" si="828"/>
        <v>0</v>
      </c>
      <c r="AW1095" s="13">
        <f t="shared" si="829"/>
        <v>0</v>
      </c>
      <c r="AX1095" s="13">
        <f t="shared" si="830"/>
        <v>0</v>
      </c>
      <c r="AY1095" s="13">
        <f t="shared" si="831"/>
        <v>0</v>
      </c>
      <c r="AZ1095" s="13">
        <f t="shared" si="832"/>
        <v>0</v>
      </c>
      <c r="BA1095" s="13">
        <f t="shared" si="833"/>
        <v>0</v>
      </c>
      <c r="BB1095" s="13">
        <f t="shared" si="834"/>
        <v>0</v>
      </c>
      <c r="BC1095" s="13">
        <f t="shared" si="835"/>
        <v>0</v>
      </c>
      <c r="BD1095" s="13">
        <f t="shared" si="836"/>
        <v>0</v>
      </c>
      <c r="BE1095" s="13">
        <f t="shared" si="837"/>
        <v>0</v>
      </c>
      <c r="BF1095" s="13">
        <f t="shared" si="838"/>
        <v>0</v>
      </c>
    </row>
    <row r="1096" spans="1:58" ht="31.5">
      <c r="A1096" s="19" t="s">
        <v>734</v>
      </c>
      <c r="B1096" s="20"/>
      <c r="C1096" s="20">
        <v>6</v>
      </c>
      <c r="D1096" s="20">
        <v>6</v>
      </c>
      <c r="E1096" s="20">
        <v>0</v>
      </c>
      <c r="F1096" s="21">
        <f t="shared" si="802"/>
        <v>5.9075999999999995</v>
      </c>
      <c r="G1096" s="21">
        <f t="shared" si="839"/>
        <v>5.9075999999999995</v>
      </c>
      <c r="H1096" s="21">
        <f t="shared" si="840"/>
        <v>0</v>
      </c>
      <c r="I1096" s="21">
        <f t="shared" si="841"/>
        <v>6.0441837119999988</v>
      </c>
      <c r="J1096" s="21">
        <f t="shared" si="842"/>
        <v>6.0441837119999988</v>
      </c>
      <c r="K1096" s="21">
        <f t="shared" si="843"/>
        <v>0</v>
      </c>
      <c r="L1096" s="21">
        <f t="shared" si="844"/>
        <v>6.1667597576793591</v>
      </c>
      <c r="M1096" s="21">
        <f t="shared" si="845"/>
        <v>6.1667597576793591</v>
      </c>
      <c r="N1096" s="21">
        <f t="shared" si="846"/>
        <v>0</v>
      </c>
      <c r="O1096" s="21">
        <f t="shared" si="804"/>
        <v>6.3104452600332879</v>
      </c>
      <c r="P1096" s="21">
        <f t="shared" si="805"/>
        <v>6.3104452600332879</v>
      </c>
      <c r="Q1096" s="21">
        <f t="shared" si="806"/>
        <v>0</v>
      </c>
      <c r="R1096" s="21">
        <f t="shared" si="807"/>
        <v>6.4424597748731847</v>
      </c>
      <c r="S1096" s="21">
        <f t="shared" si="808"/>
        <v>6.4424597748731847</v>
      </c>
      <c r="T1096" s="21">
        <f t="shared" si="809"/>
        <v>0</v>
      </c>
      <c r="U1096" s="21">
        <f t="shared" si="810"/>
        <v>6.5925690876277292</v>
      </c>
      <c r="V1096" s="21">
        <f t="shared" si="811"/>
        <v>6.5925690876277292</v>
      </c>
      <c r="W1096" s="21">
        <f t="shared" si="812"/>
        <v>0</v>
      </c>
      <c r="X1096" s="20">
        <f t="shared" si="803"/>
        <v>43.464017592213558</v>
      </c>
      <c r="Y1096" s="20"/>
      <c r="Z1096" s="20"/>
      <c r="AA1096" s="20"/>
      <c r="AB1096" s="20"/>
      <c r="AC1096" s="20"/>
      <c r="AD1096" s="20"/>
      <c r="AE1096" s="20"/>
      <c r="AF1096" s="20"/>
      <c r="AG1096" s="22">
        <f t="shared" si="813"/>
        <v>0</v>
      </c>
      <c r="AH1096" s="21">
        <f t="shared" si="814"/>
        <v>6.9749380947101374</v>
      </c>
      <c r="AI1096" s="21">
        <f t="shared" si="815"/>
        <v>6.9749380947101374</v>
      </c>
      <c r="AJ1096" s="21">
        <f t="shared" si="816"/>
        <v>0</v>
      </c>
      <c r="AK1096" s="21">
        <f t="shared" si="817"/>
        <v>7.157681472791543</v>
      </c>
      <c r="AL1096" s="21">
        <f t="shared" si="818"/>
        <v>7.157681472791543</v>
      </c>
      <c r="AM1096" s="21">
        <f t="shared" si="819"/>
        <v>0</v>
      </c>
      <c r="AN1096" s="21">
        <f t="shared" si="820"/>
        <v>7.3528571311916222</v>
      </c>
      <c r="AO1096" s="21">
        <f t="shared" si="821"/>
        <v>7.3528571311916222</v>
      </c>
      <c r="AP1096" s="21">
        <f t="shared" si="822"/>
        <v>0</v>
      </c>
      <c r="AQ1096" s="21">
        <f t="shared" si="823"/>
        <v>7.5606488737190967</v>
      </c>
      <c r="AR1096" s="21">
        <f t="shared" si="824"/>
        <v>7.5606488737190967</v>
      </c>
      <c r="AS1096" s="21">
        <f t="shared" si="825"/>
        <v>0</v>
      </c>
      <c r="AT1096" s="21">
        <f t="shared" si="826"/>
        <v>7.7743128108903976</v>
      </c>
      <c r="AU1096" s="21">
        <f t="shared" si="827"/>
        <v>7.7743128108903976</v>
      </c>
      <c r="AV1096" s="21">
        <f t="shared" si="828"/>
        <v>0</v>
      </c>
      <c r="AW1096" s="21">
        <f t="shared" si="829"/>
        <v>8.0017347835473736</v>
      </c>
      <c r="AX1096" s="21">
        <f t="shared" si="830"/>
        <v>8.0017347835473736</v>
      </c>
      <c r="AY1096" s="21">
        <f t="shared" si="831"/>
        <v>0</v>
      </c>
      <c r="AZ1096" s="21">
        <f t="shared" si="832"/>
        <v>8.2437872607496825</v>
      </c>
      <c r="BA1096" s="21">
        <f t="shared" si="833"/>
        <v>8.2437872607496825</v>
      </c>
      <c r="BB1096" s="21">
        <f t="shared" si="834"/>
        <v>0</v>
      </c>
      <c r="BC1096" s="21">
        <f t="shared" si="835"/>
        <v>8.5013231747755018</v>
      </c>
      <c r="BD1096" s="21">
        <f t="shared" si="836"/>
        <v>8.5013231747755018</v>
      </c>
      <c r="BE1096" s="21">
        <f t="shared" si="837"/>
        <v>0</v>
      </c>
      <c r="BF1096" s="21">
        <f t="shared" si="838"/>
        <v>105.03130119458891</v>
      </c>
    </row>
    <row r="1097" spans="1:58" ht="31.5" hidden="1">
      <c r="A1097" s="17" t="s">
        <v>532</v>
      </c>
      <c r="B1097" s="8">
        <v>2141</v>
      </c>
      <c r="C1097" s="8">
        <v>4</v>
      </c>
      <c r="D1097" s="8">
        <v>4</v>
      </c>
      <c r="E1097" s="8">
        <v>0</v>
      </c>
      <c r="F1097" s="13">
        <f t="shared" si="802"/>
        <v>3.9383999999999997</v>
      </c>
      <c r="G1097" s="13">
        <f t="shared" si="839"/>
        <v>3.9383999999999997</v>
      </c>
      <c r="H1097" s="13">
        <f t="shared" si="840"/>
        <v>0</v>
      </c>
      <c r="I1097" s="13">
        <f t="shared" si="841"/>
        <v>4.0294558079999998</v>
      </c>
      <c r="J1097" s="13">
        <f t="shared" si="842"/>
        <v>4.0294558079999998</v>
      </c>
      <c r="K1097" s="13">
        <f t="shared" si="843"/>
        <v>0</v>
      </c>
      <c r="L1097" s="13">
        <f t="shared" si="844"/>
        <v>4.1111731717862394</v>
      </c>
      <c r="M1097" s="13">
        <f t="shared" si="845"/>
        <v>4.1111731717862394</v>
      </c>
      <c r="N1097" s="13">
        <f t="shared" si="846"/>
        <v>0</v>
      </c>
      <c r="O1097" s="13">
        <f t="shared" si="804"/>
        <v>4.2069635066888589</v>
      </c>
      <c r="P1097" s="13">
        <f t="shared" si="805"/>
        <v>4.2069635066888589</v>
      </c>
      <c r="Q1097" s="13">
        <f t="shared" si="806"/>
        <v>0</v>
      </c>
      <c r="R1097" s="13">
        <f t="shared" si="807"/>
        <v>4.2949731832487892</v>
      </c>
      <c r="S1097" s="13">
        <f t="shared" si="808"/>
        <v>4.2949731832487892</v>
      </c>
      <c r="T1097" s="13">
        <f t="shared" si="809"/>
        <v>0</v>
      </c>
      <c r="U1097" s="13">
        <f t="shared" si="810"/>
        <v>4.3950460584184858</v>
      </c>
      <c r="V1097" s="13">
        <f t="shared" si="811"/>
        <v>4.3950460584184858</v>
      </c>
      <c r="W1097" s="13">
        <f t="shared" si="812"/>
        <v>0</v>
      </c>
      <c r="X1097" s="8">
        <f t="shared" si="803"/>
        <v>28.976011728142371</v>
      </c>
      <c r="Y1097" s="8"/>
      <c r="Z1097" s="8"/>
      <c r="AA1097" s="8"/>
      <c r="AB1097" s="8"/>
      <c r="AC1097" s="8"/>
      <c r="AD1097" s="8"/>
      <c r="AE1097" s="8"/>
      <c r="AF1097" s="8"/>
      <c r="AG1097" s="16">
        <f t="shared" si="813"/>
        <v>0</v>
      </c>
      <c r="AH1097" s="13">
        <f t="shared" si="814"/>
        <v>4.649958729806758</v>
      </c>
      <c r="AI1097" s="13">
        <f t="shared" si="815"/>
        <v>4.649958729806758</v>
      </c>
      <c r="AJ1097" s="13">
        <f t="shared" si="816"/>
        <v>0</v>
      </c>
      <c r="AK1097" s="13">
        <f t="shared" si="817"/>
        <v>4.7717876485276953</v>
      </c>
      <c r="AL1097" s="13">
        <f t="shared" si="818"/>
        <v>4.7717876485276953</v>
      </c>
      <c r="AM1097" s="13">
        <f t="shared" si="819"/>
        <v>0</v>
      </c>
      <c r="AN1097" s="13">
        <f t="shared" si="820"/>
        <v>4.9019047541277487</v>
      </c>
      <c r="AO1097" s="13">
        <f t="shared" si="821"/>
        <v>4.9019047541277487</v>
      </c>
      <c r="AP1097" s="13">
        <f t="shared" si="822"/>
        <v>0</v>
      </c>
      <c r="AQ1097" s="13">
        <f t="shared" si="823"/>
        <v>5.0404325824793981</v>
      </c>
      <c r="AR1097" s="13">
        <f t="shared" si="824"/>
        <v>5.0404325824793981</v>
      </c>
      <c r="AS1097" s="13">
        <f t="shared" si="825"/>
        <v>0</v>
      </c>
      <c r="AT1097" s="13">
        <f t="shared" si="826"/>
        <v>5.1828752072602651</v>
      </c>
      <c r="AU1097" s="13">
        <f t="shared" si="827"/>
        <v>5.1828752072602651</v>
      </c>
      <c r="AV1097" s="13">
        <f t="shared" si="828"/>
        <v>0</v>
      </c>
      <c r="AW1097" s="13">
        <f t="shared" si="829"/>
        <v>5.3344898556982487</v>
      </c>
      <c r="AX1097" s="13">
        <f t="shared" si="830"/>
        <v>5.3344898556982487</v>
      </c>
      <c r="AY1097" s="13">
        <f t="shared" si="831"/>
        <v>0</v>
      </c>
      <c r="AZ1097" s="13">
        <f t="shared" si="832"/>
        <v>5.4958581738331214</v>
      </c>
      <c r="BA1097" s="13">
        <f t="shared" si="833"/>
        <v>5.4958581738331214</v>
      </c>
      <c r="BB1097" s="13">
        <f t="shared" si="834"/>
        <v>0</v>
      </c>
      <c r="BC1097" s="13">
        <f t="shared" si="835"/>
        <v>5.6675487831836673</v>
      </c>
      <c r="BD1097" s="13">
        <f t="shared" si="836"/>
        <v>5.6675487831836673</v>
      </c>
      <c r="BE1097" s="13">
        <f t="shared" si="837"/>
        <v>0</v>
      </c>
      <c r="BF1097" s="13">
        <f t="shared" si="838"/>
        <v>70.020867463059261</v>
      </c>
    </row>
    <row r="1098" spans="1:58" ht="15.75" hidden="1">
      <c r="A1098" s="17" t="s">
        <v>234</v>
      </c>
      <c r="B1098" s="8">
        <v>2522</v>
      </c>
      <c r="C1098" s="8">
        <v>2</v>
      </c>
      <c r="D1098" s="8">
        <v>2</v>
      </c>
      <c r="E1098" s="8">
        <v>0</v>
      </c>
      <c r="F1098" s="13">
        <f t="shared" si="802"/>
        <v>1.9691999999999998</v>
      </c>
      <c r="G1098" s="13">
        <f t="shared" si="839"/>
        <v>1.9691999999999998</v>
      </c>
      <c r="H1098" s="13">
        <f t="shared" si="840"/>
        <v>0</v>
      </c>
      <c r="I1098" s="13">
        <f t="shared" si="841"/>
        <v>2.0147279039999999</v>
      </c>
      <c r="J1098" s="13">
        <f t="shared" si="842"/>
        <v>2.0147279039999999</v>
      </c>
      <c r="K1098" s="13">
        <f t="shared" si="843"/>
        <v>0</v>
      </c>
      <c r="L1098" s="13">
        <f t="shared" si="844"/>
        <v>2.0555865858931197</v>
      </c>
      <c r="M1098" s="13">
        <f t="shared" si="845"/>
        <v>2.0555865858931197</v>
      </c>
      <c r="N1098" s="13">
        <f t="shared" si="846"/>
        <v>0</v>
      </c>
      <c r="O1098" s="13">
        <f t="shared" si="804"/>
        <v>2.1034817533444294</v>
      </c>
      <c r="P1098" s="13">
        <f t="shared" si="805"/>
        <v>2.1034817533444294</v>
      </c>
      <c r="Q1098" s="13">
        <f t="shared" si="806"/>
        <v>0</v>
      </c>
      <c r="R1098" s="13">
        <f t="shared" si="807"/>
        <v>2.1474865916243946</v>
      </c>
      <c r="S1098" s="13">
        <f t="shared" si="808"/>
        <v>2.1474865916243946</v>
      </c>
      <c r="T1098" s="13">
        <f t="shared" si="809"/>
        <v>0</v>
      </c>
      <c r="U1098" s="13">
        <f t="shared" si="810"/>
        <v>2.1975230292092429</v>
      </c>
      <c r="V1098" s="13">
        <f t="shared" si="811"/>
        <v>2.1975230292092429</v>
      </c>
      <c r="W1098" s="13">
        <f t="shared" si="812"/>
        <v>0</v>
      </c>
      <c r="X1098" s="8">
        <f t="shared" si="803"/>
        <v>14.488005864071186</v>
      </c>
      <c r="Y1098" s="8"/>
      <c r="Z1098" s="8"/>
      <c r="AA1098" s="8"/>
      <c r="AB1098" s="8"/>
      <c r="AC1098" s="8"/>
      <c r="AD1098" s="8"/>
      <c r="AE1098" s="8"/>
      <c r="AF1098" s="8"/>
      <c r="AG1098" s="16">
        <f t="shared" si="813"/>
        <v>0</v>
      </c>
      <c r="AH1098" s="13">
        <f t="shared" si="814"/>
        <v>2.324979364903379</v>
      </c>
      <c r="AI1098" s="13">
        <f t="shared" si="815"/>
        <v>2.324979364903379</v>
      </c>
      <c r="AJ1098" s="13">
        <f t="shared" si="816"/>
        <v>0</v>
      </c>
      <c r="AK1098" s="13">
        <f t="shared" si="817"/>
        <v>2.3858938242638477</v>
      </c>
      <c r="AL1098" s="13">
        <f t="shared" si="818"/>
        <v>2.3858938242638477</v>
      </c>
      <c r="AM1098" s="13">
        <f t="shared" si="819"/>
        <v>0</v>
      </c>
      <c r="AN1098" s="13">
        <f t="shared" si="820"/>
        <v>2.4509523770638744</v>
      </c>
      <c r="AO1098" s="13">
        <f t="shared" si="821"/>
        <v>2.4509523770638744</v>
      </c>
      <c r="AP1098" s="13">
        <f t="shared" si="822"/>
        <v>0</v>
      </c>
      <c r="AQ1098" s="13">
        <f t="shared" si="823"/>
        <v>2.520216291239699</v>
      </c>
      <c r="AR1098" s="13">
        <f t="shared" si="824"/>
        <v>2.520216291239699</v>
      </c>
      <c r="AS1098" s="13">
        <f t="shared" si="825"/>
        <v>0</v>
      </c>
      <c r="AT1098" s="13">
        <f t="shared" si="826"/>
        <v>2.5914376036301325</v>
      </c>
      <c r="AU1098" s="13">
        <f t="shared" si="827"/>
        <v>2.5914376036301325</v>
      </c>
      <c r="AV1098" s="13">
        <f t="shared" si="828"/>
        <v>0</v>
      </c>
      <c r="AW1098" s="13">
        <f t="shared" si="829"/>
        <v>2.6672449278491244</v>
      </c>
      <c r="AX1098" s="13">
        <f t="shared" si="830"/>
        <v>2.6672449278491244</v>
      </c>
      <c r="AY1098" s="13">
        <f t="shared" si="831"/>
        <v>0</v>
      </c>
      <c r="AZ1098" s="13">
        <f t="shared" si="832"/>
        <v>2.7479290869165607</v>
      </c>
      <c r="BA1098" s="13">
        <f t="shared" si="833"/>
        <v>2.7479290869165607</v>
      </c>
      <c r="BB1098" s="13">
        <f t="shared" si="834"/>
        <v>0</v>
      </c>
      <c r="BC1098" s="13">
        <f t="shared" si="835"/>
        <v>2.8337743915918336</v>
      </c>
      <c r="BD1098" s="13">
        <f t="shared" si="836"/>
        <v>2.8337743915918336</v>
      </c>
      <c r="BE1098" s="13">
        <f t="shared" si="837"/>
        <v>0</v>
      </c>
      <c r="BF1098" s="13">
        <f t="shared" si="838"/>
        <v>35.010433731529631</v>
      </c>
    </row>
    <row r="1099" spans="1:58" ht="15.75" hidden="1">
      <c r="A1099" s="17"/>
      <c r="B1099" s="8"/>
      <c r="C1099" s="8">
        <v>0</v>
      </c>
      <c r="D1099" s="8">
        <v>0</v>
      </c>
      <c r="E1099" s="8">
        <v>0</v>
      </c>
      <c r="F1099" s="13">
        <f t="shared" si="802"/>
        <v>0</v>
      </c>
      <c r="G1099" s="13">
        <f t="shared" si="839"/>
        <v>0</v>
      </c>
      <c r="H1099" s="13">
        <f t="shared" si="840"/>
        <v>0</v>
      </c>
      <c r="I1099" s="13">
        <f t="shared" si="841"/>
        <v>0</v>
      </c>
      <c r="J1099" s="13">
        <f t="shared" si="842"/>
        <v>0</v>
      </c>
      <c r="K1099" s="13">
        <f t="shared" si="843"/>
        <v>0</v>
      </c>
      <c r="L1099" s="13">
        <f t="shared" si="844"/>
        <v>0</v>
      </c>
      <c r="M1099" s="13">
        <f t="shared" si="845"/>
        <v>0</v>
      </c>
      <c r="N1099" s="13">
        <f t="shared" si="846"/>
        <v>0</v>
      </c>
      <c r="O1099" s="13">
        <f t="shared" si="804"/>
        <v>0</v>
      </c>
      <c r="P1099" s="13">
        <f t="shared" si="805"/>
        <v>0</v>
      </c>
      <c r="Q1099" s="13">
        <f t="shared" si="806"/>
        <v>0</v>
      </c>
      <c r="R1099" s="13">
        <f t="shared" si="807"/>
        <v>0</v>
      </c>
      <c r="S1099" s="13">
        <f t="shared" si="808"/>
        <v>0</v>
      </c>
      <c r="T1099" s="13">
        <f t="shared" si="809"/>
        <v>0</v>
      </c>
      <c r="U1099" s="13">
        <f t="shared" si="810"/>
        <v>0</v>
      </c>
      <c r="V1099" s="13">
        <f t="shared" si="811"/>
        <v>0</v>
      </c>
      <c r="W1099" s="13">
        <f t="shared" si="812"/>
        <v>0</v>
      </c>
      <c r="X1099" s="8">
        <f t="shared" si="803"/>
        <v>0</v>
      </c>
      <c r="Y1099" s="8"/>
      <c r="Z1099" s="8"/>
      <c r="AA1099" s="8"/>
      <c r="AB1099" s="8"/>
      <c r="AC1099" s="8"/>
      <c r="AD1099" s="8"/>
      <c r="AE1099" s="8"/>
      <c r="AF1099" s="8"/>
      <c r="AG1099" s="16">
        <f t="shared" si="813"/>
        <v>0</v>
      </c>
      <c r="AH1099" s="13">
        <f t="shared" si="814"/>
        <v>0</v>
      </c>
      <c r="AI1099" s="13">
        <f t="shared" si="815"/>
        <v>0</v>
      </c>
      <c r="AJ1099" s="13">
        <f t="shared" si="816"/>
        <v>0</v>
      </c>
      <c r="AK1099" s="13">
        <f t="shared" si="817"/>
        <v>0</v>
      </c>
      <c r="AL1099" s="13">
        <f t="shared" si="818"/>
        <v>0</v>
      </c>
      <c r="AM1099" s="13">
        <f t="shared" si="819"/>
        <v>0</v>
      </c>
      <c r="AN1099" s="13">
        <f t="shared" si="820"/>
        <v>0</v>
      </c>
      <c r="AO1099" s="13">
        <f t="shared" si="821"/>
        <v>0</v>
      </c>
      <c r="AP1099" s="13">
        <f t="shared" si="822"/>
        <v>0</v>
      </c>
      <c r="AQ1099" s="13">
        <f t="shared" si="823"/>
        <v>0</v>
      </c>
      <c r="AR1099" s="13">
        <f t="shared" si="824"/>
        <v>0</v>
      </c>
      <c r="AS1099" s="13">
        <f t="shared" si="825"/>
        <v>0</v>
      </c>
      <c r="AT1099" s="13">
        <f t="shared" si="826"/>
        <v>0</v>
      </c>
      <c r="AU1099" s="13">
        <f t="shared" si="827"/>
        <v>0</v>
      </c>
      <c r="AV1099" s="13">
        <f t="shared" si="828"/>
        <v>0</v>
      </c>
      <c r="AW1099" s="13">
        <f t="shared" si="829"/>
        <v>0</v>
      </c>
      <c r="AX1099" s="13">
        <f t="shared" si="830"/>
        <v>0</v>
      </c>
      <c r="AY1099" s="13">
        <f t="shared" si="831"/>
        <v>0</v>
      </c>
      <c r="AZ1099" s="13">
        <f t="shared" si="832"/>
        <v>0</v>
      </c>
      <c r="BA1099" s="13">
        <f t="shared" si="833"/>
        <v>0</v>
      </c>
      <c r="BB1099" s="13">
        <f t="shared" si="834"/>
        <v>0</v>
      </c>
      <c r="BC1099" s="13">
        <f t="shared" si="835"/>
        <v>0</v>
      </c>
      <c r="BD1099" s="13">
        <f t="shared" si="836"/>
        <v>0</v>
      </c>
      <c r="BE1099" s="13">
        <f t="shared" si="837"/>
        <v>0</v>
      </c>
      <c r="BF1099" s="13">
        <f t="shared" si="838"/>
        <v>0</v>
      </c>
    </row>
    <row r="1100" spans="1:58" ht="31.5">
      <c r="A1100" s="19" t="s">
        <v>735</v>
      </c>
      <c r="B1100" s="20"/>
      <c r="C1100" s="20">
        <v>6</v>
      </c>
      <c r="D1100" s="20">
        <v>6</v>
      </c>
      <c r="E1100" s="20">
        <v>0</v>
      </c>
      <c r="F1100" s="21">
        <f t="shared" si="802"/>
        <v>5.9075999999999995</v>
      </c>
      <c r="G1100" s="21">
        <f t="shared" si="839"/>
        <v>5.9075999999999995</v>
      </c>
      <c r="H1100" s="21">
        <f t="shared" si="840"/>
        <v>0</v>
      </c>
      <c r="I1100" s="21">
        <f t="shared" si="841"/>
        <v>6.0441837119999988</v>
      </c>
      <c r="J1100" s="21">
        <f t="shared" si="842"/>
        <v>6.0441837119999988</v>
      </c>
      <c r="K1100" s="21">
        <f t="shared" si="843"/>
        <v>0</v>
      </c>
      <c r="L1100" s="21">
        <f t="shared" si="844"/>
        <v>6.1667597576793591</v>
      </c>
      <c r="M1100" s="21">
        <f t="shared" si="845"/>
        <v>6.1667597576793591</v>
      </c>
      <c r="N1100" s="21">
        <f t="shared" si="846"/>
        <v>0</v>
      </c>
      <c r="O1100" s="21">
        <f t="shared" si="804"/>
        <v>6.3104452600332879</v>
      </c>
      <c r="P1100" s="21">
        <f t="shared" si="805"/>
        <v>6.3104452600332879</v>
      </c>
      <c r="Q1100" s="21">
        <f t="shared" si="806"/>
        <v>0</v>
      </c>
      <c r="R1100" s="21">
        <f t="shared" si="807"/>
        <v>6.4424597748731847</v>
      </c>
      <c r="S1100" s="21">
        <f t="shared" si="808"/>
        <v>6.4424597748731847</v>
      </c>
      <c r="T1100" s="21">
        <f t="shared" si="809"/>
        <v>0</v>
      </c>
      <c r="U1100" s="21">
        <f t="shared" si="810"/>
        <v>6.5925690876277292</v>
      </c>
      <c r="V1100" s="21">
        <f t="shared" si="811"/>
        <v>6.5925690876277292</v>
      </c>
      <c r="W1100" s="21">
        <f t="shared" si="812"/>
        <v>0</v>
      </c>
      <c r="X1100" s="20">
        <f t="shared" si="803"/>
        <v>43.464017592213558</v>
      </c>
      <c r="Y1100" s="20"/>
      <c r="Z1100" s="20"/>
      <c r="AA1100" s="20"/>
      <c r="AB1100" s="20"/>
      <c r="AC1100" s="20"/>
      <c r="AD1100" s="20"/>
      <c r="AE1100" s="20"/>
      <c r="AF1100" s="20"/>
      <c r="AG1100" s="22">
        <f t="shared" si="813"/>
        <v>0</v>
      </c>
      <c r="AH1100" s="21">
        <f t="shared" si="814"/>
        <v>6.9749380947101374</v>
      </c>
      <c r="AI1100" s="21">
        <f t="shared" si="815"/>
        <v>6.9749380947101374</v>
      </c>
      <c r="AJ1100" s="21">
        <f t="shared" si="816"/>
        <v>0</v>
      </c>
      <c r="AK1100" s="21">
        <f t="shared" si="817"/>
        <v>7.157681472791543</v>
      </c>
      <c r="AL1100" s="21">
        <f t="shared" si="818"/>
        <v>7.157681472791543</v>
      </c>
      <c r="AM1100" s="21">
        <f t="shared" si="819"/>
        <v>0</v>
      </c>
      <c r="AN1100" s="21">
        <f t="shared" si="820"/>
        <v>7.3528571311916222</v>
      </c>
      <c r="AO1100" s="21">
        <f t="shared" si="821"/>
        <v>7.3528571311916222</v>
      </c>
      <c r="AP1100" s="21">
        <f t="shared" si="822"/>
        <v>0</v>
      </c>
      <c r="AQ1100" s="21">
        <f t="shared" si="823"/>
        <v>7.5606488737190967</v>
      </c>
      <c r="AR1100" s="21">
        <f t="shared" si="824"/>
        <v>7.5606488737190967</v>
      </c>
      <c r="AS1100" s="21">
        <f t="shared" si="825"/>
        <v>0</v>
      </c>
      <c r="AT1100" s="21">
        <f t="shared" si="826"/>
        <v>7.7743128108903976</v>
      </c>
      <c r="AU1100" s="21">
        <f t="shared" si="827"/>
        <v>7.7743128108903976</v>
      </c>
      <c r="AV1100" s="21">
        <f t="shared" si="828"/>
        <v>0</v>
      </c>
      <c r="AW1100" s="21">
        <f t="shared" si="829"/>
        <v>8.0017347835473736</v>
      </c>
      <c r="AX1100" s="21">
        <f t="shared" si="830"/>
        <v>8.0017347835473736</v>
      </c>
      <c r="AY1100" s="21">
        <f t="shared" si="831"/>
        <v>0</v>
      </c>
      <c r="AZ1100" s="21">
        <f t="shared" si="832"/>
        <v>8.2437872607496825</v>
      </c>
      <c r="BA1100" s="21">
        <f t="shared" si="833"/>
        <v>8.2437872607496825</v>
      </c>
      <c r="BB1100" s="21">
        <f t="shared" si="834"/>
        <v>0</v>
      </c>
      <c r="BC1100" s="21">
        <f t="shared" si="835"/>
        <v>8.5013231747755018</v>
      </c>
      <c r="BD1100" s="21">
        <f t="shared" si="836"/>
        <v>8.5013231747755018</v>
      </c>
      <c r="BE1100" s="21">
        <f t="shared" si="837"/>
        <v>0</v>
      </c>
      <c r="BF1100" s="21">
        <f t="shared" si="838"/>
        <v>105.03130119458891</v>
      </c>
    </row>
    <row r="1101" spans="1:58" ht="15.75" hidden="1">
      <c r="A1101" s="17" t="s">
        <v>474</v>
      </c>
      <c r="B1101" s="8">
        <v>2411</v>
      </c>
      <c r="C1101" s="8">
        <v>0</v>
      </c>
      <c r="D1101" s="8">
        <v>0</v>
      </c>
      <c r="E1101" s="8">
        <v>0</v>
      </c>
      <c r="F1101" s="13">
        <f t="shared" si="802"/>
        <v>0</v>
      </c>
      <c r="G1101" s="13">
        <f t="shared" si="839"/>
        <v>0</v>
      </c>
      <c r="H1101" s="13">
        <f t="shared" si="840"/>
        <v>0</v>
      </c>
      <c r="I1101" s="13">
        <f t="shared" si="841"/>
        <v>0</v>
      </c>
      <c r="J1101" s="13">
        <f t="shared" si="842"/>
        <v>0</v>
      </c>
      <c r="K1101" s="13">
        <f t="shared" si="843"/>
        <v>0</v>
      </c>
      <c r="L1101" s="13">
        <f t="shared" si="844"/>
        <v>0</v>
      </c>
      <c r="M1101" s="13">
        <f t="shared" si="845"/>
        <v>0</v>
      </c>
      <c r="N1101" s="13">
        <f t="shared" si="846"/>
        <v>0</v>
      </c>
      <c r="O1101" s="13">
        <f t="shared" si="804"/>
        <v>0</v>
      </c>
      <c r="P1101" s="13">
        <f t="shared" si="805"/>
        <v>0</v>
      </c>
      <c r="Q1101" s="13">
        <f t="shared" si="806"/>
        <v>0</v>
      </c>
      <c r="R1101" s="13">
        <f t="shared" si="807"/>
        <v>0</v>
      </c>
      <c r="S1101" s="13">
        <f t="shared" si="808"/>
        <v>0</v>
      </c>
      <c r="T1101" s="13">
        <f t="shared" si="809"/>
        <v>0</v>
      </c>
      <c r="U1101" s="13">
        <f t="shared" si="810"/>
        <v>0</v>
      </c>
      <c r="V1101" s="13">
        <f t="shared" si="811"/>
        <v>0</v>
      </c>
      <c r="W1101" s="13">
        <f t="shared" si="812"/>
        <v>0</v>
      </c>
      <c r="X1101" s="8">
        <f t="shared" si="803"/>
        <v>0</v>
      </c>
      <c r="Y1101" s="8"/>
      <c r="Z1101" s="8"/>
      <c r="AA1101" s="8"/>
      <c r="AB1101" s="8"/>
      <c r="AC1101" s="8"/>
      <c r="AD1101" s="8"/>
      <c r="AE1101" s="8"/>
      <c r="AF1101" s="8"/>
      <c r="AG1101" s="16">
        <f t="shared" si="813"/>
        <v>0</v>
      </c>
      <c r="AH1101" s="13">
        <f t="shared" si="814"/>
        <v>0</v>
      </c>
      <c r="AI1101" s="13">
        <f t="shared" si="815"/>
        <v>0</v>
      </c>
      <c r="AJ1101" s="13">
        <f t="shared" si="816"/>
        <v>0</v>
      </c>
      <c r="AK1101" s="13">
        <f t="shared" si="817"/>
        <v>0</v>
      </c>
      <c r="AL1101" s="13">
        <f t="shared" si="818"/>
        <v>0</v>
      </c>
      <c r="AM1101" s="13">
        <f t="shared" si="819"/>
        <v>0</v>
      </c>
      <c r="AN1101" s="13">
        <f t="shared" si="820"/>
        <v>0</v>
      </c>
      <c r="AO1101" s="13">
        <f t="shared" si="821"/>
        <v>0</v>
      </c>
      <c r="AP1101" s="13">
        <f t="shared" si="822"/>
        <v>0</v>
      </c>
      <c r="AQ1101" s="13">
        <f t="shared" si="823"/>
        <v>0</v>
      </c>
      <c r="AR1101" s="13">
        <f t="shared" si="824"/>
        <v>0</v>
      </c>
      <c r="AS1101" s="13">
        <f t="shared" si="825"/>
        <v>0</v>
      </c>
      <c r="AT1101" s="13">
        <f t="shared" si="826"/>
        <v>0</v>
      </c>
      <c r="AU1101" s="13">
        <f t="shared" si="827"/>
        <v>0</v>
      </c>
      <c r="AV1101" s="13">
        <f t="shared" si="828"/>
        <v>0</v>
      </c>
      <c r="AW1101" s="13">
        <f t="shared" si="829"/>
        <v>0</v>
      </c>
      <c r="AX1101" s="13">
        <f t="shared" si="830"/>
        <v>0</v>
      </c>
      <c r="AY1101" s="13">
        <f t="shared" si="831"/>
        <v>0</v>
      </c>
      <c r="AZ1101" s="13">
        <f t="shared" si="832"/>
        <v>0</v>
      </c>
      <c r="BA1101" s="13">
        <f t="shared" si="833"/>
        <v>0</v>
      </c>
      <c r="BB1101" s="13">
        <f t="shared" si="834"/>
        <v>0</v>
      </c>
      <c r="BC1101" s="13">
        <f t="shared" si="835"/>
        <v>0</v>
      </c>
      <c r="BD1101" s="13">
        <f t="shared" si="836"/>
        <v>0</v>
      </c>
      <c r="BE1101" s="13">
        <f t="shared" si="837"/>
        <v>0</v>
      </c>
      <c r="BF1101" s="13">
        <f t="shared" si="838"/>
        <v>0</v>
      </c>
    </row>
    <row r="1102" spans="1:58" ht="31.5" hidden="1">
      <c r="A1102" s="17" t="s">
        <v>532</v>
      </c>
      <c r="B1102" s="8">
        <v>2141</v>
      </c>
      <c r="C1102" s="8">
        <v>5</v>
      </c>
      <c r="D1102" s="8">
        <v>5</v>
      </c>
      <c r="E1102" s="8">
        <v>0</v>
      </c>
      <c r="F1102" s="13">
        <f t="shared" si="802"/>
        <v>4.9229999999999992</v>
      </c>
      <c r="G1102" s="13">
        <f t="shared" si="839"/>
        <v>4.9229999999999992</v>
      </c>
      <c r="H1102" s="13">
        <f t="shared" si="840"/>
        <v>0</v>
      </c>
      <c r="I1102" s="13">
        <f t="shared" si="841"/>
        <v>5.0368197599999993</v>
      </c>
      <c r="J1102" s="13">
        <f t="shared" si="842"/>
        <v>5.0368197599999993</v>
      </c>
      <c r="K1102" s="13">
        <f t="shared" si="843"/>
        <v>0</v>
      </c>
      <c r="L1102" s="13">
        <f t="shared" si="844"/>
        <v>5.1389664647327997</v>
      </c>
      <c r="M1102" s="13">
        <f t="shared" si="845"/>
        <v>5.1389664647327997</v>
      </c>
      <c r="N1102" s="13">
        <f t="shared" si="846"/>
        <v>0</v>
      </c>
      <c r="O1102" s="13">
        <f t="shared" si="804"/>
        <v>5.2587043833610743</v>
      </c>
      <c r="P1102" s="13">
        <f t="shared" si="805"/>
        <v>5.2587043833610743</v>
      </c>
      <c r="Q1102" s="13">
        <f t="shared" si="806"/>
        <v>0</v>
      </c>
      <c r="R1102" s="13">
        <f t="shared" si="807"/>
        <v>5.3687164790609883</v>
      </c>
      <c r="S1102" s="13">
        <f t="shared" si="808"/>
        <v>5.3687164790609883</v>
      </c>
      <c r="T1102" s="13">
        <f t="shared" si="809"/>
        <v>0</v>
      </c>
      <c r="U1102" s="13">
        <f t="shared" si="810"/>
        <v>5.4938075730231093</v>
      </c>
      <c r="V1102" s="13">
        <f t="shared" si="811"/>
        <v>5.4938075730231093</v>
      </c>
      <c r="W1102" s="13">
        <f t="shared" si="812"/>
        <v>0</v>
      </c>
      <c r="X1102" s="8">
        <f t="shared" si="803"/>
        <v>36.220014660177974</v>
      </c>
      <c r="Y1102" s="8"/>
      <c r="Z1102" s="8"/>
      <c r="AA1102" s="8"/>
      <c r="AB1102" s="8"/>
      <c r="AC1102" s="8"/>
      <c r="AD1102" s="8"/>
      <c r="AE1102" s="8"/>
      <c r="AF1102" s="8"/>
      <c r="AG1102" s="16">
        <f t="shared" si="813"/>
        <v>0</v>
      </c>
      <c r="AH1102" s="13">
        <f t="shared" si="814"/>
        <v>5.8124484122584503</v>
      </c>
      <c r="AI1102" s="13">
        <f t="shared" si="815"/>
        <v>5.8124484122584503</v>
      </c>
      <c r="AJ1102" s="13">
        <f t="shared" si="816"/>
        <v>0</v>
      </c>
      <c r="AK1102" s="13">
        <f t="shared" si="817"/>
        <v>5.9647345606596218</v>
      </c>
      <c r="AL1102" s="13">
        <f t="shared" si="818"/>
        <v>5.9647345606596218</v>
      </c>
      <c r="AM1102" s="13">
        <f t="shared" si="819"/>
        <v>0</v>
      </c>
      <c r="AN1102" s="13">
        <f t="shared" si="820"/>
        <v>6.1273809426596877</v>
      </c>
      <c r="AO1102" s="13">
        <f t="shared" si="821"/>
        <v>6.1273809426596877</v>
      </c>
      <c r="AP1102" s="13">
        <f t="shared" si="822"/>
        <v>0</v>
      </c>
      <c r="AQ1102" s="13">
        <f t="shared" si="823"/>
        <v>6.3005407280992509</v>
      </c>
      <c r="AR1102" s="13">
        <f t="shared" si="824"/>
        <v>6.3005407280992509</v>
      </c>
      <c r="AS1102" s="13">
        <f t="shared" si="825"/>
        <v>0</v>
      </c>
      <c r="AT1102" s="13">
        <f t="shared" si="826"/>
        <v>6.4785940090753353</v>
      </c>
      <c r="AU1102" s="13">
        <f t="shared" si="827"/>
        <v>6.4785940090753353</v>
      </c>
      <c r="AV1102" s="13">
        <f t="shared" si="828"/>
        <v>0</v>
      </c>
      <c r="AW1102" s="13">
        <f t="shared" si="829"/>
        <v>6.668112319622816</v>
      </c>
      <c r="AX1102" s="13">
        <f t="shared" si="830"/>
        <v>6.668112319622816</v>
      </c>
      <c r="AY1102" s="13">
        <f t="shared" si="831"/>
        <v>0</v>
      </c>
      <c r="AZ1102" s="13">
        <f t="shared" si="832"/>
        <v>6.8698227172914059</v>
      </c>
      <c r="BA1102" s="13">
        <f t="shared" si="833"/>
        <v>6.8698227172914059</v>
      </c>
      <c r="BB1102" s="13">
        <f t="shared" si="834"/>
        <v>0</v>
      </c>
      <c r="BC1102" s="13">
        <f t="shared" si="835"/>
        <v>7.0844359789795899</v>
      </c>
      <c r="BD1102" s="13">
        <f t="shared" si="836"/>
        <v>7.0844359789795899</v>
      </c>
      <c r="BE1102" s="13">
        <f t="shared" si="837"/>
        <v>0</v>
      </c>
      <c r="BF1102" s="13">
        <f t="shared" si="838"/>
        <v>87.52608432882414</v>
      </c>
    </row>
    <row r="1103" spans="1:58" ht="15.75" hidden="1">
      <c r="A1103" s="17" t="s">
        <v>534</v>
      </c>
      <c r="B1103" s="8">
        <v>1212</v>
      </c>
      <c r="C1103" s="8">
        <v>1</v>
      </c>
      <c r="D1103" s="8">
        <v>1</v>
      </c>
      <c r="E1103" s="8">
        <v>0</v>
      </c>
      <c r="F1103" s="13">
        <f t="shared" si="802"/>
        <v>0.98459999999999992</v>
      </c>
      <c r="G1103" s="13">
        <f t="shared" si="839"/>
        <v>0.98459999999999992</v>
      </c>
      <c r="H1103" s="13">
        <f t="shared" si="840"/>
        <v>0</v>
      </c>
      <c r="I1103" s="13">
        <f t="shared" si="841"/>
        <v>1.007363952</v>
      </c>
      <c r="J1103" s="13">
        <f t="shared" si="842"/>
        <v>1.007363952</v>
      </c>
      <c r="K1103" s="13">
        <f t="shared" si="843"/>
        <v>0</v>
      </c>
      <c r="L1103" s="13">
        <f t="shared" si="844"/>
        <v>1.0277932929465599</v>
      </c>
      <c r="M1103" s="13">
        <f t="shared" si="845"/>
        <v>1.0277932929465599</v>
      </c>
      <c r="N1103" s="13">
        <f t="shared" si="846"/>
        <v>0</v>
      </c>
      <c r="O1103" s="13">
        <f t="shared" si="804"/>
        <v>1.0517408766722147</v>
      </c>
      <c r="P1103" s="13">
        <f t="shared" si="805"/>
        <v>1.0517408766722147</v>
      </c>
      <c r="Q1103" s="13">
        <f t="shared" si="806"/>
        <v>0</v>
      </c>
      <c r="R1103" s="13">
        <f t="shared" si="807"/>
        <v>1.0737432958121973</v>
      </c>
      <c r="S1103" s="13">
        <f t="shared" si="808"/>
        <v>1.0737432958121973</v>
      </c>
      <c r="T1103" s="13">
        <f t="shared" si="809"/>
        <v>0</v>
      </c>
      <c r="U1103" s="13">
        <f t="shared" si="810"/>
        <v>1.0987615146046215</v>
      </c>
      <c r="V1103" s="13">
        <f t="shared" si="811"/>
        <v>1.0987615146046215</v>
      </c>
      <c r="W1103" s="13">
        <f t="shared" si="812"/>
        <v>0</v>
      </c>
      <c r="X1103" s="8">
        <f t="shared" si="803"/>
        <v>7.2440029320355928</v>
      </c>
      <c r="Y1103" s="8"/>
      <c r="Z1103" s="8"/>
      <c r="AA1103" s="8"/>
      <c r="AB1103" s="8"/>
      <c r="AC1103" s="8"/>
      <c r="AD1103" s="8"/>
      <c r="AE1103" s="8"/>
      <c r="AF1103" s="8"/>
      <c r="AG1103" s="16">
        <f t="shared" si="813"/>
        <v>0</v>
      </c>
      <c r="AH1103" s="13">
        <f t="shared" si="814"/>
        <v>1.1624896824516895</v>
      </c>
      <c r="AI1103" s="13">
        <f t="shared" si="815"/>
        <v>1.1624896824516895</v>
      </c>
      <c r="AJ1103" s="13">
        <f t="shared" si="816"/>
        <v>0</v>
      </c>
      <c r="AK1103" s="13">
        <f t="shared" si="817"/>
        <v>1.1929469121319238</v>
      </c>
      <c r="AL1103" s="13">
        <f t="shared" si="818"/>
        <v>1.1929469121319238</v>
      </c>
      <c r="AM1103" s="13">
        <f t="shared" si="819"/>
        <v>0</v>
      </c>
      <c r="AN1103" s="13">
        <f t="shared" si="820"/>
        <v>1.2254761885319372</v>
      </c>
      <c r="AO1103" s="13">
        <f t="shared" si="821"/>
        <v>1.2254761885319372</v>
      </c>
      <c r="AP1103" s="13">
        <f t="shared" si="822"/>
        <v>0</v>
      </c>
      <c r="AQ1103" s="13">
        <f t="shared" si="823"/>
        <v>1.2601081456198495</v>
      </c>
      <c r="AR1103" s="13">
        <f t="shared" si="824"/>
        <v>1.2601081456198495</v>
      </c>
      <c r="AS1103" s="13">
        <f t="shared" si="825"/>
        <v>0</v>
      </c>
      <c r="AT1103" s="13">
        <f t="shared" si="826"/>
        <v>1.2957188018150663</v>
      </c>
      <c r="AU1103" s="13">
        <f t="shared" si="827"/>
        <v>1.2957188018150663</v>
      </c>
      <c r="AV1103" s="13">
        <f t="shared" si="828"/>
        <v>0</v>
      </c>
      <c r="AW1103" s="13">
        <f t="shared" si="829"/>
        <v>1.3336224639245622</v>
      </c>
      <c r="AX1103" s="13">
        <f t="shared" si="830"/>
        <v>1.3336224639245622</v>
      </c>
      <c r="AY1103" s="13">
        <f t="shared" si="831"/>
        <v>0</v>
      </c>
      <c r="AZ1103" s="13">
        <f t="shared" si="832"/>
        <v>1.3739645434582803</v>
      </c>
      <c r="BA1103" s="13">
        <f t="shared" si="833"/>
        <v>1.3739645434582803</v>
      </c>
      <c r="BB1103" s="13">
        <f t="shared" si="834"/>
        <v>0</v>
      </c>
      <c r="BC1103" s="13">
        <f t="shared" si="835"/>
        <v>1.4168871957959168</v>
      </c>
      <c r="BD1103" s="13">
        <f t="shared" si="836"/>
        <v>1.4168871957959168</v>
      </c>
      <c r="BE1103" s="13">
        <f t="shared" si="837"/>
        <v>0</v>
      </c>
      <c r="BF1103" s="13">
        <f t="shared" si="838"/>
        <v>17.505216865764815</v>
      </c>
    </row>
    <row r="1104" spans="1:58" ht="15.75">
      <c r="A1104" s="19" t="s">
        <v>736</v>
      </c>
      <c r="B1104" s="20"/>
      <c r="C1104" s="20">
        <v>1</v>
      </c>
      <c r="D1104" s="20">
        <v>1</v>
      </c>
      <c r="E1104" s="20">
        <v>0</v>
      </c>
      <c r="F1104" s="21">
        <f t="shared" si="802"/>
        <v>0.98459999999999992</v>
      </c>
      <c r="G1104" s="21">
        <f t="shared" si="839"/>
        <v>0.98459999999999992</v>
      </c>
      <c r="H1104" s="21">
        <f t="shared" si="840"/>
        <v>0</v>
      </c>
      <c r="I1104" s="21">
        <f t="shared" si="841"/>
        <v>1.007363952</v>
      </c>
      <c r="J1104" s="21">
        <f t="shared" si="842"/>
        <v>1.007363952</v>
      </c>
      <c r="K1104" s="21">
        <f t="shared" si="843"/>
        <v>0</v>
      </c>
      <c r="L1104" s="21">
        <f t="shared" si="844"/>
        <v>1.0277932929465599</v>
      </c>
      <c r="M1104" s="21">
        <f t="shared" si="845"/>
        <v>1.0277932929465599</v>
      </c>
      <c r="N1104" s="21">
        <f t="shared" si="846"/>
        <v>0</v>
      </c>
      <c r="O1104" s="21">
        <f t="shared" si="804"/>
        <v>1.0517408766722147</v>
      </c>
      <c r="P1104" s="21">
        <f t="shared" si="805"/>
        <v>1.0517408766722147</v>
      </c>
      <c r="Q1104" s="21">
        <f t="shared" si="806"/>
        <v>0</v>
      </c>
      <c r="R1104" s="21">
        <f t="shared" si="807"/>
        <v>1.0737432958121973</v>
      </c>
      <c r="S1104" s="21">
        <f t="shared" si="808"/>
        <v>1.0737432958121973</v>
      </c>
      <c r="T1104" s="21">
        <f t="shared" si="809"/>
        <v>0</v>
      </c>
      <c r="U1104" s="21">
        <f t="shared" si="810"/>
        <v>1.0987615146046215</v>
      </c>
      <c r="V1104" s="21">
        <f t="shared" si="811"/>
        <v>1.0987615146046215</v>
      </c>
      <c r="W1104" s="21">
        <f t="shared" si="812"/>
        <v>0</v>
      </c>
      <c r="X1104" s="20">
        <f t="shared" si="803"/>
        <v>7.2440029320355928</v>
      </c>
      <c r="Y1104" s="20"/>
      <c r="Z1104" s="20"/>
      <c r="AA1104" s="20"/>
      <c r="AB1104" s="20"/>
      <c r="AC1104" s="20"/>
      <c r="AD1104" s="20"/>
      <c r="AE1104" s="20"/>
      <c r="AF1104" s="20"/>
      <c r="AG1104" s="22">
        <f t="shared" si="813"/>
        <v>0</v>
      </c>
      <c r="AH1104" s="21">
        <f t="shared" si="814"/>
        <v>1.1624896824516895</v>
      </c>
      <c r="AI1104" s="21">
        <f t="shared" si="815"/>
        <v>1.1624896824516895</v>
      </c>
      <c r="AJ1104" s="21">
        <f t="shared" si="816"/>
        <v>0</v>
      </c>
      <c r="AK1104" s="21">
        <f t="shared" si="817"/>
        <v>1.1929469121319238</v>
      </c>
      <c r="AL1104" s="21">
        <f t="shared" si="818"/>
        <v>1.1929469121319238</v>
      </c>
      <c r="AM1104" s="21">
        <f t="shared" si="819"/>
        <v>0</v>
      </c>
      <c r="AN1104" s="21">
        <f t="shared" si="820"/>
        <v>1.2254761885319372</v>
      </c>
      <c r="AO1104" s="21">
        <f t="shared" si="821"/>
        <v>1.2254761885319372</v>
      </c>
      <c r="AP1104" s="21">
        <f t="shared" si="822"/>
        <v>0</v>
      </c>
      <c r="AQ1104" s="21">
        <f t="shared" si="823"/>
        <v>1.2601081456198495</v>
      </c>
      <c r="AR1104" s="21">
        <f t="shared" si="824"/>
        <v>1.2601081456198495</v>
      </c>
      <c r="AS1104" s="21">
        <f t="shared" si="825"/>
        <v>0</v>
      </c>
      <c r="AT1104" s="21">
        <f t="shared" si="826"/>
        <v>1.2957188018150663</v>
      </c>
      <c r="AU1104" s="21">
        <f t="shared" si="827"/>
        <v>1.2957188018150663</v>
      </c>
      <c r="AV1104" s="21">
        <f t="shared" si="828"/>
        <v>0</v>
      </c>
      <c r="AW1104" s="21">
        <f t="shared" si="829"/>
        <v>1.3336224639245622</v>
      </c>
      <c r="AX1104" s="21">
        <f t="shared" si="830"/>
        <v>1.3336224639245622</v>
      </c>
      <c r="AY1104" s="21">
        <f t="shared" si="831"/>
        <v>0</v>
      </c>
      <c r="AZ1104" s="21">
        <f t="shared" si="832"/>
        <v>1.3739645434582803</v>
      </c>
      <c r="BA1104" s="21">
        <f t="shared" si="833"/>
        <v>1.3739645434582803</v>
      </c>
      <c r="BB1104" s="21">
        <f t="shared" si="834"/>
        <v>0</v>
      </c>
      <c r="BC1104" s="21">
        <f t="shared" si="835"/>
        <v>1.4168871957959168</v>
      </c>
      <c r="BD1104" s="21">
        <f t="shared" si="836"/>
        <v>1.4168871957959168</v>
      </c>
      <c r="BE1104" s="21">
        <f t="shared" si="837"/>
        <v>0</v>
      </c>
      <c r="BF1104" s="21">
        <f t="shared" si="838"/>
        <v>17.505216865764815</v>
      </c>
    </row>
    <row r="1105" spans="1:58" ht="31.5" hidden="1">
      <c r="A1105" s="17" t="s">
        <v>477</v>
      </c>
      <c r="B1105" s="8">
        <v>2141</v>
      </c>
      <c r="C1105" s="8">
        <v>1</v>
      </c>
      <c r="D1105" s="8">
        <v>1</v>
      </c>
      <c r="E1105" s="8">
        <v>0</v>
      </c>
      <c r="F1105" s="13">
        <f t="shared" si="802"/>
        <v>0.98459999999999992</v>
      </c>
      <c r="G1105" s="13">
        <f t="shared" si="839"/>
        <v>0.98459999999999992</v>
      </c>
      <c r="H1105" s="13">
        <f t="shared" si="840"/>
        <v>0</v>
      </c>
      <c r="I1105" s="13">
        <f t="shared" si="841"/>
        <v>1.007363952</v>
      </c>
      <c r="J1105" s="13">
        <f t="shared" si="842"/>
        <v>1.007363952</v>
      </c>
      <c r="K1105" s="13">
        <f t="shared" si="843"/>
        <v>0</v>
      </c>
      <c r="L1105" s="13">
        <f t="shared" si="844"/>
        <v>1.0277932929465599</v>
      </c>
      <c r="M1105" s="13">
        <f t="shared" si="845"/>
        <v>1.0277932929465599</v>
      </c>
      <c r="N1105" s="13">
        <f t="shared" si="846"/>
        <v>0</v>
      </c>
      <c r="O1105" s="13">
        <f t="shared" si="804"/>
        <v>1.0517408766722147</v>
      </c>
      <c r="P1105" s="13">
        <f t="shared" si="805"/>
        <v>1.0517408766722147</v>
      </c>
      <c r="Q1105" s="13">
        <f t="shared" si="806"/>
        <v>0</v>
      </c>
      <c r="R1105" s="13">
        <f t="shared" si="807"/>
        <v>1.0737432958121973</v>
      </c>
      <c r="S1105" s="13">
        <f t="shared" si="808"/>
        <v>1.0737432958121973</v>
      </c>
      <c r="T1105" s="13">
        <f t="shared" si="809"/>
        <v>0</v>
      </c>
      <c r="U1105" s="13">
        <f t="shared" si="810"/>
        <v>1.0987615146046215</v>
      </c>
      <c r="V1105" s="13">
        <f t="shared" si="811"/>
        <v>1.0987615146046215</v>
      </c>
      <c r="W1105" s="13">
        <f t="shared" si="812"/>
        <v>0</v>
      </c>
      <c r="X1105" s="8">
        <f t="shared" si="803"/>
        <v>7.2440029320355928</v>
      </c>
      <c r="Y1105" s="8"/>
      <c r="Z1105" s="8"/>
      <c r="AA1105" s="8"/>
      <c r="AB1105" s="8"/>
      <c r="AC1105" s="8"/>
      <c r="AD1105" s="8"/>
      <c r="AE1105" s="8"/>
      <c r="AF1105" s="8"/>
      <c r="AG1105" s="16">
        <f t="shared" si="813"/>
        <v>0</v>
      </c>
      <c r="AH1105" s="13">
        <f t="shared" si="814"/>
        <v>1.1624896824516895</v>
      </c>
      <c r="AI1105" s="13">
        <f t="shared" si="815"/>
        <v>1.1624896824516895</v>
      </c>
      <c r="AJ1105" s="13">
        <f t="shared" si="816"/>
        <v>0</v>
      </c>
      <c r="AK1105" s="13">
        <f t="shared" si="817"/>
        <v>1.1929469121319238</v>
      </c>
      <c r="AL1105" s="13">
        <f t="shared" si="818"/>
        <v>1.1929469121319238</v>
      </c>
      <c r="AM1105" s="13">
        <f t="shared" si="819"/>
        <v>0</v>
      </c>
      <c r="AN1105" s="13">
        <f t="shared" si="820"/>
        <v>1.2254761885319372</v>
      </c>
      <c r="AO1105" s="13">
        <f t="shared" si="821"/>
        <v>1.2254761885319372</v>
      </c>
      <c r="AP1105" s="13">
        <f t="shared" si="822"/>
        <v>0</v>
      </c>
      <c r="AQ1105" s="13">
        <f t="shared" si="823"/>
        <v>1.2601081456198495</v>
      </c>
      <c r="AR1105" s="13">
        <f t="shared" si="824"/>
        <v>1.2601081456198495</v>
      </c>
      <c r="AS1105" s="13">
        <f t="shared" si="825"/>
        <v>0</v>
      </c>
      <c r="AT1105" s="13">
        <f t="shared" si="826"/>
        <v>1.2957188018150663</v>
      </c>
      <c r="AU1105" s="13">
        <f t="shared" si="827"/>
        <v>1.2957188018150663</v>
      </c>
      <c r="AV1105" s="13">
        <f t="shared" si="828"/>
        <v>0</v>
      </c>
      <c r="AW1105" s="13">
        <f t="shared" si="829"/>
        <v>1.3336224639245622</v>
      </c>
      <c r="AX1105" s="13">
        <f t="shared" si="830"/>
        <v>1.3336224639245622</v>
      </c>
      <c r="AY1105" s="13">
        <f t="shared" si="831"/>
        <v>0</v>
      </c>
      <c r="AZ1105" s="13">
        <f t="shared" si="832"/>
        <v>1.3739645434582803</v>
      </c>
      <c r="BA1105" s="13">
        <f t="shared" si="833"/>
        <v>1.3739645434582803</v>
      </c>
      <c r="BB1105" s="13">
        <f t="shared" si="834"/>
        <v>0</v>
      </c>
      <c r="BC1105" s="13">
        <f t="shared" si="835"/>
        <v>1.4168871957959168</v>
      </c>
      <c r="BD1105" s="13">
        <f t="shared" si="836"/>
        <v>1.4168871957959168</v>
      </c>
      <c r="BE1105" s="13">
        <f t="shared" si="837"/>
        <v>0</v>
      </c>
      <c r="BF1105" s="13">
        <f t="shared" si="838"/>
        <v>17.505216865764815</v>
      </c>
    </row>
    <row r="1106" spans="1:58" ht="15.75" hidden="1">
      <c r="A1106" s="17" t="s">
        <v>361</v>
      </c>
      <c r="B1106" s="8">
        <v>2631</v>
      </c>
      <c r="C1106" s="8">
        <v>0</v>
      </c>
      <c r="D1106" s="8">
        <v>0</v>
      </c>
      <c r="E1106" s="8">
        <v>0</v>
      </c>
      <c r="F1106" s="13">
        <f t="shared" si="802"/>
        <v>0</v>
      </c>
      <c r="G1106" s="13">
        <f t="shared" si="839"/>
        <v>0</v>
      </c>
      <c r="H1106" s="13">
        <f t="shared" si="840"/>
        <v>0</v>
      </c>
      <c r="I1106" s="13">
        <f t="shared" si="841"/>
        <v>0</v>
      </c>
      <c r="J1106" s="13">
        <f t="shared" si="842"/>
        <v>0</v>
      </c>
      <c r="K1106" s="13">
        <f t="shared" si="843"/>
        <v>0</v>
      </c>
      <c r="L1106" s="13">
        <f t="shared" si="844"/>
        <v>0</v>
      </c>
      <c r="M1106" s="13">
        <f t="shared" si="845"/>
        <v>0</v>
      </c>
      <c r="N1106" s="13">
        <f t="shared" si="846"/>
        <v>0</v>
      </c>
      <c r="O1106" s="13">
        <f t="shared" si="804"/>
        <v>0</v>
      </c>
      <c r="P1106" s="13">
        <f t="shared" si="805"/>
        <v>0</v>
      </c>
      <c r="Q1106" s="13">
        <f t="shared" si="806"/>
        <v>0</v>
      </c>
      <c r="R1106" s="13">
        <f t="shared" si="807"/>
        <v>0</v>
      </c>
      <c r="S1106" s="13">
        <f t="shared" si="808"/>
        <v>0</v>
      </c>
      <c r="T1106" s="13">
        <f t="shared" si="809"/>
        <v>0</v>
      </c>
      <c r="U1106" s="13">
        <f t="shared" si="810"/>
        <v>0</v>
      </c>
      <c r="V1106" s="13">
        <f t="shared" si="811"/>
        <v>0</v>
      </c>
      <c r="W1106" s="13">
        <f t="shared" si="812"/>
        <v>0</v>
      </c>
      <c r="X1106" s="8">
        <f t="shared" si="803"/>
        <v>0</v>
      </c>
      <c r="Y1106" s="8"/>
      <c r="Z1106" s="8"/>
      <c r="AA1106" s="8"/>
      <c r="AB1106" s="8"/>
      <c r="AC1106" s="8"/>
      <c r="AD1106" s="8"/>
      <c r="AE1106" s="8"/>
      <c r="AF1106" s="8"/>
      <c r="AG1106" s="16">
        <f t="shared" si="813"/>
        <v>0</v>
      </c>
      <c r="AH1106" s="13">
        <f t="shared" si="814"/>
        <v>0</v>
      </c>
      <c r="AI1106" s="13">
        <f t="shared" si="815"/>
        <v>0</v>
      </c>
      <c r="AJ1106" s="13">
        <f t="shared" si="816"/>
        <v>0</v>
      </c>
      <c r="AK1106" s="13">
        <f t="shared" si="817"/>
        <v>0</v>
      </c>
      <c r="AL1106" s="13">
        <f t="shared" si="818"/>
        <v>0</v>
      </c>
      <c r="AM1106" s="13">
        <f t="shared" si="819"/>
        <v>0</v>
      </c>
      <c r="AN1106" s="13">
        <f t="shared" si="820"/>
        <v>0</v>
      </c>
      <c r="AO1106" s="13">
        <f t="shared" si="821"/>
        <v>0</v>
      </c>
      <c r="AP1106" s="13">
        <f t="shared" si="822"/>
        <v>0</v>
      </c>
      <c r="AQ1106" s="13">
        <f t="shared" si="823"/>
        <v>0</v>
      </c>
      <c r="AR1106" s="13">
        <f t="shared" si="824"/>
        <v>0</v>
      </c>
      <c r="AS1106" s="13">
        <f t="shared" si="825"/>
        <v>0</v>
      </c>
      <c r="AT1106" s="13">
        <f t="shared" si="826"/>
        <v>0</v>
      </c>
      <c r="AU1106" s="13">
        <f t="shared" si="827"/>
        <v>0</v>
      </c>
      <c r="AV1106" s="13">
        <f t="shared" si="828"/>
        <v>0</v>
      </c>
      <c r="AW1106" s="13">
        <f t="shared" si="829"/>
        <v>0</v>
      </c>
      <c r="AX1106" s="13">
        <f t="shared" si="830"/>
        <v>0</v>
      </c>
      <c r="AY1106" s="13">
        <f t="shared" si="831"/>
        <v>0</v>
      </c>
      <c r="AZ1106" s="13">
        <f t="shared" si="832"/>
        <v>0</v>
      </c>
      <c r="BA1106" s="13">
        <f t="shared" si="833"/>
        <v>0</v>
      </c>
      <c r="BB1106" s="13">
        <f t="shared" si="834"/>
        <v>0</v>
      </c>
      <c r="BC1106" s="13">
        <f t="shared" si="835"/>
        <v>0</v>
      </c>
      <c r="BD1106" s="13">
        <f t="shared" si="836"/>
        <v>0</v>
      </c>
      <c r="BE1106" s="13">
        <f t="shared" si="837"/>
        <v>0</v>
      </c>
      <c r="BF1106" s="13">
        <f t="shared" si="838"/>
        <v>0</v>
      </c>
    </row>
    <row r="1107" spans="1:58" ht="15.75" hidden="1">
      <c r="A1107" s="17"/>
      <c r="B1107" s="8"/>
      <c r="C1107" s="8">
        <v>0</v>
      </c>
      <c r="D1107" s="8">
        <v>0</v>
      </c>
      <c r="E1107" s="8">
        <v>0</v>
      </c>
      <c r="F1107" s="13">
        <f t="shared" si="802"/>
        <v>0</v>
      </c>
      <c r="G1107" s="13">
        <f t="shared" si="839"/>
        <v>0</v>
      </c>
      <c r="H1107" s="13">
        <f t="shared" si="840"/>
        <v>0</v>
      </c>
      <c r="I1107" s="13">
        <f t="shared" si="841"/>
        <v>0</v>
      </c>
      <c r="J1107" s="13">
        <f t="shared" si="842"/>
        <v>0</v>
      </c>
      <c r="K1107" s="13">
        <f t="shared" si="843"/>
        <v>0</v>
      </c>
      <c r="L1107" s="13">
        <f t="shared" si="844"/>
        <v>0</v>
      </c>
      <c r="M1107" s="13">
        <f t="shared" si="845"/>
        <v>0</v>
      </c>
      <c r="N1107" s="13">
        <f t="shared" si="846"/>
        <v>0</v>
      </c>
      <c r="O1107" s="13">
        <f t="shared" si="804"/>
        <v>0</v>
      </c>
      <c r="P1107" s="13">
        <f t="shared" si="805"/>
        <v>0</v>
      </c>
      <c r="Q1107" s="13">
        <f t="shared" si="806"/>
        <v>0</v>
      </c>
      <c r="R1107" s="13">
        <f t="shared" si="807"/>
        <v>0</v>
      </c>
      <c r="S1107" s="13">
        <f t="shared" si="808"/>
        <v>0</v>
      </c>
      <c r="T1107" s="13">
        <f t="shared" si="809"/>
        <v>0</v>
      </c>
      <c r="U1107" s="13">
        <f t="shared" si="810"/>
        <v>0</v>
      </c>
      <c r="V1107" s="13">
        <f t="shared" si="811"/>
        <v>0</v>
      </c>
      <c r="W1107" s="13">
        <f t="shared" si="812"/>
        <v>0</v>
      </c>
      <c r="X1107" s="8">
        <f t="shared" si="803"/>
        <v>0</v>
      </c>
      <c r="Y1107" s="8"/>
      <c r="Z1107" s="8"/>
      <c r="AA1107" s="8"/>
      <c r="AB1107" s="8"/>
      <c r="AC1107" s="8"/>
      <c r="AD1107" s="8"/>
      <c r="AE1107" s="8"/>
      <c r="AF1107" s="8"/>
      <c r="AG1107" s="16">
        <f t="shared" si="813"/>
        <v>0</v>
      </c>
      <c r="AH1107" s="13">
        <f t="shared" si="814"/>
        <v>0</v>
      </c>
      <c r="AI1107" s="13">
        <f t="shared" si="815"/>
        <v>0</v>
      </c>
      <c r="AJ1107" s="13">
        <f t="shared" si="816"/>
        <v>0</v>
      </c>
      <c r="AK1107" s="13">
        <f t="shared" si="817"/>
        <v>0</v>
      </c>
      <c r="AL1107" s="13">
        <f t="shared" si="818"/>
        <v>0</v>
      </c>
      <c r="AM1107" s="13">
        <f t="shared" si="819"/>
        <v>0</v>
      </c>
      <c r="AN1107" s="13">
        <f t="shared" si="820"/>
        <v>0</v>
      </c>
      <c r="AO1107" s="13">
        <f t="shared" si="821"/>
        <v>0</v>
      </c>
      <c r="AP1107" s="13">
        <f t="shared" si="822"/>
        <v>0</v>
      </c>
      <c r="AQ1107" s="13">
        <f t="shared" si="823"/>
        <v>0</v>
      </c>
      <c r="AR1107" s="13">
        <f t="shared" si="824"/>
        <v>0</v>
      </c>
      <c r="AS1107" s="13">
        <f t="shared" si="825"/>
        <v>0</v>
      </c>
      <c r="AT1107" s="13">
        <f t="shared" si="826"/>
        <v>0</v>
      </c>
      <c r="AU1107" s="13">
        <f t="shared" si="827"/>
        <v>0</v>
      </c>
      <c r="AV1107" s="13">
        <f t="shared" si="828"/>
        <v>0</v>
      </c>
      <c r="AW1107" s="13">
        <f t="shared" si="829"/>
        <v>0</v>
      </c>
      <c r="AX1107" s="13">
        <f t="shared" si="830"/>
        <v>0</v>
      </c>
      <c r="AY1107" s="13">
        <f t="shared" si="831"/>
        <v>0</v>
      </c>
      <c r="AZ1107" s="13">
        <f t="shared" si="832"/>
        <v>0</v>
      </c>
      <c r="BA1107" s="13">
        <f t="shared" si="833"/>
        <v>0</v>
      </c>
      <c r="BB1107" s="13">
        <f t="shared" si="834"/>
        <v>0</v>
      </c>
      <c r="BC1107" s="13">
        <f t="shared" si="835"/>
        <v>0</v>
      </c>
      <c r="BD1107" s="13">
        <f t="shared" si="836"/>
        <v>0</v>
      </c>
      <c r="BE1107" s="13">
        <f t="shared" si="837"/>
        <v>0</v>
      </c>
      <c r="BF1107" s="13">
        <f t="shared" si="838"/>
        <v>0</v>
      </c>
    </row>
    <row r="1108" spans="1:58" ht="15.75">
      <c r="A1108" s="19" t="s">
        <v>737</v>
      </c>
      <c r="B1108" s="20"/>
      <c r="C1108" s="20">
        <v>22</v>
      </c>
      <c r="D1108" s="20">
        <v>19</v>
      </c>
      <c r="E1108" s="20">
        <v>3</v>
      </c>
      <c r="F1108" s="21">
        <f t="shared" si="802"/>
        <v>21.661199999999997</v>
      </c>
      <c r="G1108" s="21">
        <f t="shared" si="839"/>
        <v>18.707399999999996</v>
      </c>
      <c r="H1108" s="21">
        <f t="shared" si="840"/>
        <v>2.9537999999999998</v>
      </c>
      <c r="I1108" s="21">
        <f t="shared" si="841"/>
        <v>22.162006943999994</v>
      </c>
      <c r="J1108" s="21">
        <f t="shared" si="842"/>
        <v>19.139915087999995</v>
      </c>
      <c r="K1108" s="21">
        <f t="shared" si="843"/>
        <v>3.0220918559999994</v>
      </c>
      <c r="L1108" s="21">
        <f t="shared" si="844"/>
        <v>22.611452444824316</v>
      </c>
      <c r="M1108" s="21">
        <f t="shared" si="845"/>
        <v>19.528072565984637</v>
      </c>
      <c r="N1108" s="21">
        <f t="shared" si="846"/>
        <v>3.0833798788396796</v>
      </c>
      <c r="O1108" s="21">
        <f t="shared" si="804"/>
        <v>23.138299286788722</v>
      </c>
      <c r="P1108" s="21">
        <f t="shared" si="805"/>
        <v>19.983076656772077</v>
      </c>
      <c r="Q1108" s="21">
        <f t="shared" si="806"/>
        <v>3.1552226300166439</v>
      </c>
      <c r="R1108" s="21">
        <f t="shared" si="807"/>
        <v>23.622352507868342</v>
      </c>
      <c r="S1108" s="21">
        <f t="shared" si="808"/>
        <v>20.40112262043175</v>
      </c>
      <c r="T1108" s="21">
        <f t="shared" si="809"/>
        <v>3.2212298874365923</v>
      </c>
      <c r="U1108" s="21">
        <f t="shared" si="810"/>
        <v>24.172753321301673</v>
      </c>
      <c r="V1108" s="21">
        <f t="shared" si="811"/>
        <v>20.876468777487808</v>
      </c>
      <c r="W1108" s="21">
        <f t="shared" si="812"/>
        <v>3.2962845438138646</v>
      </c>
      <c r="X1108" s="20">
        <f t="shared" si="803"/>
        <v>159.36806450478306</v>
      </c>
      <c r="Y1108" s="20"/>
      <c r="Z1108" s="20"/>
      <c r="AA1108" s="20"/>
      <c r="AB1108" s="20"/>
      <c r="AC1108" s="20"/>
      <c r="AD1108" s="20"/>
      <c r="AE1108" s="20"/>
      <c r="AF1108" s="20"/>
      <c r="AG1108" s="22">
        <f t="shared" si="813"/>
        <v>0</v>
      </c>
      <c r="AH1108" s="21">
        <f t="shared" si="814"/>
        <v>25.574773013937168</v>
      </c>
      <c r="AI1108" s="21">
        <f t="shared" si="815"/>
        <v>22.087303966582098</v>
      </c>
      <c r="AJ1108" s="21">
        <f t="shared" si="816"/>
        <v>3.4874690473550687</v>
      </c>
      <c r="AK1108" s="21">
        <f t="shared" si="817"/>
        <v>26.244832066902323</v>
      </c>
      <c r="AL1108" s="21">
        <f t="shared" si="818"/>
        <v>22.66599133050655</v>
      </c>
      <c r="AM1108" s="21">
        <f t="shared" si="819"/>
        <v>3.5788407363957715</v>
      </c>
      <c r="AN1108" s="21">
        <f t="shared" si="820"/>
        <v>26.960476147702611</v>
      </c>
      <c r="AO1108" s="21">
        <f t="shared" si="821"/>
        <v>23.284047582106801</v>
      </c>
      <c r="AP1108" s="21">
        <f t="shared" si="822"/>
        <v>3.6764285655958111</v>
      </c>
      <c r="AQ1108" s="21">
        <f t="shared" si="823"/>
        <v>27.722379203636685</v>
      </c>
      <c r="AR1108" s="21">
        <f t="shared" si="824"/>
        <v>23.942054766777137</v>
      </c>
      <c r="AS1108" s="21">
        <f t="shared" si="825"/>
        <v>3.7803244368595483</v>
      </c>
      <c r="AT1108" s="21">
        <f t="shared" si="826"/>
        <v>28.505586820465247</v>
      </c>
      <c r="AU1108" s="21">
        <f t="shared" si="827"/>
        <v>24.61865723448626</v>
      </c>
      <c r="AV1108" s="21">
        <f t="shared" si="828"/>
        <v>3.8869295859789874</v>
      </c>
      <c r="AW1108" s="21">
        <f t="shared" si="829"/>
        <v>29.339460751724317</v>
      </c>
      <c r="AX1108" s="21">
        <f t="shared" si="830"/>
        <v>25.338826814566687</v>
      </c>
      <c r="AY1108" s="21">
        <f t="shared" si="831"/>
        <v>4.0006339371576303</v>
      </c>
      <c r="AZ1108" s="21">
        <f t="shared" si="832"/>
        <v>30.226979439463975</v>
      </c>
      <c r="BA1108" s="21">
        <f t="shared" si="833"/>
        <v>26.105326325707328</v>
      </c>
      <c r="BB1108" s="21">
        <f t="shared" si="834"/>
        <v>4.1216531137566488</v>
      </c>
      <c r="BC1108" s="21">
        <f t="shared" si="835"/>
        <v>31.171270277152828</v>
      </c>
      <c r="BD1108" s="21">
        <f t="shared" si="836"/>
        <v>26.920856720122423</v>
      </c>
      <c r="BE1108" s="21">
        <f t="shared" si="837"/>
        <v>4.2504135570304058</v>
      </c>
      <c r="BF1108" s="21">
        <f t="shared" si="838"/>
        <v>385.11382222576816</v>
      </c>
    </row>
    <row r="1109" spans="1:58" ht="15.75" hidden="1">
      <c r="A1109" s="17" t="s">
        <v>474</v>
      </c>
      <c r="B1109" s="8">
        <v>2411</v>
      </c>
      <c r="C1109" s="8">
        <v>2</v>
      </c>
      <c r="D1109" s="8">
        <v>2</v>
      </c>
      <c r="E1109" s="8">
        <v>0</v>
      </c>
      <c r="F1109" s="13">
        <f t="shared" si="802"/>
        <v>1.9691999999999998</v>
      </c>
      <c r="G1109" s="13">
        <f t="shared" si="839"/>
        <v>1.9691999999999998</v>
      </c>
      <c r="H1109" s="13">
        <f t="shared" si="840"/>
        <v>0</v>
      </c>
      <c r="I1109" s="13">
        <f t="shared" si="841"/>
        <v>2.0147279039999999</v>
      </c>
      <c r="J1109" s="13">
        <f t="shared" si="842"/>
        <v>2.0147279039999999</v>
      </c>
      <c r="K1109" s="13">
        <f t="shared" si="843"/>
        <v>0</v>
      </c>
      <c r="L1109" s="13">
        <f t="shared" si="844"/>
        <v>2.0555865858931197</v>
      </c>
      <c r="M1109" s="13">
        <f t="shared" si="845"/>
        <v>2.0555865858931197</v>
      </c>
      <c r="N1109" s="13">
        <f t="shared" si="846"/>
        <v>0</v>
      </c>
      <c r="O1109" s="13">
        <f t="shared" si="804"/>
        <v>2.1034817533444294</v>
      </c>
      <c r="P1109" s="13">
        <f t="shared" si="805"/>
        <v>2.1034817533444294</v>
      </c>
      <c r="Q1109" s="13">
        <f t="shared" si="806"/>
        <v>0</v>
      </c>
      <c r="R1109" s="13">
        <f t="shared" si="807"/>
        <v>2.1474865916243946</v>
      </c>
      <c r="S1109" s="13">
        <f t="shared" si="808"/>
        <v>2.1474865916243946</v>
      </c>
      <c r="T1109" s="13">
        <f t="shared" si="809"/>
        <v>0</v>
      </c>
      <c r="U1109" s="13">
        <f t="shared" si="810"/>
        <v>2.1975230292092429</v>
      </c>
      <c r="V1109" s="13">
        <f t="shared" si="811"/>
        <v>2.1975230292092429</v>
      </c>
      <c r="W1109" s="13">
        <f t="shared" si="812"/>
        <v>0</v>
      </c>
      <c r="X1109" s="8">
        <f t="shared" si="803"/>
        <v>14.488005864071186</v>
      </c>
      <c r="Y1109" s="8"/>
      <c r="Z1109" s="8"/>
      <c r="AA1109" s="8"/>
      <c r="AB1109" s="8"/>
      <c r="AC1109" s="8"/>
      <c r="AD1109" s="8"/>
      <c r="AE1109" s="8"/>
      <c r="AF1109" s="8"/>
      <c r="AG1109" s="16">
        <f t="shared" si="813"/>
        <v>0</v>
      </c>
      <c r="AH1109" s="13">
        <f t="shared" si="814"/>
        <v>2.324979364903379</v>
      </c>
      <c r="AI1109" s="13">
        <f t="shared" si="815"/>
        <v>2.324979364903379</v>
      </c>
      <c r="AJ1109" s="13">
        <f t="shared" si="816"/>
        <v>0</v>
      </c>
      <c r="AK1109" s="13">
        <f t="shared" si="817"/>
        <v>2.3858938242638477</v>
      </c>
      <c r="AL1109" s="13">
        <f t="shared" si="818"/>
        <v>2.3858938242638477</v>
      </c>
      <c r="AM1109" s="13">
        <f t="shared" si="819"/>
        <v>0</v>
      </c>
      <c r="AN1109" s="13">
        <f t="shared" si="820"/>
        <v>2.4509523770638744</v>
      </c>
      <c r="AO1109" s="13">
        <f t="shared" si="821"/>
        <v>2.4509523770638744</v>
      </c>
      <c r="AP1109" s="13">
        <f t="shared" si="822"/>
        <v>0</v>
      </c>
      <c r="AQ1109" s="13">
        <f t="shared" si="823"/>
        <v>2.520216291239699</v>
      </c>
      <c r="AR1109" s="13">
        <f t="shared" si="824"/>
        <v>2.520216291239699</v>
      </c>
      <c r="AS1109" s="13">
        <f t="shared" si="825"/>
        <v>0</v>
      </c>
      <c r="AT1109" s="13">
        <f t="shared" si="826"/>
        <v>2.5914376036301325</v>
      </c>
      <c r="AU1109" s="13">
        <f t="shared" si="827"/>
        <v>2.5914376036301325</v>
      </c>
      <c r="AV1109" s="13">
        <f t="shared" si="828"/>
        <v>0</v>
      </c>
      <c r="AW1109" s="13">
        <f t="shared" si="829"/>
        <v>2.6672449278491244</v>
      </c>
      <c r="AX1109" s="13">
        <f t="shared" si="830"/>
        <v>2.6672449278491244</v>
      </c>
      <c r="AY1109" s="13">
        <f t="shared" si="831"/>
        <v>0</v>
      </c>
      <c r="AZ1109" s="13">
        <f t="shared" si="832"/>
        <v>2.7479290869165607</v>
      </c>
      <c r="BA1109" s="13">
        <f t="shared" si="833"/>
        <v>2.7479290869165607</v>
      </c>
      <c r="BB1109" s="13">
        <f t="shared" si="834"/>
        <v>0</v>
      </c>
      <c r="BC1109" s="13">
        <f t="shared" si="835"/>
        <v>2.8337743915918336</v>
      </c>
      <c r="BD1109" s="13">
        <f t="shared" si="836"/>
        <v>2.8337743915918336</v>
      </c>
      <c r="BE1109" s="13">
        <f t="shared" si="837"/>
        <v>0</v>
      </c>
      <c r="BF1109" s="13">
        <f t="shared" si="838"/>
        <v>35.010433731529631</v>
      </c>
    </row>
    <row r="1110" spans="1:58" ht="15.75" hidden="1">
      <c r="A1110" s="17" t="s">
        <v>238</v>
      </c>
      <c r="B1110" s="8">
        <v>2163</v>
      </c>
      <c r="C1110" s="8">
        <v>2</v>
      </c>
      <c r="D1110" s="8">
        <v>1</v>
      </c>
      <c r="E1110" s="8">
        <v>1</v>
      </c>
      <c r="F1110" s="13">
        <f t="shared" si="802"/>
        <v>1.9691999999999998</v>
      </c>
      <c r="G1110" s="13">
        <f t="shared" si="839"/>
        <v>0.98459999999999992</v>
      </c>
      <c r="H1110" s="13">
        <f t="shared" si="840"/>
        <v>0.98459999999999992</v>
      </c>
      <c r="I1110" s="13">
        <f t="shared" si="841"/>
        <v>2.0147279039999999</v>
      </c>
      <c r="J1110" s="13">
        <f t="shared" si="842"/>
        <v>1.007363952</v>
      </c>
      <c r="K1110" s="13">
        <f t="shared" si="843"/>
        <v>1.007363952</v>
      </c>
      <c r="L1110" s="13">
        <f t="shared" si="844"/>
        <v>2.0555865858931197</v>
      </c>
      <c r="M1110" s="13">
        <f t="shared" si="845"/>
        <v>1.0277932929465599</v>
      </c>
      <c r="N1110" s="13">
        <f t="shared" si="846"/>
        <v>1.0277932929465599</v>
      </c>
      <c r="O1110" s="13">
        <f t="shared" si="804"/>
        <v>2.1034817533444294</v>
      </c>
      <c r="P1110" s="13">
        <f t="shared" si="805"/>
        <v>1.0517408766722147</v>
      </c>
      <c r="Q1110" s="13">
        <f t="shared" si="806"/>
        <v>1.0517408766722147</v>
      </c>
      <c r="R1110" s="13">
        <f t="shared" si="807"/>
        <v>2.1474865916243946</v>
      </c>
      <c r="S1110" s="13">
        <f t="shared" si="808"/>
        <v>1.0737432958121973</v>
      </c>
      <c r="T1110" s="13">
        <f t="shared" si="809"/>
        <v>1.0737432958121973</v>
      </c>
      <c r="U1110" s="13">
        <f t="shared" si="810"/>
        <v>2.1975230292092429</v>
      </c>
      <c r="V1110" s="13">
        <f t="shared" si="811"/>
        <v>1.0987615146046215</v>
      </c>
      <c r="W1110" s="13">
        <f t="shared" si="812"/>
        <v>1.0987615146046215</v>
      </c>
      <c r="X1110" s="8">
        <f t="shared" si="803"/>
        <v>14.488005864071186</v>
      </c>
      <c r="Y1110" s="8"/>
      <c r="Z1110" s="8"/>
      <c r="AA1110" s="8"/>
      <c r="AB1110" s="8"/>
      <c r="AC1110" s="8"/>
      <c r="AD1110" s="8"/>
      <c r="AE1110" s="8"/>
      <c r="AF1110" s="8"/>
      <c r="AG1110" s="16">
        <f t="shared" si="813"/>
        <v>0</v>
      </c>
      <c r="AH1110" s="13">
        <f t="shared" si="814"/>
        <v>2.324979364903379</v>
      </c>
      <c r="AI1110" s="13">
        <f t="shared" si="815"/>
        <v>1.1624896824516895</v>
      </c>
      <c r="AJ1110" s="13">
        <f t="shared" si="816"/>
        <v>1.1624896824516895</v>
      </c>
      <c r="AK1110" s="13">
        <f t="shared" si="817"/>
        <v>2.3858938242638477</v>
      </c>
      <c r="AL1110" s="13">
        <f t="shared" si="818"/>
        <v>1.1929469121319238</v>
      </c>
      <c r="AM1110" s="13">
        <f t="shared" si="819"/>
        <v>1.1929469121319238</v>
      </c>
      <c r="AN1110" s="13">
        <f t="shared" si="820"/>
        <v>2.4509523770638744</v>
      </c>
      <c r="AO1110" s="13">
        <f t="shared" si="821"/>
        <v>1.2254761885319372</v>
      </c>
      <c r="AP1110" s="13">
        <f t="shared" si="822"/>
        <v>1.2254761885319372</v>
      </c>
      <c r="AQ1110" s="13">
        <f t="shared" si="823"/>
        <v>2.520216291239699</v>
      </c>
      <c r="AR1110" s="13">
        <f t="shared" si="824"/>
        <v>1.2601081456198495</v>
      </c>
      <c r="AS1110" s="13">
        <f t="shared" si="825"/>
        <v>1.2601081456198495</v>
      </c>
      <c r="AT1110" s="13">
        <f t="shared" si="826"/>
        <v>2.5913619971413953</v>
      </c>
      <c r="AU1110" s="13">
        <f t="shared" si="827"/>
        <v>1.2957188018150663</v>
      </c>
      <c r="AV1110" s="13">
        <f t="shared" si="828"/>
        <v>1.295643195326329</v>
      </c>
      <c r="AW1110" s="13">
        <f t="shared" si="829"/>
        <v>2.6671671096437723</v>
      </c>
      <c r="AX1110" s="13">
        <f t="shared" si="830"/>
        <v>1.3336224639245622</v>
      </c>
      <c r="AY1110" s="13">
        <f t="shared" si="831"/>
        <v>1.3335446457192099</v>
      </c>
      <c r="AZ1110" s="13">
        <f t="shared" si="832"/>
        <v>2.7478489147104961</v>
      </c>
      <c r="BA1110" s="13">
        <f t="shared" si="833"/>
        <v>1.3739645434582803</v>
      </c>
      <c r="BB1110" s="13">
        <f t="shared" si="834"/>
        <v>1.373884371252216</v>
      </c>
      <c r="BC1110" s="13">
        <f t="shared" si="835"/>
        <v>2.8336917148060521</v>
      </c>
      <c r="BD1110" s="13">
        <f t="shared" si="836"/>
        <v>1.4168871957959168</v>
      </c>
      <c r="BE1110" s="13">
        <f t="shared" si="837"/>
        <v>1.4168045190101353</v>
      </c>
      <c r="BF1110" s="13">
        <f t="shared" si="838"/>
        <v>35.010117457843698</v>
      </c>
    </row>
    <row r="1111" spans="1:58" ht="31.5" hidden="1">
      <c r="A1111" s="17" t="s">
        <v>535</v>
      </c>
      <c r="B1111" s="8">
        <v>2141</v>
      </c>
      <c r="C1111" s="8">
        <v>3</v>
      </c>
      <c r="D1111" s="8">
        <v>1</v>
      </c>
      <c r="E1111" s="8">
        <v>2</v>
      </c>
      <c r="F1111" s="13">
        <f t="shared" si="802"/>
        <v>2.9537999999999998</v>
      </c>
      <c r="G1111" s="13">
        <f t="shared" si="839"/>
        <v>0.98459999999999992</v>
      </c>
      <c r="H1111" s="13">
        <f t="shared" si="840"/>
        <v>1.9691999999999998</v>
      </c>
      <c r="I1111" s="13">
        <f t="shared" si="841"/>
        <v>3.0220918559999999</v>
      </c>
      <c r="J1111" s="13">
        <f t="shared" si="842"/>
        <v>1.007363952</v>
      </c>
      <c r="K1111" s="13">
        <f t="shared" si="843"/>
        <v>2.0147279039999999</v>
      </c>
      <c r="L1111" s="13">
        <f t="shared" si="844"/>
        <v>3.0833798788396796</v>
      </c>
      <c r="M1111" s="13">
        <f t="shared" si="845"/>
        <v>1.0277932929465599</v>
      </c>
      <c r="N1111" s="13">
        <f t="shared" si="846"/>
        <v>2.0555865858931197</v>
      </c>
      <c r="O1111" s="13">
        <f t="shared" si="804"/>
        <v>3.1552226300166444</v>
      </c>
      <c r="P1111" s="13">
        <f t="shared" si="805"/>
        <v>1.0517408766722147</v>
      </c>
      <c r="Q1111" s="13">
        <f t="shared" si="806"/>
        <v>2.1034817533444294</v>
      </c>
      <c r="R1111" s="13">
        <f t="shared" si="807"/>
        <v>3.2212298874365919</v>
      </c>
      <c r="S1111" s="13">
        <f t="shared" si="808"/>
        <v>1.0737432958121973</v>
      </c>
      <c r="T1111" s="13">
        <f t="shared" si="809"/>
        <v>2.1474865916243946</v>
      </c>
      <c r="U1111" s="13">
        <f t="shared" si="810"/>
        <v>3.2962845438138642</v>
      </c>
      <c r="V1111" s="13">
        <f t="shared" si="811"/>
        <v>1.0987615146046215</v>
      </c>
      <c r="W1111" s="13">
        <f t="shared" si="812"/>
        <v>2.1975230292092429</v>
      </c>
      <c r="X1111" s="8">
        <f t="shared" si="803"/>
        <v>21.732008796106779</v>
      </c>
      <c r="Y1111" s="8"/>
      <c r="Z1111" s="8"/>
      <c r="AA1111" s="8"/>
      <c r="AB1111" s="8"/>
      <c r="AC1111" s="8"/>
      <c r="AD1111" s="8"/>
      <c r="AE1111" s="8"/>
      <c r="AF1111" s="8"/>
      <c r="AG1111" s="16">
        <f t="shared" si="813"/>
        <v>0</v>
      </c>
      <c r="AH1111" s="13">
        <f t="shared" si="814"/>
        <v>3.4874690473550682</v>
      </c>
      <c r="AI1111" s="13">
        <f t="shared" si="815"/>
        <v>1.1624896824516895</v>
      </c>
      <c r="AJ1111" s="13">
        <f t="shared" si="816"/>
        <v>2.324979364903379</v>
      </c>
      <c r="AK1111" s="13">
        <f t="shared" si="817"/>
        <v>3.5788407363957715</v>
      </c>
      <c r="AL1111" s="13">
        <f t="shared" si="818"/>
        <v>1.1929469121319238</v>
      </c>
      <c r="AM1111" s="13">
        <f t="shared" si="819"/>
        <v>2.3858938242638477</v>
      </c>
      <c r="AN1111" s="13">
        <f t="shared" si="820"/>
        <v>3.6764285655958115</v>
      </c>
      <c r="AO1111" s="13">
        <f t="shared" si="821"/>
        <v>1.2254761885319372</v>
      </c>
      <c r="AP1111" s="13">
        <f t="shared" si="822"/>
        <v>2.4509523770638744</v>
      </c>
      <c r="AQ1111" s="13">
        <f t="shared" si="823"/>
        <v>3.7803244368595488</v>
      </c>
      <c r="AR1111" s="13">
        <f t="shared" si="824"/>
        <v>1.2601081456198495</v>
      </c>
      <c r="AS1111" s="13">
        <f t="shared" si="825"/>
        <v>2.520216291239699</v>
      </c>
      <c r="AT1111" s="13">
        <f t="shared" si="826"/>
        <v>3.8870051924677242</v>
      </c>
      <c r="AU1111" s="13">
        <f t="shared" si="827"/>
        <v>1.2957188018150663</v>
      </c>
      <c r="AV1111" s="13">
        <f t="shared" si="828"/>
        <v>2.591286390652658</v>
      </c>
      <c r="AW1111" s="13">
        <f t="shared" si="829"/>
        <v>4.0007117553629818</v>
      </c>
      <c r="AX1111" s="13">
        <f t="shared" si="830"/>
        <v>1.3336224639245622</v>
      </c>
      <c r="AY1111" s="13">
        <f t="shared" si="831"/>
        <v>2.6670892914384199</v>
      </c>
      <c r="AZ1111" s="13">
        <f t="shared" si="832"/>
        <v>4.121733285962712</v>
      </c>
      <c r="BA1111" s="13">
        <f t="shared" si="833"/>
        <v>1.3739645434582803</v>
      </c>
      <c r="BB1111" s="13">
        <f t="shared" si="834"/>
        <v>2.7477687425044319</v>
      </c>
      <c r="BC1111" s="13">
        <f t="shared" si="835"/>
        <v>4.2504962338161878</v>
      </c>
      <c r="BD1111" s="13">
        <f t="shared" si="836"/>
        <v>1.4168871957959168</v>
      </c>
      <c r="BE1111" s="13">
        <f t="shared" si="837"/>
        <v>2.8336090380202705</v>
      </c>
      <c r="BF1111" s="13">
        <f t="shared" si="838"/>
        <v>52.515018049922588</v>
      </c>
    </row>
    <row r="1112" spans="1:58" ht="15.75" hidden="1">
      <c r="A1112" s="17" t="s">
        <v>536</v>
      </c>
      <c r="B1112" s="8">
        <v>2514</v>
      </c>
      <c r="C1112" s="8">
        <v>2</v>
      </c>
      <c r="D1112" s="8">
        <v>2</v>
      </c>
      <c r="E1112" s="8">
        <v>0</v>
      </c>
      <c r="F1112" s="13">
        <f t="shared" si="802"/>
        <v>1.9691999999999998</v>
      </c>
      <c r="G1112" s="13">
        <f t="shared" si="839"/>
        <v>1.9691999999999998</v>
      </c>
      <c r="H1112" s="13">
        <f t="shared" si="840"/>
        <v>0</v>
      </c>
      <c r="I1112" s="13">
        <f t="shared" si="841"/>
        <v>2.0147279039999999</v>
      </c>
      <c r="J1112" s="13">
        <f t="shared" si="842"/>
        <v>2.0147279039999999</v>
      </c>
      <c r="K1112" s="13">
        <f t="shared" si="843"/>
        <v>0</v>
      </c>
      <c r="L1112" s="13">
        <f t="shared" si="844"/>
        <v>2.0555865858931197</v>
      </c>
      <c r="M1112" s="13">
        <f t="shared" si="845"/>
        <v>2.0555865858931197</v>
      </c>
      <c r="N1112" s="13">
        <f t="shared" si="846"/>
        <v>0</v>
      </c>
      <c r="O1112" s="13">
        <f t="shared" si="804"/>
        <v>2.1034817533444294</v>
      </c>
      <c r="P1112" s="13">
        <f t="shared" si="805"/>
        <v>2.1034817533444294</v>
      </c>
      <c r="Q1112" s="13">
        <f t="shared" si="806"/>
        <v>0</v>
      </c>
      <c r="R1112" s="13">
        <f t="shared" si="807"/>
        <v>2.1474865916243946</v>
      </c>
      <c r="S1112" s="13">
        <f t="shared" si="808"/>
        <v>2.1474865916243946</v>
      </c>
      <c r="T1112" s="13">
        <f t="shared" si="809"/>
        <v>0</v>
      </c>
      <c r="U1112" s="13">
        <f t="shared" si="810"/>
        <v>2.1975230292092429</v>
      </c>
      <c r="V1112" s="13">
        <f t="shared" si="811"/>
        <v>2.1975230292092429</v>
      </c>
      <c r="W1112" s="13">
        <f t="shared" si="812"/>
        <v>0</v>
      </c>
      <c r="X1112" s="8">
        <f t="shared" si="803"/>
        <v>14.488005864071186</v>
      </c>
      <c r="Y1112" s="8"/>
      <c r="Z1112" s="8"/>
      <c r="AA1112" s="8"/>
      <c r="AB1112" s="8"/>
      <c r="AC1112" s="8"/>
      <c r="AD1112" s="8"/>
      <c r="AE1112" s="8"/>
      <c r="AF1112" s="8"/>
      <c r="AG1112" s="16">
        <f t="shared" si="813"/>
        <v>0</v>
      </c>
      <c r="AH1112" s="13">
        <f t="shared" si="814"/>
        <v>2.324979364903379</v>
      </c>
      <c r="AI1112" s="13">
        <f t="shared" si="815"/>
        <v>2.324979364903379</v>
      </c>
      <c r="AJ1112" s="13">
        <f t="shared" si="816"/>
        <v>0</v>
      </c>
      <c r="AK1112" s="13">
        <f t="shared" si="817"/>
        <v>2.3858938242638477</v>
      </c>
      <c r="AL1112" s="13">
        <f t="shared" si="818"/>
        <v>2.3858938242638477</v>
      </c>
      <c r="AM1112" s="13">
        <f t="shared" si="819"/>
        <v>0</v>
      </c>
      <c r="AN1112" s="13">
        <f t="shared" si="820"/>
        <v>2.4509523770638744</v>
      </c>
      <c r="AO1112" s="13">
        <f t="shared" si="821"/>
        <v>2.4509523770638744</v>
      </c>
      <c r="AP1112" s="13">
        <f t="shared" si="822"/>
        <v>0</v>
      </c>
      <c r="AQ1112" s="13">
        <f t="shared" si="823"/>
        <v>2.520216291239699</v>
      </c>
      <c r="AR1112" s="13">
        <f t="shared" si="824"/>
        <v>2.520216291239699</v>
      </c>
      <c r="AS1112" s="13">
        <f t="shared" si="825"/>
        <v>0</v>
      </c>
      <c r="AT1112" s="13">
        <f t="shared" si="826"/>
        <v>2.5914376036301325</v>
      </c>
      <c r="AU1112" s="13">
        <f t="shared" si="827"/>
        <v>2.5914376036301325</v>
      </c>
      <c r="AV1112" s="13">
        <f t="shared" si="828"/>
        <v>0</v>
      </c>
      <c r="AW1112" s="13">
        <f t="shared" si="829"/>
        <v>2.6672449278491244</v>
      </c>
      <c r="AX1112" s="13">
        <f t="shared" si="830"/>
        <v>2.6672449278491244</v>
      </c>
      <c r="AY1112" s="13">
        <f t="shared" si="831"/>
        <v>0</v>
      </c>
      <c r="AZ1112" s="13">
        <f t="shared" si="832"/>
        <v>2.7479290869165607</v>
      </c>
      <c r="BA1112" s="13">
        <f t="shared" si="833"/>
        <v>2.7479290869165607</v>
      </c>
      <c r="BB1112" s="13">
        <f t="shared" si="834"/>
        <v>0</v>
      </c>
      <c r="BC1112" s="13">
        <f t="shared" si="835"/>
        <v>2.8337743915918336</v>
      </c>
      <c r="BD1112" s="13">
        <f t="shared" si="836"/>
        <v>2.8337743915918336</v>
      </c>
      <c r="BE1112" s="13">
        <f t="shared" si="837"/>
        <v>0</v>
      </c>
      <c r="BF1112" s="13">
        <f t="shared" si="838"/>
        <v>35.010433731529631</v>
      </c>
    </row>
    <row r="1113" spans="1:58" ht="31.5" hidden="1">
      <c r="A1113" s="17" t="s">
        <v>537</v>
      </c>
      <c r="B1113" s="8">
        <v>1222</v>
      </c>
      <c r="C1113" s="8">
        <v>1</v>
      </c>
      <c r="D1113" s="8">
        <v>1</v>
      </c>
      <c r="E1113" s="8">
        <v>0</v>
      </c>
      <c r="F1113" s="13">
        <f t="shared" si="802"/>
        <v>0.98459999999999992</v>
      </c>
      <c r="G1113" s="13">
        <f t="shared" si="839"/>
        <v>0.98459999999999992</v>
      </c>
      <c r="H1113" s="13">
        <f t="shared" si="840"/>
        <v>0</v>
      </c>
      <c r="I1113" s="13">
        <f t="shared" si="841"/>
        <v>1.007363952</v>
      </c>
      <c r="J1113" s="13">
        <f t="shared" si="842"/>
        <v>1.007363952</v>
      </c>
      <c r="K1113" s="13">
        <f t="shared" si="843"/>
        <v>0</v>
      </c>
      <c r="L1113" s="13">
        <f t="shared" si="844"/>
        <v>1.0277932929465599</v>
      </c>
      <c r="M1113" s="13">
        <f t="shared" si="845"/>
        <v>1.0277932929465599</v>
      </c>
      <c r="N1113" s="13">
        <f t="shared" si="846"/>
        <v>0</v>
      </c>
      <c r="O1113" s="13">
        <f t="shared" si="804"/>
        <v>1.0517408766722147</v>
      </c>
      <c r="P1113" s="13">
        <f t="shared" si="805"/>
        <v>1.0517408766722147</v>
      </c>
      <c r="Q1113" s="13">
        <f t="shared" si="806"/>
        <v>0</v>
      </c>
      <c r="R1113" s="13">
        <f t="shared" si="807"/>
        <v>1.0737432958121973</v>
      </c>
      <c r="S1113" s="13">
        <f t="shared" si="808"/>
        <v>1.0737432958121973</v>
      </c>
      <c r="T1113" s="13">
        <f t="shared" si="809"/>
        <v>0</v>
      </c>
      <c r="U1113" s="13">
        <f t="shared" si="810"/>
        <v>1.0987615146046215</v>
      </c>
      <c r="V1113" s="13">
        <f t="shared" si="811"/>
        <v>1.0987615146046215</v>
      </c>
      <c r="W1113" s="13">
        <f t="shared" si="812"/>
        <v>0</v>
      </c>
      <c r="X1113" s="8">
        <f t="shared" si="803"/>
        <v>7.2440029320355928</v>
      </c>
      <c r="Y1113" s="8"/>
      <c r="Z1113" s="8"/>
      <c r="AA1113" s="8"/>
      <c r="AB1113" s="8"/>
      <c r="AC1113" s="8"/>
      <c r="AD1113" s="8"/>
      <c r="AE1113" s="8"/>
      <c r="AF1113" s="8"/>
      <c r="AG1113" s="16">
        <f t="shared" si="813"/>
        <v>0</v>
      </c>
      <c r="AH1113" s="13">
        <f t="shared" si="814"/>
        <v>1.1624896824516895</v>
      </c>
      <c r="AI1113" s="13">
        <f t="shared" si="815"/>
        <v>1.1624896824516895</v>
      </c>
      <c r="AJ1113" s="13">
        <f t="shared" si="816"/>
        <v>0</v>
      </c>
      <c r="AK1113" s="13">
        <f t="shared" si="817"/>
        <v>1.1929469121319238</v>
      </c>
      <c r="AL1113" s="13">
        <f t="shared" si="818"/>
        <v>1.1929469121319238</v>
      </c>
      <c r="AM1113" s="13">
        <f t="shared" si="819"/>
        <v>0</v>
      </c>
      <c r="AN1113" s="13">
        <f t="shared" si="820"/>
        <v>1.2254761885319372</v>
      </c>
      <c r="AO1113" s="13">
        <f t="shared" si="821"/>
        <v>1.2254761885319372</v>
      </c>
      <c r="AP1113" s="13">
        <f t="shared" si="822"/>
        <v>0</v>
      </c>
      <c r="AQ1113" s="13">
        <f t="shared" si="823"/>
        <v>1.2601081456198495</v>
      </c>
      <c r="AR1113" s="13">
        <f t="shared" si="824"/>
        <v>1.2601081456198495</v>
      </c>
      <c r="AS1113" s="13">
        <f t="shared" si="825"/>
        <v>0</v>
      </c>
      <c r="AT1113" s="13">
        <f t="shared" si="826"/>
        <v>1.2957188018150663</v>
      </c>
      <c r="AU1113" s="13">
        <f t="shared" si="827"/>
        <v>1.2957188018150663</v>
      </c>
      <c r="AV1113" s="13">
        <f t="shared" si="828"/>
        <v>0</v>
      </c>
      <c r="AW1113" s="13">
        <f t="shared" si="829"/>
        <v>1.3336224639245622</v>
      </c>
      <c r="AX1113" s="13">
        <f t="shared" si="830"/>
        <v>1.3336224639245622</v>
      </c>
      <c r="AY1113" s="13">
        <f t="shared" si="831"/>
        <v>0</v>
      </c>
      <c r="AZ1113" s="13">
        <f t="shared" si="832"/>
        <v>1.3739645434582803</v>
      </c>
      <c r="BA1113" s="13">
        <f t="shared" si="833"/>
        <v>1.3739645434582803</v>
      </c>
      <c r="BB1113" s="13">
        <f t="shared" si="834"/>
        <v>0</v>
      </c>
      <c r="BC1113" s="13">
        <f t="shared" si="835"/>
        <v>1.4168871957959168</v>
      </c>
      <c r="BD1113" s="13">
        <f t="shared" si="836"/>
        <v>1.4168871957959168</v>
      </c>
      <c r="BE1113" s="13">
        <f t="shared" si="837"/>
        <v>0</v>
      </c>
      <c r="BF1113" s="13">
        <f t="shared" si="838"/>
        <v>17.505216865764815</v>
      </c>
    </row>
    <row r="1114" spans="1:58" ht="15.75" hidden="1">
      <c r="A1114" s="17" t="s">
        <v>501</v>
      </c>
      <c r="B1114" s="8">
        <v>1221</v>
      </c>
      <c r="C1114" s="8">
        <v>2</v>
      </c>
      <c r="D1114" s="8">
        <v>2</v>
      </c>
      <c r="E1114" s="8">
        <v>0</v>
      </c>
      <c r="F1114" s="13">
        <f t="shared" si="802"/>
        <v>1.9691999999999998</v>
      </c>
      <c r="G1114" s="13">
        <f t="shared" si="839"/>
        <v>1.9691999999999998</v>
      </c>
      <c r="H1114" s="13">
        <f t="shared" si="840"/>
        <v>0</v>
      </c>
      <c r="I1114" s="13">
        <f t="shared" si="841"/>
        <v>2.0147279039999999</v>
      </c>
      <c r="J1114" s="13">
        <f t="shared" si="842"/>
        <v>2.0147279039999999</v>
      </c>
      <c r="K1114" s="13">
        <f t="shared" si="843"/>
        <v>0</v>
      </c>
      <c r="L1114" s="13">
        <f t="shared" si="844"/>
        <v>2.0555865858931197</v>
      </c>
      <c r="M1114" s="13">
        <f t="shared" si="845"/>
        <v>2.0555865858931197</v>
      </c>
      <c r="N1114" s="13">
        <f t="shared" si="846"/>
        <v>0</v>
      </c>
      <c r="O1114" s="13">
        <f t="shared" si="804"/>
        <v>2.1034817533444294</v>
      </c>
      <c r="P1114" s="13">
        <f t="shared" si="805"/>
        <v>2.1034817533444294</v>
      </c>
      <c r="Q1114" s="13">
        <f t="shared" si="806"/>
        <v>0</v>
      </c>
      <c r="R1114" s="13">
        <f t="shared" si="807"/>
        <v>2.1474865916243946</v>
      </c>
      <c r="S1114" s="13">
        <f t="shared" si="808"/>
        <v>2.1474865916243946</v>
      </c>
      <c r="T1114" s="13">
        <f t="shared" si="809"/>
        <v>0</v>
      </c>
      <c r="U1114" s="13">
        <f t="shared" si="810"/>
        <v>2.1975230292092429</v>
      </c>
      <c r="V1114" s="13">
        <f t="shared" si="811"/>
        <v>2.1975230292092429</v>
      </c>
      <c r="W1114" s="13">
        <f t="shared" si="812"/>
        <v>0</v>
      </c>
      <c r="X1114" s="8">
        <f t="shared" si="803"/>
        <v>14.488005864071186</v>
      </c>
      <c r="Y1114" s="8"/>
      <c r="Z1114" s="8"/>
      <c r="AA1114" s="8"/>
      <c r="AB1114" s="8"/>
      <c r="AC1114" s="8"/>
      <c r="AD1114" s="8"/>
      <c r="AE1114" s="8"/>
      <c r="AF1114" s="8"/>
      <c r="AG1114" s="16">
        <f t="shared" si="813"/>
        <v>0</v>
      </c>
      <c r="AH1114" s="13">
        <f t="shared" si="814"/>
        <v>2.324979364903379</v>
      </c>
      <c r="AI1114" s="13">
        <f t="shared" si="815"/>
        <v>2.324979364903379</v>
      </c>
      <c r="AJ1114" s="13">
        <f t="shared" si="816"/>
        <v>0</v>
      </c>
      <c r="AK1114" s="13">
        <f t="shared" si="817"/>
        <v>2.3858938242638477</v>
      </c>
      <c r="AL1114" s="13">
        <f t="shared" si="818"/>
        <v>2.3858938242638477</v>
      </c>
      <c r="AM1114" s="13">
        <f t="shared" si="819"/>
        <v>0</v>
      </c>
      <c r="AN1114" s="13">
        <f t="shared" si="820"/>
        <v>2.4509523770638744</v>
      </c>
      <c r="AO1114" s="13">
        <f t="shared" si="821"/>
        <v>2.4509523770638744</v>
      </c>
      <c r="AP1114" s="13">
        <f t="shared" si="822"/>
        <v>0</v>
      </c>
      <c r="AQ1114" s="13">
        <f t="shared" si="823"/>
        <v>2.520216291239699</v>
      </c>
      <c r="AR1114" s="13">
        <f t="shared" si="824"/>
        <v>2.520216291239699</v>
      </c>
      <c r="AS1114" s="13">
        <f t="shared" si="825"/>
        <v>0</v>
      </c>
      <c r="AT1114" s="13">
        <f t="shared" si="826"/>
        <v>2.5914376036301325</v>
      </c>
      <c r="AU1114" s="13">
        <f t="shared" si="827"/>
        <v>2.5914376036301325</v>
      </c>
      <c r="AV1114" s="13">
        <f t="shared" si="828"/>
        <v>0</v>
      </c>
      <c r="AW1114" s="13">
        <f t="shared" si="829"/>
        <v>2.6672449278491244</v>
      </c>
      <c r="AX1114" s="13">
        <f t="shared" si="830"/>
        <v>2.6672449278491244</v>
      </c>
      <c r="AY1114" s="13">
        <f t="shared" si="831"/>
        <v>0</v>
      </c>
      <c r="AZ1114" s="13">
        <f t="shared" si="832"/>
        <v>2.7479290869165607</v>
      </c>
      <c r="BA1114" s="13">
        <f t="shared" si="833"/>
        <v>2.7479290869165607</v>
      </c>
      <c r="BB1114" s="13">
        <f t="shared" si="834"/>
        <v>0</v>
      </c>
      <c r="BC1114" s="13">
        <f t="shared" si="835"/>
        <v>2.8337743915918336</v>
      </c>
      <c r="BD1114" s="13">
        <f t="shared" si="836"/>
        <v>2.8337743915918336</v>
      </c>
      <c r="BE1114" s="13">
        <f t="shared" si="837"/>
        <v>0</v>
      </c>
      <c r="BF1114" s="13">
        <f t="shared" si="838"/>
        <v>35.010433731529631</v>
      </c>
    </row>
    <row r="1115" spans="1:58" ht="47.25" hidden="1">
      <c r="A1115" s="17" t="s">
        <v>515</v>
      </c>
      <c r="B1115" s="8">
        <v>1324</v>
      </c>
      <c r="C1115" s="8">
        <v>1</v>
      </c>
      <c r="D1115" s="8">
        <v>1</v>
      </c>
      <c r="E1115" s="8">
        <v>0</v>
      </c>
      <c r="F1115" s="13">
        <f t="shared" si="802"/>
        <v>0.98459999999999992</v>
      </c>
      <c r="G1115" s="13">
        <f t="shared" si="839"/>
        <v>0.98459999999999992</v>
      </c>
      <c r="H1115" s="13">
        <f t="shared" si="840"/>
        <v>0</v>
      </c>
      <c r="I1115" s="13">
        <f t="shared" si="841"/>
        <v>1.007363952</v>
      </c>
      <c r="J1115" s="13">
        <f t="shared" si="842"/>
        <v>1.007363952</v>
      </c>
      <c r="K1115" s="13">
        <f t="shared" si="843"/>
        <v>0</v>
      </c>
      <c r="L1115" s="13">
        <f t="shared" si="844"/>
        <v>1.0277932929465599</v>
      </c>
      <c r="M1115" s="13">
        <f t="shared" si="845"/>
        <v>1.0277932929465599</v>
      </c>
      <c r="N1115" s="13">
        <f t="shared" si="846"/>
        <v>0</v>
      </c>
      <c r="O1115" s="13">
        <f t="shared" si="804"/>
        <v>1.0517408766722147</v>
      </c>
      <c r="P1115" s="13">
        <f t="shared" si="805"/>
        <v>1.0517408766722147</v>
      </c>
      <c r="Q1115" s="13">
        <f t="shared" si="806"/>
        <v>0</v>
      </c>
      <c r="R1115" s="13">
        <f t="shared" si="807"/>
        <v>1.0737432958121973</v>
      </c>
      <c r="S1115" s="13">
        <f t="shared" si="808"/>
        <v>1.0737432958121973</v>
      </c>
      <c r="T1115" s="13">
        <f t="shared" si="809"/>
        <v>0</v>
      </c>
      <c r="U1115" s="13">
        <f t="shared" si="810"/>
        <v>1.0987615146046215</v>
      </c>
      <c r="V1115" s="13">
        <f t="shared" si="811"/>
        <v>1.0987615146046215</v>
      </c>
      <c r="W1115" s="13">
        <f t="shared" si="812"/>
        <v>0</v>
      </c>
      <c r="X1115" s="8">
        <f t="shared" si="803"/>
        <v>7.2440029320355928</v>
      </c>
      <c r="Y1115" s="8"/>
      <c r="Z1115" s="8"/>
      <c r="AA1115" s="8"/>
      <c r="AB1115" s="8"/>
      <c r="AC1115" s="8"/>
      <c r="AD1115" s="8"/>
      <c r="AE1115" s="8"/>
      <c r="AF1115" s="8"/>
      <c r="AG1115" s="16">
        <f t="shared" si="813"/>
        <v>0</v>
      </c>
      <c r="AH1115" s="13">
        <f t="shared" si="814"/>
        <v>1.1624896824516895</v>
      </c>
      <c r="AI1115" s="13">
        <f t="shared" si="815"/>
        <v>1.1624896824516895</v>
      </c>
      <c r="AJ1115" s="13">
        <f t="shared" si="816"/>
        <v>0</v>
      </c>
      <c r="AK1115" s="13">
        <f t="shared" si="817"/>
        <v>1.1929469121319238</v>
      </c>
      <c r="AL1115" s="13">
        <f t="shared" si="818"/>
        <v>1.1929469121319238</v>
      </c>
      <c r="AM1115" s="13">
        <f t="shared" si="819"/>
        <v>0</v>
      </c>
      <c r="AN1115" s="13">
        <f t="shared" si="820"/>
        <v>1.2254761885319372</v>
      </c>
      <c r="AO1115" s="13">
        <f t="shared" si="821"/>
        <v>1.2254761885319372</v>
      </c>
      <c r="AP1115" s="13">
        <f t="shared" si="822"/>
        <v>0</v>
      </c>
      <c r="AQ1115" s="13">
        <f t="shared" si="823"/>
        <v>1.2601081456198495</v>
      </c>
      <c r="AR1115" s="13">
        <f t="shared" si="824"/>
        <v>1.2601081456198495</v>
      </c>
      <c r="AS1115" s="13">
        <f t="shared" si="825"/>
        <v>0</v>
      </c>
      <c r="AT1115" s="13">
        <f t="shared" si="826"/>
        <v>1.2957188018150663</v>
      </c>
      <c r="AU1115" s="13">
        <f t="shared" si="827"/>
        <v>1.2957188018150663</v>
      </c>
      <c r="AV1115" s="13">
        <f t="shared" si="828"/>
        <v>0</v>
      </c>
      <c r="AW1115" s="13">
        <f t="shared" si="829"/>
        <v>1.3336224639245622</v>
      </c>
      <c r="AX1115" s="13">
        <f t="shared" si="830"/>
        <v>1.3336224639245622</v>
      </c>
      <c r="AY1115" s="13">
        <f t="shared" si="831"/>
        <v>0</v>
      </c>
      <c r="AZ1115" s="13">
        <f t="shared" si="832"/>
        <v>1.3739645434582803</v>
      </c>
      <c r="BA1115" s="13">
        <f t="shared" si="833"/>
        <v>1.3739645434582803</v>
      </c>
      <c r="BB1115" s="13">
        <f t="shared" si="834"/>
        <v>0</v>
      </c>
      <c r="BC1115" s="13">
        <f t="shared" si="835"/>
        <v>1.4168871957959168</v>
      </c>
      <c r="BD1115" s="13">
        <f t="shared" si="836"/>
        <v>1.4168871957959168</v>
      </c>
      <c r="BE1115" s="13">
        <f t="shared" si="837"/>
        <v>0</v>
      </c>
      <c r="BF1115" s="13">
        <f t="shared" si="838"/>
        <v>17.505216865764815</v>
      </c>
    </row>
    <row r="1116" spans="1:58" ht="15.75" hidden="1">
      <c r="A1116" s="17" t="s">
        <v>234</v>
      </c>
      <c r="B1116" s="8">
        <v>2522</v>
      </c>
      <c r="C1116" s="8">
        <v>4</v>
      </c>
      <c r="D1116" s="8">
        <v>4</v>
      </c>
      <c r="E1116" s="8">
        <v>0</v>
      </c>
      <c r="F1116" s="13">
        <f t="shared" si="802"/>
        <v>3.9383999999999997</v>
      </c>
      <c r="G1116" s="13">
        <f t="shared" si="839"/>
        <v>3.9383999999999997</v>
      </c>
      <c r="H1116" s="13">
        <f t="shared" si="840"/>
        <v>0</v>
      </c>
      <c r="I1116" s="13">
        <f t="shared" si="841"/>
        <v>4.0294558079999998</v>
      </c>
      <c r="J1116" s="13">
        <f t="shared" si="842"/>
        <v>4.0294558079999998</v>
      </c>
      <c r="K1116" s="13">
        <f t="shared" si="843"/>
        <v>0</v>
      </c>
      <c r="L1116" s="13">
        <f t="shared" si="844"/>
        <v>4.1111731717862394</v>
      </c>
      <c r="M1116" s="13">
        <f t="shared" si="845"/>
        <v>4.1111731717862394</v>
      </c>
      <c r="N1116" s="13">
        <f t="shared" si="846"/>
        <v>0</v>
      </c>
      <c r="O1116" s="13">
        <f t="shared" si="804"/>
        <v>4.2069635066888589</v>
      </c>
      <c r="P1116" s="13">
        <f t="shared" si="805"/>
        <v>4.2069635066888589</v>
      </c>
      <c r="Q1116" s="13">
        <f t="shared" si="806"/>
        <v>0</v>
      </c>
      <c r="R1116" s="13">
        <f t="shared" si="807"/>
        <v>4.2949731832487892</v>
      </c>
      <c r="S1116" s="13">
        <f t="shared" si="808"/>
        <v>4.2949731832487892</v>
      </c>
      <c r="T1116" s="13">
        <f t="shared" si="809"/>
        <v>0</v>
      </c>
      <c r="U1116" s="13">
        <f t="shared" si="810"/>
        <v>4.3950460584184858</v>
      </c>
      <c r="V1116" s="13">
        <f t="shared" si="811"/>
        <v>4.3950460584184858</v>
      </c>
      <c r="W1116" s="13">
        <f t="shared" si="812"/>
        <v>0</v>
      </c>
      <c r="X1116" s="8">
        <f t="shared" si="803"/>
        <v>28.976011728142371</v>
      </c>
      <c r="Y1116" s="8"/>
      <c r="Z1116" s="8"/>
      <c r="AA1116" s="8"/>
      <c r="AB1116" s="8"/>
      <c r="AC1116" s="8"/>
      <c r="AD1116" s="8"/>
      <c r="AE1116" s="8"/>
      <c r="AF1116" s="8"/>
      <c r="AG1116" s="16">
        <f t="shared" si="813"/>
        <v>0</v>
      </c>
      <c r="AH1116" s="13">
        <f t="shared" si="814"/>
        <v>4.649958729806758</v>
      </c>
      <c r="AI1116" s="13">
        <f t="shared" si="815"/>
        <v>4.649958729806758</v>
      </c>
      <c r="AJ1116" s="13">
        <f t="shared" si="816"/>
        <v>0</v>
      </c>
      <c r="AK1116" s="13">
        <f t="shared" si="817"/>
        <v>4.7717876485276953</v>
      </c>
      <c r="AL1116" s="13">
        <f t="shared" si="818"/>
        <v>4.7717876485276953</v>
      </c>
      <c r="AM1116" s="13">
        <f t="shared" si="819"/>
        <v>0</v>
      </c>
      <c r="AN1116" s="13">
        <f t="shared" si="820"/>
        <v>4.9019047541277487</v>
      </c>
      <c r="AO1116" s="13">
        <f t="shared" si="821"/>
        <v>4.9019047541277487</v>
      </c>
      <c r="AP1116" s="13">
        <f t="shared" si="822"/>
        <v>0</v>
      </c>
      <c r="AQ1116" s="13">
        <f t="shared" si="823"/>
        <v>5.0404325824793981</v>
      </c>
      <c r="AR1116" s="13">
        <f t="shared" si="824"/>
        <v>5.0404325824793981</v>
      </c>
      <c r="AS1116" s="13">
        <f t="shared" si="825"/>
        <v>0</v>
      </c>
      <c r="AT1116" s="13">
        <f t="shared" si="826"/>
        <v>5.1828752072602651</v>
      </c>
      <c r="AU1116" s="13">
        <f t="shared" si="827"/>
        <v>5.1828752072602651</v>
      </c>
      <c r="AV1116" s="13">
        <f t="shared" si="828"/>
        <v>0</v>
      </c>
      <c r="AW1116" s="13">
        <f t="shared" si="829"/>
        <v>5.3344898556982487</v>
      </c>
      <c r="AX1116" s="13">
        <f t="shared" si="830"/>
        <v>5.3344898556982487</v>
      </c>
      <c r="AY1116" s="13">
        <f t="shared" si="831"/>
        <v>0</v>
      </c>
      <c r="AZ1116" s="13">
        <f t="shared" si="832"/>
        <v>5.4958581738331214</v>
      </c>
      <c r="BA1116" s="13">
        <f t="shared" si="833"/>
        <v>5.4958581738331214</v>
      </c>
      <c r="BB1116" s="13">
        <f t="shared" si="834"/>
        <v>0</v>
      </c>
      <c r="BC1116" s="13">
        <f t="shared" si="835"/>
        <v>5.6675487831836673</v>
      </c>
      <c r="BD1116" s="13">
        <f t="shared" si="836"/>
        <v>5.6675487831836673</v>
      </c>
      <c r="BE1116" s="13">
        <f t="shared" si="837"/>
        <v>0</v>
      </c>
      <c r="BF1116" s="13">
        <f t="shared" si="838"/>
        <v>70.020867463059261</v>
      </c>
    </row>
    <row r="1117" spans="1:58" ht="31.5" hidden="1">
      <c r="A1117" s="17" t="s">
        <v>538</v>
      </c>
      <c r="B1117" s="8">
        <v>2263</v>
      </c>
      <c r="C1117" s="8">
        <v>0</v>
      </c>
      <c r="D1117" s="8">
        <v>0</v>
      </c>
      <c r="E1117" s="8">
        <v>0</v>
      </c>
      <c r="F1117" s="13">
        <f t="shared" si="802"/>
        <v>0</v>
      </c>
      <c r="G1117" s="13">
        <f t="shared" si="839"/>
        <v>0</v>
      </c>
      <c r="H1117" s="13">
        <f t="shared" si="840"/>
        <v>0</v>
      </c>
      <c r="I1117" s="13">
        <f t="shared" si="841"/>
        <v>0</v>
      </c>
      <c r="J1117" s="13">
        <f t="shared" si="842"/>
        <v>0</v>
      </c>
      <c r="K1117" s="13">
        <f t="shared" si="843"/>
        <v>0</v>
      </c>
      <c r="L1117" s="13">
        <f t="shared" si="844"/>
        <v>0</v>
      </c>
      <c r="M1117" s="13">
        <f t="shared" si="845"/>
        <v>0</v>
      </c>
      <c r="N1117" s="13">
        <f t="shared" si="846"/>
        <v>0</v>
      </c>
      <c r="O1117" s="13">
        <f t="shared" si="804"/>
        <v>0</v>
      </c>
      <c r="P1117" s="13">
        <f t="shared" si="805"/>
        <v>0</v>
      </c>
      <c r="Q1117" s="13">
        <f t="shared" si="806"/>
        <v>0</v>
      </c>
      <c r="R1117" s="13">
        <f t="shared" si="807"/>
        <v>0</v>
      </c>
      <c r="S1117" s="13">
        <f t="shared" si="808"/>
        <v>0</v>
      </c>
      <c r="T1117" s="13">
        <f t="shared" si="809"/>
        <v>0</v>
      </c>
      <c r="U1117" s="13">
        <f t="shared" si="810"/>
        <v>0</v>
      </c>
      <c r="V1117" s="13">
        <f t="shared" si="811"/>
        <v>0</v>
      </c>
      <c r="W1117" s="13">
        <f t="shared" si="812"/>
        <v>0</v>
      </c>
      <c r="X1117" s="8">
        <f t="shared" si="803"/>
        <v>0</v>
      </c>
      <c r="Y1117" s="8"/>
      <c r="Z1117" s="8"/>
      <c r="AA1117" s="8"/>
      <c r="AB1117" s="8"/>
      <c r="AC1117" s="8"/>
      <c r="AD1117" s="8"/>
      <c r="AE1117" s="8"/>
      <c r="AF1117" s="8"/>
      <c r="AG1117" s="16">
        <f t="shared" si="813"/>
        <v>0</v>
      </c>
      <c r="AH1117" s="13">
        <f t="shared" si="814"/>
        <v>0</v>
      </c>
      <c r="AI1117" s="13">
        <f t="shared" si="815"/>
        <v>0</v>
      </c>
      <c r="AJ1117" s="13">
        <f t="shared" si="816"/>
        <v>0</v>
      </c>
      <c r="AK1117" s="13">
        <f t="shared" si="817"/>
        <v>0</v>
      </c>
      <c r="AL1117" s="13">
        <f t="shared" si="818"/>
        <v>0</v>
      </c>
      <c r="AM1117" s="13">
        <f t="shared" si="819"/>
        <v>0</v>
      </c>
      <c r="AN1117" s="13">
        <f t="shared" si="820"/>
        <v>0</v>
      </c>
      <c r="AO1117" s="13">
        <f t="shared" si="821"/>
        <v>0</v>
      </c>
      <c r="AP1117" s="13">
        <f t="shared" si="822"/>
        <v>0</v>
      </c>
      <c r="AQ1117" s="13">
        <f t="shared" si="823"/>
        <v>0</v>
      </c>
      <c r="AR1117" s="13">
        <f t="shared" si="824"/>
        <v>0</v>
      </c>
      <c r="AS1117" s="13">
        <f t="shared" si="825"/>
        <v>0</v>
      </c>
      <c r="AT1117" s="13">
        <f t="shared" si="826"/>
        <v>0</v>
      </c>
      <c r="AU1117" s="13">
        <f t="shared" si="827"/>
        <v>0</v>
      </c>
      <c r="AV1117" s="13">
        <f t="shared" si="828"/>
        <v>0</v>
      </c>
      <c r="AW1117" s="13">
        <f t="shared" si="829"/>
        <v>0</v>
      </c>
      <c r="AX1117" s="13">
        <f t="shared" si="830"/>
        <v>0</v>
      </c>
      <c r="AY1117" s="13">
        <f t="shared" si="831"/>
        <v>0</v>
      </c>
      <c r="AZ1117" s="13">
        <f t="shared" si="832"/>
        <v>0</v>
      </c>
      <c r="BA1117" s="13">
        <f t="shared" si="833"/>
        <v>0</v>
      </c>
      <c r="BB1117" s="13">
        <f t="shared" si="834"/>
        <v>0</v>
      </c>
      <c r="BC1117" s="13">
        <f t="shared" si="835"/>
        <v>0</v>
      </c>
      <c r="BD1117" s="13">
        <f t="shared" si="836"/>
        <v>0</v>
      </c>
      <c r="BE1117" s="13">
        <f t="shared" si="837"/>
        <v>0</v>
      </c>
      <c r="BF1117" s="13">
        <f t="shared" si="838"/>
        <v>0</v>
      </c>
    </row>
    <row r="1118" spans="1:58" ht="31.5" hidden="1">
      <c r="A1118" s="17" t="s">
        <v>466</v>
      </c>
      <c r="B1118" s="8">
        <v>2423</v>
      </c>
      <c r="C1118" s="8">
        <v>1</v>
      </c>
      <c r="D1118" s="8">
        <v>1</v>
      </c>
      <c r="E1118" s="8">
        <v>0</v>
      </c>
      <c r="F1118" s="13">
        <f t="shared" si="802"/>
        <v>0.98459999999999992</v>
      </c>
      <c r="G1118" s="13">
        <f t="shared" si="839"/>
        <v>0.98459999999999992</v>
      </c>
      <c r="H1118" s="13">
        <f t="shared" si="840"/>
        <v>0</v>
      </c>
      <c r="I1118" s="13">
        <f t="shared" si="841"/>
        <v>1.007363952</v>
      </c>
      <c r="J1118" s="13">
        <f t="shared" si="842"/>
        <v>1.007363952</v>
      </c>
      <c r="K1118" s="13">
        <f t="shared" si="843"/>
        <v>0</v>
      </c>
      <c r="L1118" s="13">
        <f t="shared" si="844"/>
        <v>1.0277932929465599</v>
      </c>
      <c r="M1118" s="13">
        <f t="shared" si="845"/>
        <v>1.0277932929465599</v>
      </c>
      <c r="N1118" s="13">
        <f t="shared" si="846"/>
        <v>0</v>
      </c>
      <c r="O1118" s="13">
        <f t="shared" si="804"/>
        <v>1.0517408766722147</v>
      </c>
      <c r="P1118" s="13">
        <f t="shared" si="805"/>
        <v>1.0517408766722147</v>
      </c>
      <c r="Q1118" s="13">
        <f t="shared" si="806"/>
        <v>0</v>
      </c>
      <c r="R1118" s="13">
        <f t="shared" si="807"/>
        <v>1.0737432958121973</v>
      </c>
      <c r="S1118" s="13">
        <f t="shared" si="808"/>
        <v>1.0737432958121973</v>
      </c>
      <c r="T1118" s="13">
        <f t="shared" si="809"/>
        <v>0</v>
      </c>
      <c r="U1118" s="13">
        <f t="shared" si="810"/>
        <v>1.0987615146046215</v>
      </c>
      <c r="V1118" s="13">
        <f t="shared" si="811"/>
        <v>1.0987615146046215</v>
      </c>
      <c r="W1118" s="13">
        <f t="shared" si="812"/>
        <v>0</v>
      </c>
      <c r="X1118" s="8">
        <f t="shared" si="803"/>
        <v>7.2440029320355928</v>
      </c>
      <c r="Y1118" s="8"/>
      <c r="Z1118" s="8"/>
      <c r="AA1118" s="8"/>
      <c r="AB1118" s="8"/>
      <c r="AC1118" s="8"/>
      <c r="AD1118" s="8"/>
      <c r="AE1118" s="8"/>
      <c r="AF1118" s="8"/>
      <c r="AG1118" s="16">
        <f t="shared" si="813"/>
        <v>0</v>
      </c>
      <c r="AH1118" s="13">
        <f t="shared" si="814"/>
        <v>1.1624896824516895</v>
      </c>
      <c r="AI1118" s="13">
        <f t="shared" si="815"/>
        <v>1.1624896824516895</v>
      </c>
      <c r="AJ1118" s="13">
        <f t="shared" si="816"/>
        <v>0</v>
      </c>
      <c r="AK1118" s="13">
        <f t="shared" si="817"/>
        <v>1.1929469121319238</v>
      </c>
      <c r="AL1118" s="13">
        <f t="shared" si="818"/>
        <v>1.1929469121319238</v>
      </c>
      <c r="AM1118" s="13">
        <f t="shared" si="819"/>
        <v>0</v>
      </c>
      <c r="AN1118" s="13">
        <f t="shared" si="820"/>
        <v>1.2254761885319372</v>
      </c>
      <c r="AO1118" s="13">
        <f t="shared" si="821"/>
        <v>1.2254761885319372</v>
      </c>
      <c r="AP1118" s="13">
        <f t="shared" si="822"/>
        <v>0</v>
      </c>
      <c r="AQ1118" s="13">
        <f t="shared" si="823"/>
        <v>1.2601081456198495</v>
      </c>
      <c r="AR1118" s="13">
        <f t="shared" si="824"/>
        <v>1.2601081456198495</v>
      </c>
      <c r="AS1118" s="13">
        <f t="shared" si="825"/>
        <v>0</v>
      </c>
      <c r="AT1118" s="13">
        <f t="shared" si="826"/>
        <v>1.2957188018150663</v>
      </c>
      <c r="AU1118" s="13">
        <f t="shared" si="827"/>
        <v>1.2957188018150663</v>
      </c>
      <c r="AV1118" s="13">
        <f t="shared" si="828"/>
        <v>0</v>
      </c>
      <c r="AW1118" s="13">
        <f t="shared" si="829"/>
        <v>1.3336224639245622</v>
      </c>
      <c r="AX1118" s="13">
        <f t="shared" si="830"/>
        <v>1.3336224639245622</v>
      </c>
      <c r="AY1118" s="13">
        <f t="shared" si="831"/>
        <v>0</v>
      </c>
      <c r="AZ1118" s="13">
        <f t="shared" si="832"/>
        <v>1.3739645434582803</v>
      </c>
      <c r="BA1118" s="13">
        <f t="shared" si="833"/>
        <v>1.3739645434582803</v>
      </c>
      <c r="BB1118" s="13">
        <f t="shared" si="834"/>
        <v>0</v>
      </c>
      <c r="BC1118" s="13">
        <f t="shared" si="835"/>
        <v>1.4168871957959168</v>
      </c>
      <c r="BD1118" s="13">
        <f t="shared" si="836"/>
        <v>1.4168871957959168</v>
      </c>
      <c r="BE1118" s="13">
        <f t="shared" si="837"/>
        <v>0</v>
      </c>
      <c r="BF1118" s="13">
        <f t="shared" si="838"/>
        <v>17.505216865764815</v>
      </c>
    </row>
    <row r="1119" spans="1:58" ht="15.75" hidden="1">
      <c r="A1119" s="17" t="s">
        <v>246</v>
      </c>
      <c r="B1119" s="8">
        <v>2431</v>
      </c>
      <c r="C1119" s="8">
        <v>2</v>
      </c>
      <c r="D1119" s="8">
        <v>2</v>
      </c>
      <c r="E1119" s="8">
        <v>0</v>
      </c>
      <c r="F1119" s="13">
        <f t="shared" si="802"/>
        <v>1.9691999999999998</v>
      </c>
      <c r="G1119" s="13">
        <f t="shared" si="839"/>
        <v>1.9691999999999998</v>
      </c>
      <c r="H1119" s="13">
        <f t="shared" si="840"/>
        <v>0</v>
      </c>
      <c r="I1119" s="13">
        <f t="shared" si="841"/>
        <v>2.0147279039999999</v>
      </c>
      <c r="J1119" s="13">
        <f t="shared" si="842"/>
        <v>2.0147279039999999</v>
      </c>
      <c r="K1119" s="13">
        <f t="shared" si="843"/>
        <v>0</v>
      </c>
      <c r="L1119" s="13">
        <f t="shared" si="844"/>
        <v>2.0555865858931197</v>
      </c>
      <c r="M1119" s="13">
        <f t="shared" si="845"/>
        <v>2.0555865858931197</v>
      </c>
      <c r="N1119" s="13">
        <f t="shared" si="846"/>
        <v>0</v>
      </c>
      <c r="O1119" s="13">
        <f t="shared" si="804"/>
        <v>2.1034817533444294</v>
      </c>
      <c r="P1119" s="13">
        <f t="shared" si="805"/>
        <v>2.1034817533444294</v>
      </c>
      <c r="Q1119" s="13">
        <f t="shared" si="806"/>
        <v>0</v>
      </c>
      <c r="R1119" s="13">
        <f t="shared" si="807"/>
        <v>2.1474865916243946</v>
      </c>
      <c r="S1119" s="13">
        <f t="shared" si="808"/>
        <v>2.1474865916243946</v>
      </c>
      <c r="T1119" s="13">
        <f t="shared" si="809"/>
        <v>0</v>
      </c>
      <c r="U1119" s="13">
        <f t="shared" si="810"/>
        <v>2.1975230292092429</v>
      </c>
      <c r="V1119" s="13">
        <f t="shared" si="811"/>
        <v>2.1975230292092429</v>
      </c>
      <c r="W1119" s="13">
        <f t="shared" si="812"/>
        <v>0</v>
      </c>
      <c r="X1119" s="8">
        <f t="shared" si="803"/>
        <v>14.488005864071186</v>
      </c>
      <c r="Y1119" s="8"/>
      <c r="Z1119" s="8"/>
      <c r="AA1119" s="8"/>
      <c r="AB1119" s="8"/>
      <c r="AC1119" s="8"/>
      <c r="AD1119" s="8"/>
      <c r="AE1119" s="8"/>
      <c r="AF1119" s="8"/>
      <c r="AG1119" s="16">
        <f t="shared" si="813"/>
        <v>0</v>
      </c>
      <c r="AH1119" s="13">
        <f t="shared" si="814"/>
        <v>2.324979364903379</v>
      </c>
      <c r="AI1119" s="13">
        <f t="shared" si="815"/>
        <v>2.324979364903379</v>
      </c>
      <c r="AJ1119" s="13">
        <f t="shared" si="816"/>
        <v>0</v>
      </c>
      <c r="AK1119" s="13">
        <f t="shared" si="817"/>
        <v>2.3858938242638477</v>
      </c>
      <c r="AL1119" s="13">
        <f t="shared" si="818"/>
        <v>2.3858938242638477</v>
      </c>
      <c r="AM1119" s="13">
        <f t="shared" si="819"/>
        <v>0</v>
      </c>
      <c r="AN1119" s="13">
        <f t="shared" si="820"/>
        <v>2.4509523770638744</v>
      </c>
      <c r="AO1119" s="13">
        <f t="shared" si="821"/>
        <v>2.4509523770638744</v>
      </c>
      <c r="AP1119" s="13">
        <f t="shared" si="822"/>
        <v>0</v>
      </c>
      <c r="AQ1119" s="13">
        <f t="shared" si="823"/>
        <v>2.520216291239699</v>
      </c>
      <c r="AR1119" s="13">
        <f t="shared" si="824"/>
        <v>2.520216291239699</v>
      </c>
      <c r="AS1119" s="13">
        <f t="shared" si="825"/>
        <v>0</v>
      </c>
      <c r="AT1119" s="13">
        <f t="shared" si="826"/>
        <v>2.5914376036301325</v>
      </c>
      <c r="AU1119" s="13">
        <f t="shared" si="827"/>
        <v>2.5914376036301325</v>
      </c>
      <c r="AV1119" s="13">
        <f t="shared" si="828"/>
        <v>0</v>
      </c>
      <c r="AW1119" s="13">
        <f t="shared" si="829"/>
        <v>2.6672449278491244</v>
      </c>
      <c r="AX1119" s="13">
        <f t="shared" si="830"/>
        <v>2.6672449278491244</v>
      </c>
      <c r="AY1119" s="13">
        <f t="shared" si="831"/>
        <v>0</v>
      </c>
      <c r="AZ1119" s="13">
        <f t="shared" si="832"/>
        <v>2.7479290869165607</v>
      </c>
      <c r="BA1119" s="13">
        <f t="shared" si="833"/>
        <v>2.7479290869165607</v>
      </c>
      <c r="BB1119" s="13">
        <f t="shared" si="834"/>
        <v>0</v>
      </c>
      <c r="BC1119" s="13">
        <f t="shared" si="835"/>
        <v>2.8337743915918336</v>
      </c>
      <c r="BD1119" s="13">
        <f t="shared" si="836"/>
        <v>2.8337743915918336</v>
      </c>
      <c r="BE1119" s="13">
        <f t="shared" si="837"/>
        <v>0</v>
      </c>
      <c r="BF1119" s="13">
        <f t="shared" si="838"/>
        <v>35.010433731529631</v>
      </c>
    </row>
    <row r="1120" spans="1:58" ht="47.25" hidden="1">
      <c r="A1120" s="17" t="s">
        <v>496</v>
      </c>
      <c r="B1120" s="8">
        <v>2411</v>
      </c>
      <c r="C1120" s="8">
        <v>0</v>
      </c>
      <c r="D1120" s="8">
        <v>0</v>
      </c>
      <c r="E1120" s="8">
        <v>0</v>
      </c>
      <c r="F1120" s="13">
        <f t="shared" si="802"/>
        <v>0</v>
      </c>
      <c r="G1120" s="13">
        <f t="shared" si="839"/>
        <v>0</v>
      </c>
      <c r="H1120" s="13">
        <f t="shared" si="840"/>
        <v>0</v>
      </c>
      <c r="I1120" s="13">
        <f t="shared" si="841"/>
        <v>0</v>
      </c>
      <c r="J1120" s="13">
        <f t="shared" si="842"/>
        <v>0</v>
      </c>
      <c r="K1120" s="13">
        <f t="shared" si="843"/>
        <v>0</v>
      </c>
      <c r="L1120" s="13">
        <f t="shared" si="844"/>
        <v>0</v>
      </c>
      <c r="M1120" s="13">
        <f t="shared" si="845"/>
        <v>0</v>
      </c>
      <c r="N1120" s="13">
        <f t="shared" si="846"/>
        <v>0</v>
      </c>
      <c r="O1120" s="13">
        <f t="shared" si="804"/>
        <v>0</v>
      </c>
      <c r="P1120" s="13">
        <f t="shared" si="805"/>
        <v>0</v>
      </c>
      <c r="Q1120" s="13">
        <f t="shared" si="806"/>
        <v>0</v>
      </c>
      <c r="R1120" s="13">
        <f t="shared" si="807"/>
        <v>0</v>
      </c>
      <c r="S1120" s="13">
        <f t="shared" si="808"/>
        <v>0</v>
      </c>
      <c r="T1120" s="13">
        <f t="shared" si="809"/>
        <v>0</v>
      </c>
      <c r="U1120" s="13">
        <f t="shared" si="810"/>
        <v>0</v>
      </c>
      <c r="V1120" s="13">
        <f t="shared" si="811"/>
        <v>0</v>
      </c>
      <c r="W1120" s="13">
        <f t="shared" si="812"/>
        <v>0</v>
      </c>
      <c r="X1120" s="8">
        <f t="shared" si="803"/>
        <v>0</v>
      </c>
      <c r="Y1120" s="8"/>
      <c r="Z1120" s="8"/>
      <c r="AA1120" s="8"/>
      <c r="AB1120" s="8"/>
      <c r="AC1120" s="8"/>
      <c r="AD1120" s="8"/>
      <c r="AE1120" s="8"/>
      <c r="AF1120" s="8"/>
      <c r="AG1120" s="16">
        <f t="shared" si="813"/>
        <v>0</v>
      </c>
      <c r="AH1120" s="13">
        <f t="shared" si="814"/>
        <v>0</v>
      </c>
      <c r="AI1120" s="13">
        <f t="shared" si="815"/>
        <v>0</v>
      </c>
      <c r="AJ1120" s="13">
        <f t="shared" si="816"/>
        <v>0</v>
      </c>
      <c r="AK1120" s="13">
        <f t="shared" si="817"/>
        <v>0</v>
      </c>
      <c r="AL1120" s="13">
        <f t="shared" si="818"/>
        <v>0</v>
      </c>
      <c r="AM1120" s="13">
        <f t="shared" si="819"/>
        <v>0</v>
      </c>
      <c r="AN1120" s="13">
        <f t="shared" si="820"/>
        <v>0</v>
      </c>
      <c r="AO1120" s="13">
        <f t="shared" si="821"/>
        <v>0</v>
      </c>
      <c r="AP1120" s="13">
        <f t="shared" si="822"/>
        <v>0</v>
      </c>
      <c r="AQ1120" s="13">
        <f t="shared" si="823"/>
        <v>0</v>
      </c>
      <c r="AR1120" s="13">
        <f t="shared" si="824"/>
        <v>0</v>
      </c>
      <c r="AS1120" s="13">
        <f t="shared" si="825"/>
        <v>0</v>
      </c>
      <c r="AT1120" s="13">
        <f t="shared" si="826"/>
        <v>0</v>
      </c>
      <c r="AU1120" s="13">
        <f t="shared" si="827"/>
        <v>0</v>
      </c>
      <c r="AV1120" s="13">
        <f t="shared" si="828"/>
        <v>0</v>
      </c>
      <c r="AW1120" s="13">
        <f t="shared" si="829"/>
        <v>0</v>
      </c>
      <c r="AX1120" s="13">
        <f t="shared" si="830"/>
        <v>0</v>
      </c>
      <c r="AY1120" s="13">
        <f t="shared" si="831"/>
        <v>0</v>
      </c>
      <c r="AZ1120" s="13">
        <f t="shared" si="832"/>
        <v>0</v>
      </c>
      <c r="BA1120" s="13">
        <f t="shared" si="833"/>
        <v>0</v>
      </c>
      <c r="BB1120" s="13">
        <f t="shared" si="834"/>
        <v>0</v>
      </c>
      <c r="BC1120" s="13">
        <f t="shared" si="835"/>
        <v>0</v>
      </c>
      <c r="BD1120" s="13">
        <f t="shared" si="836"/>
        <v>0</v>
      </c>
      <c r="BE1120" s="13">
        <f t="shared" si="837"/>
        <v>0</v>
      </c>
      <c r="BF1120" s="13">
        <f t="shared" si="838"/>
        <v>0</v>
      </c>
    </row>
    <row r="1121" spans="1:58" ht="15.75" hidden="1">
      <c r="A1121" s="17" t="s">
        <v>534</v>
      </c>
      <c r="B1121" s="8">
        <v>1212</v>
      </c>
      <c r="C1121" s="8">
        <v>0</v>
      </c>
      <c r="D1121" s="8">
        <v>0</v>
      </c>
      <c r="E1121" s="8">
        <v>0</v>
      </c>
      <c r="F1121" s="13">
        <f t="shared" si="802"/>
        <v>0</v>
      </c>
      <c r="G1121" s="13">
        <f t="shared" si="839"/>
        <v>0</v>
      </c>
      <c r="H1121" s="13">
        <f t="shared" si="840"/>
        <v>0</v>
      </c>
      <c r="I1121" s="13">
        <f t="shared" si="841"/>
        <v>0</v>
      </c>
      <c r="J1121" s="13">
        <f t="shared" si="842"/>
        <v>0</v>
      </c>
      <c r="K1121" s="13">
        <f t="shared" si="843"/>
        <v>0</v>
      </c>
      <c r="L1121" s="13">
        <f t="shared" si="844"/>
        <v>0</v>
      </c>
      <c r="M1121" s="13">
        <f t="shared" si="845"/>
        <v>0</v>
      </c>
      <c r="N1121" s="13">
        <f t="shared" si="846"/>
        <v>0</v>
      </c>
      <c r="O1121" s="13">
        <f t="shared" si="804"/>
        <v>0</v>
      </c>
      <c r="P1121" s="13">
        <f t="shared" si="805"/>
        <v>0</v>
      </c>
      <c r="Q1121" s="13">
        <f t="shared" si="806"/>
        <v>0</v>
      </c>
      <c r="R1121" s="13">
        <f t="shared" si="807"/>
        <v>0</v>
      </c>
      <c r="S1121" s="13">
        <f t="shared" si="808"/>
        <v>0</v>
      </c>
      <c r="T1121" s="13">
        <f t="shared" si="809"/>
        <v>0</v>
      </c>
      <c r="U1121" s="13">
        <f t="shared" si="810"/>
        <v>0</v>
      </c>
      <c r="V1121" s="13">
        <f t="shared" si="811"/>
        <v>0</v>
      </c>
      <c r="W1121" s="13">
        <f t="shared" si="812"/>
        <v>0</v>
      </c>
      <c r="X1121" s="8">
        <f t="shared" si="803"/>
        <v>0</v>
      </c>
      <c r="Y1121" s="8"/>
      <c r="Z1121" s="8"/>
      <c r="AA1121" s="8"/>
      <c r="AB1121" s="8"/>
      <c r="AC1121" s="8"/>
      <c r="AD1121" s="8"/>
      <c r="AE1121" s="8"/>
      <c r="AF1121" s="8"/>
      <c r="AG1121" s="16">
        <f t="shared" si="813"/>
        <v>0</v>
      </c>
      <c r="AH1121" s="13">
        <f t="shared" si="814"/>
        <v>0</v>
      </c>
      <c r="AI1121" s="13">
        <f t="shared" si="815"/>
        <v>0</v>
      </c>
      <c r="AJ1121" s="13">
        <f t="shared" si="816"/>
        <v>0</v>
      </c>
      <c r="AK1121" s="13">
        <f t="shared" si="817"/>
        <v>0</v>
      </c>
      <c r="AL1121" s="13">
        <f t="shared" si="818"/>
        <v>0</v>
      </c>
      <c r="AM1121" s="13">
        <f t="shared" si="819"/>
        <v>0</v>
      </c>
      <c r="AN1121" s="13">
        <f t="shared" si="820"/>
        <v>0</v>
      </c>
      <c r="AO1121" s="13">
        <f t="shared" si="821"/>
        <v>0</v>
      </c>
      <c r="AP1121" s="13">
        <f t="shared" si="822"/>
        <v>0</v>
      </c>
      <c r="AQ1121" s="13">
        <f t="shared" si="823"/>
        <v>0</v>
      </c>
      <c r="AR1121" s="13">
        <f t="shared" si="824"/>
        <v>0</v>
      </c>
      <c r="AS1121" s="13">
        <f t="shared" si="825"/>
        <v>0</v>
      </c>
      <c r="AT1121" s="13">
        <f t="shared" si="826"/>
        <v>0</v>
      </c>
      <c r="AU1121" s="13">
        <f t="shared" si="827"/>
        <v>0</v>
      </c>
      <c r="AV1121" s="13">
        <f t="shared" si="828"/>
        <v>0</v>
      </c>
      <c r="AW1121" s="13">
        <f t="shared" si="829"/>
        <v>0</v>
      </c>
      <c r="AX1121" s="13">
        <f t="shared" si="830"/>
        <v>0</v>
      </c>
      <c r="AY1121" s="13">
        <f t="shared" si="831"/>
        <v>0</v>
      </c>
      <c r="AZ1121" s="13">
        <f t="shared" si="832"/>
        <v>0</v>
      </c>
      <c r="BA1121" s="13">
        <f t="shared" si="833"/>
        <v>0</v>
      </c>
      <c r="BB1121" s="13">
        <f t="shared" si="834"/>
        <v>0</v>
      </c>
      <c r="BC1121" s="13">
        <f t="shared" si="835"/>
        <v>0</v>
      </c>
      <c r="BD1121" s="13">
        <f t="shared" si="836"/>
        <v>0</v>
      </c>
      <c r="BE1121" s="13">
        <f t="shared" si="837"/>
        <v>0</v>
      </c>
      <c r="BF1121" s="13">
        <f t="shared" si="838"/>
        <v>0</v>
      </c>
    </row>
    <row r="1122" spans="1:58" ht="15.75" hidden="1">
      <c r="A1122" s="17" t="s">
        <v>504</v>
      </c>
      <c r="B1122" s="8">
        <v>1211</v>
      </c>
      <c r="C1122" s="8">
        <v>2</v>
      </c>
      <c r="D1122" s="8">
        <v>2</v>
      </c>
      <c r="E1122" s="8">
        <v>0</v>
      </c>
      <c r="F1122" s="13">
        <f t="shared" si="802"/>
        <v>1.9691999999999998</v>
      </c>
      <c r="G1122" s="13">
        <f t="shared" si="839"/>
        <v>1.9691999999999998</v>
      </c>
      <c r="H1122" s="13">
        <f t="shared" si="840"/>
        <v>0</v>
      </c>
      <c r="I1122" s="13">
        <f t="shared" si="841"/>
        <v>2.0147279039999999</v>
      </c>
      <c r="J1122" s="13">
        <f t="shared" si="842"/>
        <v>2.0147279039999999</v>
      </c>
      <c r="K1122" s="13">
        <f t="shared" si="843"/>
        <v>0</v>
      </c>
      <c r="L1122" s="13">
        <f t="shared" si="844"/>
        <v>2.0555865858931197</v>
      </c>
      <c r="M1122" s="13">
        <f t="shared" si="845"/>
        <v>2.0555865858931197</v>
      </c>
      <c r="N1122" s="13">
        <f t="shared" si="846"/>
        <v>0</v>
      </c>
      <c r="O1122" s="13">
        <f t="shared" si="804"/>
        <v>2.1034817533444294</v>
      </c>
      <c r="P1122" s="13">
        <f t="shared" si="805"/>
        <v>2.1034817533444294</v>
      </c>
      <c r="Q1122" s="13">
        <f t="shared" si="806"/>
        <v>0</v>
      </c>
      <c r="R1122" s="13">
        <f t="shared" si="807"/>
        <v>2.1474865916243946</v>
      </c>
      <c r="S1122" s="13">
        <f t="shared" si="808"/>
        <v>2.1474865916243946</v>
      </c>
      <c r="T1122" s="13">
        <f t="shared" si="809"/>
        <v>0</v>
      </c>
      <c r="U1122" s="13">
        <f t="shared" si="810"/>
        <v>2.1975230292092429</v>
      </c>
      <c r="V1122" s="13">
        <f t="shared" si="811"/>
        <v>2.1975230292092429</v>
      </c>
      <c r="W1122" s="13">
        <f t="shared" si="812"/>
        <v>0</v>
      </c>
      <c r="X1122" s="8">
        <f t="shared" si="803"/>
        <v>14.488005864071186</v>
      </c>
      <c r="Y1122" s="8"/>
      <c r="Z1122" s="8"/>
      <c r="AA1122" s="8"/>
      <c r="AB1122" s="8"/>
      <c r="AC1122" s="8"/>
      <c r="AD1122" s="8"/>
      <c r="AE1122" s="8"/>
      <c r="AF1122" s="8"/>
      <c r="AG1122" s="16">
        <f t="shared" si="813"/>
        <v>0</v>
      </c>
      <c r="AH1122" s="13">
        <f t="shared" si="814"/>
        <v>2.324979364903379</v>
      </c>
      <c r="AI1122" s="13">
        <f t="shared" si="815"/>
        <v>2.324979364903379</v>
      </c>
      <c r="AJ1122" s="13">
        <f t="shared" si="816"/>
        <v>0</v>
      </c>
      <c r="AK1122" s="13">
        <f t="shared" si="817"/>
        <v>2.3858938242638477</v>
      </c>
      <c r="AL1122" s="13">
        <f t="shared" si="818"/>
        <v>2.3858938242638477</v>
      </c>
      <c r="AM1122" s="13">
        <f t="shared" si="819"/>
        <v>0</v>
      </c>
      <c r="AN1122" s="13">
        <f t="shared" si="820"/>
        <v>2.4509523770638744</v>
      </c>
      <c r="AO1122" s="13">
        <f t="shared" si="821"/>
        <v>2.4509523770638744</v>
      </c>
      <c r="AP1122" s="13">
        <f t="shared" si="822"/>
        <v>0</v>
      </c>
      <c r="AQ1122" s="13">
        <f t="shared" si="823"/>
        <v>2.520216291239699</v>
      </c>
      <c r="AR1122" s="13">
        <f t="shared" si="824"/>
        <v>2.520216291239699</v>
      </c>
      <c r="AS1122" s="13">
        <f t="shared" si="825"/>
        <v>0</v>
      </c>
      <c r="AT1122" s="13">
        <f t="shared" si="826"/>
        <v>2.5914376036301325</v>
      </c>
      <c r="AU1122" s="13">
        <f t="shared" si="827"/>
        <v>2.5914376036301325</v>
      </c>
      <c r="AV1122" s="13">
        <f t="shared" si="828"/>
        <v>0</v>
      </c>
      <c r="AW1122" s="13">
        <f t="shared" si="829"/>
        <v>2.6672449278491244</v>
      </c>
      <c r="AX1122" s="13">
        <f t="shared" si="830"/>
        <v>2.6672449278491244</v>
      </c>
      <c r="AY1122" s="13">
        <f t="shared" si="831"/>
        <v>0</v>
      </c>
      <c r="AZ1122" s="13">
        <f t="shared" si="832"/>
        <v>2.7479290869165607</v>
      </c>
      <c r="BA1122" s="13">
        <f t="shared" si="833"/>
        <v>2.7479290869165607</v>
      </c>
      <c r="BB1122" s="13">
        <f t="shared" si="834"/>
        <v>0</v>
      </c>
      <c r="BC1122" s="13">
        <f t="shared" si="835"/>
        <v>2.8337743915918336</v>
      </c>
      <c r="BD1122" s="13">
        <f t="shared" si="836"/>
        <v>2.8337743915918336</v>
      </c>
      <c r="BE1122" s="13">
        <f t="shared" si="837"/>
        <v>0</v>
      </c>
      <c r="BF1122" s="13">
        <f t="shared" si="838"/>
        <v>35.010433731529631</v>
      </c>
    </row>
    <row r="1123" spans="1:58" ht="15.75" hidden="1">
      <c r="A1123" s="17" t="s">
        <v>493</v>
      </c>
      <c r="B1123" s="8">
        <v>2611</v>
      </c>
      <c r="C1123" s="8">
        <v>2</v>
      </c>
      <c r="D1123" s="8">
        <v>2</v>
      </c>
      <c r="E1123" s="8">
        <v>0</v>
      </c>
      <c r="F1123" s="13">
        <f t="shared" si="802"/>
        <v>1.9691999999999998</v>
      </c>
      <c r="G1123" s="13">
        <f t="shared" si="839"/>
        <v>1.9691999999999998</v>
      </c>
      <c r="H1123" s="13">
        <f t="shared" si="840"/>
        <v>0</v>
      </c>
      <c r="I1123" s="13">
        <f t="shared" si="841"/>
        <v>2.0147279039999999</v>
      </c>
      <c r="J1123" s="13">
        <f t="shared" si="842"/>
        <v>2.0147279039999999</v>
      </c>
      <c r="K1123" s="13">
        <f t="shared" si="843"/>
        <v>0</v>
      </c>
      <c r="L1123" s="13">
        <f t="shared" si="844"/>
        <v>2.0555865858931197</v>
      </c>
      <c r="M1123" s="13">
        <f t="shared" si="845"/>
        <v>2.0555865858931197</v>
      </c>
      <c r="N1123" s="13">
        <f t="shared" si="846"/>
        <v>0</v>
      </c>
      <c r="O1123" s="13">
        <f t="shared" si="804"/>
        <v>2.1034817533444294</v>
      </c>
      <c r="P1123" s="13">
        <f t="shared" si="805"/>
        <v>2.1034817533444294</v>
      </c>
      <c r="Q1123" s="13">
        <f t="shared" si="806"/>
        <v>0</v>
      </c>
      <c r="R1123" s="13">
        <f t="shared" si="807"/>
        <v>2.1474865916243946</v>
      </c>
      <c r="S1123" s="13">
        <f t="shared" si="808"/>
        <v>2.1474865916243946</v>
      </c>
      <c r="T1123" s="13">
        <f t="shared" si="809"/>
        <v>0</v>
      </c>
      <c r="U1123" s="13">
        <f t="shared" si="810"/>
        <v>2.1975230292092429</v>
      </c>
      <c r="V1123" s="13">
        <f t="shared" si="811"/>
        <v>2.1975230292092429</v>
      </c>
      <c r="W1123" s="13">
        <f t="shared" si="812"/>
        <v>0</v>
      </c>
      <c r="X1123" s="8">
        <f t="shared" si="803"/>
        <v>14.488005864071186</v>
      </c>
      <c r="Y1123" s="8"/>
      <c r="Z1123" s="8"/>
      <c r="AA1123" s="8"/>
      <c r="AB1123" s="8"/>
      <c r="AC1123" s="8"/>
      <c r="AD1123" s="8"/>
      <c r="AE1123" s="8"/>
      <c r="AF1123" s="8"/>
      <c r="AG1123" s="16">
        <f t="shared" si="813"/>
        <v>0</v>
      </c>
      <c r="AH1123" s="13">
        <f t="shared" si="814"/>
        <v>2.324979364903379</v>
      </c>
      <c r="AI1123" s="13">
        <f t="shared" si="815"/>
        <v>2.324979364903379</v>
      </c>
      <c r="AJ1123" s="13">
        <f t="shared" si="816"/>
        <v>0</v>
      </c>
      <c r="AK1123" s="13">
        <f t="shared" si="817"/>
        <v>2.3858938242638477</v>
      </c>
      <c r="AL1123" s="13">
        <f t="shared" si="818"/>
        <v>2.3858938242638477</v>
      </c>
      <c r="AM1123" s="13">
        <f t="shared" si="819"/>
        <v>0</v>
      </c>
      <c r="AN1123" s="13">
        <f t="shared" si="820"/>
        <v>2.4509523770638744</v>
      </c>
      <c r="AO1123" s="13">
        <f t="shared" si="821"/>
        <v>2.4509523770638744</v>
      </c>
      <c r="AP1123" s="13">
        <f t="shared" si="822"/>
        <v>0</v>
      </c>
      <c r="AQ1123" s="13">
        <f t="shared" si="823"/>
        <v>2.520216291239699</v>
      </c>
      <c r="AR1123" s="13">
        <f t="shared" si="824"/>
        <v>2.520216291239699</v>
      </c>
      <c r="AS1123" s="13">
        <f t="shared" si="825"/>
        <v>0</v>
      </c>
      <c r="AT1123" s="13">
        <f t="shared" si="826"/>
        <v>2.5914376036301325</v>
      </c>
      <c r="AU1123" s="13">
        <f t="shared" si="827"/>
        <v>2.5914376036301325</v>
      </c>
      <c r="AV1123" s="13">
        <f t="shared" si="828"/>
        <v>0</v>
      </c>
      <c r="AW1123" s="13">
        <f t="shared" si="829"/>
        <v>2.6672449278491244</v>
      </c>
      <c r="AX1123" s="13">
        <f t="shared" si="830"/>
        <v>2.6672449278491244</v>
      </c>
      <c r="AY1123" s="13">
        <f t="shared" si="831"/>
        <v>0</v>
      </c>
      <c r="AZ1123" s="13">
        <f t="shared" si="832"/>
        <v>2.7479290869165607</v>
      </c>
      <c r="BA1123" s="13">
        <f t="shared" si="833"/>
        <v>2.7479290869165607</v>
      </c>
      <c r="BB1123" s="13">
        <f t="shared" si="834"/>
        <v>0</v>
      </c>
      <c r="BC1123" s="13">
        <f t="shared" si="835"/>
        <v>2.8337743915918336</v>
      </c>
      <c r="BD1123" s="13">
        <f t="shared" si="836"/>
        <v>2.8337743915918336</v>
      </c>
      <c r="BE1123" s="13">
        <f t="shared" si="837"/>
        <v>0</v>
      </c>
      <c r="BF1123" s="13">
        <f t="shared" si="838"/>
        <v>35.010433731529631</v>
      </c>
    </row>
    <row r="1124" spans="1:58" ht="15.75">
      <c r="A1124" s="19" t="s">
        <v>247</v>
      </c>
      <c r="B1124" s="20"/>
      <c r="C1124" s="20">
        <v>3</v>
      </c>
      <c r="D1124" s="20">
        <v>3</v>
      </c>
      <c r="E1124" s="20">
        <v>0</v>
      </c>
      <c r="F1124" s="21">
        <f t="shared" si="802"/>
        <v>2.9537999999999998</v>
      </c>
      <c r="G1124" s="21">
        <f t="shared" si="839"/>
        <v>2.9537999999999998</v>
      </c>
      <c r="H1124" s="21">
        <f t="shared" si="840"/>
        <v>0</v>
      </c>
      <c r="I1124" s="21">
        <f t="shared" si="841"/>
        <v>3.0220918559999994</v>
      </c>
      <c r="J1124" s="21">
        <f t="shared" si="842"/>
        <v>3.0220918559999994</v>
      </c>
      <c r="K1124" s="21">
        <f t="shared" si="843"/>
        <v>0</v>
      </c>
      <c r="L1124" s="21">
        <f t="shared" si="844"/>
        <v>3.0833798788396796</v>
      </c>
      <c r="M1124" s="21">
        <f t="shared" si="845"/>
        <v>3.0833798788396796</v>
      </c>
      <c r="N1124" s="21">
        <f t="shared" si="846"/>
        <v>0</v>
      </c>
      <c r="O1124" s="21">
        <f t="shared" si="804"/>
        <v>3.1552226300166439</v>
      </c>
      <c r="P1124" s="21">
        <f t="shared" si="805"/>
        <v>3.1552226300166439</v>
      </c>
      <c r="Q1124" s="21">
        <f t="shared" si="806"/>
        <v>0</v>
      </c>
      <c r="R1124" s="21">
        <f t="shared" si="807"/>
        <v>3.2212298874365923</v>
      </c>
      <c r="S1124" s="21">
        <f t="shared" si="808"/>
        <v>3.2212298874365923</v>
      </c>
      <c r="T1124" s="21">
        <f t="shared" si="809"/>
        <v>0</v>
      </c>
      <c r="U1124" s="21">
        <f t="shared" si="810"/>
        <v>3.2962845438138646</v>
      </c>
      <c r="V1124" s="21">
        <f t="shared" si="811"/>
        <v>3.2962845438138646</v>
      </c>
      <c r="W1124" s="21">
        <f t="shared" si="812"/>
        <v>0</v>
      </c>
      <c r="X1124" s="20">
        <f t="shared" si="803"/>
        <v>21.732008796106779</v>
      </c>
      <c r="Y1124" s="20"/>
      <c r="Z1124" s="20"/>
      <c r="AA1124" s="20"/>
      <c r="AB1124" s="20"/>
      <c r="AC1124" s="20"/>
      <c r="AD1124" s="20"/>
      <c r="AE1124" s="20"/>
      <c r="AF1124" s="20"/>
      <c r="AG1124" s="22">
        <f t="shared" si="813"/>
        <v>0</v>
      </c>
      <c r="AH1124" s="21">
        <f t="shared" si="814"/>
        <v>3.4874690473550687</v>
      </c>
      <c r="AI1124" s="21">
        <f t="shared" si="815"/>
        <v>3.4874690473550687</v>
      </c>
      <c r="AJ1124" s="21">
        <f t="shared" si="816"/>
        <v>0</v>
      </c>
      <c r="AK1124" s="21">
        <f t="shared" si="817"/>
        <v>3.5788407363957715</v>
      </c>
      <c r="AL1124" s="21">
        <f t="shared" si="818"/>
        <v>3.5788407363957715</v>
      </c>
      <c r="AM1124" s="21">
        <f t="shared" si="819"/>
        <v>0</v>
      </c>
      <c r="AN1124" s="21">
        <f t="shared" si="820"/>
        <v>3.6764285655958111</v>
      </c>
      <c r="AO1124" s="21">
        <f t="shared" si="821"/>
        <v>3.6764285655958111</v>
      </c>
      <c r="AP1124" s="21">
        <f t="shared" si="822"/>
        <v>0</v>
      </c>
      <c r="AQ1124" s="21">
        <f t="shared" si="823"/>
        <v>3.7803244368595483</v>
      </c>
      <c r="AR1124" s="21">
        <f t="shared" si="824"/>
        <v>3.7803244368595483</v>
      </c>
      <c r="AS1124" s="21">
        <f t="shared" si="825"/>
        <v>0</v>
      </c>
      <c r="AT1124" s="21">
        <f t="shared" si="826"/>
        <v>3.8871564054451988</v>
      </c>
      <c r="AU1124" s="21">
        <f t="shared" si="827"/>
        <v>3.8871564054451988</v>
      </c>
      <c r="AV1124" s="21">
        <f t="shared" si="828"/>
        <v>0</v>
      </c>
      <c r="AW1124" s="21">
        <f t="shared" si="829"/>
        <v>4.0008673917736868</v>
      </c>
      <c r="AX1124" s="21">
        <f t="shared" si="830"/>
        <v>4.0008673917736868</v>
      </c>
      <c r="AY1124" s="21">
        <f t="shared" si="831"/>
        <v>0</v>
      </c>
      <c r="AZ1124" s="21">
        <f t="shared" si="832"/>
        <v>4.1218936303748412</v>
      </c>
      <c r="BA1124" s="21">
        <f t="shared" si="833"/>
        <v>4.1218936303748412</v>
      </c>
      <c r="BB1124" s="21">
        <f t="shared" si="834"/>
        <v>0</v>
      </c>
      <c r="BC1124" s="21">
        <f t="shared" si="835"/>
        <v>4.2506615873877509</v>
      </c>
      <c r="BD1124" s="21">
        <f t="shared" si="836"/>
        <v>4.2506615873877509</v>
      </c>
      <c r="BE1124" s="21">
        <f t="shared" si="837"/>
        <v>0</v>
      </c>
      <c r="BF1124" s="21">
        <f t="shared" si="838"/>
        <v>52.515650597294453</v>
      </c>
    </row>
    <row r="1125" spans="1:58" ht="15.75" hidden="1">
      <c r="A1125" s="17" t="s">
        <v>474</v>
      </c>
      <c r="B1125" s="8">
        <v>2411</v>
      </c>
      <c r="C1125" s="8">
        <v>2</v>
      </c>
      <c r="D1125" s="8">
        <v>2</v>
      </c>
      <c r="E1125" s="8">
        <v>0</v>
      </c>
      <c r="F1125" s="13">
        <f t="shared" si="802"/>
        <v>1.9691999999999998</v>
      </c>
      <c r="G1125" s="13">
        <f t="shared" si="839"/>
        <v>1.9691999999999998</v>
      </c>
      <c r="H1125" s="13">
        <f t="shared" si="840"/>
        <v>0</v>
      </c>
      <c r="I1125" s="13">
        <f t="shared" si="841"/>
        <v>2.0147279039999999</v>
      </c>
      <c r="J1125" s="13">
        <f t="shared" si="842"/>
        <v>2.0147279039999999</v>
      </c>
      <c r="K1125" s="13">
        <f t="shared" si="843"/>
        <v>0</v>
      </c>
      <c r="L1125" s="13">
        <f t="shared" si="844"/>
        <v>2.0555865858931197</v>
      </c>
      <c r="M1125" s="13">
        <f t="shared" si="845"/>
        <v>2.0555865858931197</v>
      </c>
      <c r="N1125" s="13">
        <f t="shared" si="846"/>
        <v>0</v>
      </c>
      <c r="O1125" s="13">
        <f t="shared" si="804"/>
        <v>2.1034817533444294</v>
      </c>
      <c r="P1125" s="13">
        <f t="shared" si="805"/>
        <v>2.1034817533444294</v>
      </c>
      <c r="Q1125" s="13">
        <f t="shared" si="806"/>
        <v>0</v>
      </c>
      <c r="R1125" s="13">
        <f t="shared" si="807"/>
        <v>2.1474865916243946</v>
      </c>
      <c r="S1125" s="13">
        <f t="shared" si="808"/>
        <v>2.1474865916243946</v>
      </c>
      <c r="T1125" s="13">
        <f t="shared" si="809"/>
        <v>0</v>
      </c>
      <c r="U1125" s="13">
        <f t="shared" si="810"/>
        <v>2.1975230292092429</v>
      </c>
      <c r="V1125" s="13">
        <f t="shared" si="811"/>
        <v>2.1975230292092429</v>
      </c>
      <c r="W1125" s="13">
        <f t="shared" si="812"/>
        <v>0</v>
      </c>
      <c r="X1125" s="8">
        <f t="shared" si="803"/>
        <v>14.488005864071186</v>
      </c>
      <c r="Y1125" s="8"/>
      <c r="Z1125" s="8"/>
      <c r="AA1125" s="8"/>
      <c r="AB1125" s="8"/>
      <c r="AC1125" s="8"/>
      <c r="AD1125" s="8"/>
      <c r="AE1125" s="8"/>
      <c r="AF1125" s="8"/>
      <c r="AG1125" s="16">
        <f t="shared" si="813"/>
        <v>0</v>
      </c>
      <c r="AH1125" s="13">
        <f t="shared" si="814"/>
        <v>2.324979364903379</v>
      </c>
      <c r="AI1125" s="13">
        <f t="shared" si="815"/>
        <v>2.324979364903379</v>
      </c>
      <c r="AJ1125" s="13">
        <f t="shared" si="816"/>
        <v>0</v>
      </c>
      <c r="AK1125" s="13">
        <f t="shared" si="817"/>
        <v>2.3858938242638477</v>
      </c>
      <c r="AL1125" s="13">
        <f t="shared" si="818"/>
        <v>2.3858938242638477</v>
      </c>
      <c r="AM1125" s="13">
        <f t="shared" si="819"/>
        <v>0</v>
      </c>
      <c r="AN1125" s="13">
        <f t="shared" si="820"/>
        <v>2.4509523770638744</v>
      </c>
      <c r="AO1125" s="13">
        <f t="shared" si="821"/>
        <v>2.4509523770638744</v>
      </c>
      <c r="AP1125" s="13">
        <f t="shared" si="822"/>
        <v>0</v>
      </c>
      <c r="AQ1125" s="13">
        <f t="shared" si="823"/>
        <v>2.520216291239699</v>
      </c>
      <c r="AR1125" s="13">
        <f t="shared" si="824"/>
        <v>2.520216291239699</v>
      </c>
      <c r="AS1125" s="13">
        <f t="shared" si="825"/>
        <v>0</v>
      </c>
      <c r="AT1125" s="13">
        <f t="shared" si="826"/>
        <v>2.5914376036301325</v>
      </c>
      <c r="AU1125" s="13">
        <f t="shared" si="827"/>
        <v>2.5914376036301325</v>
      </c>
      <c r="AV1125" s="13">
        <f t="shared" si="828"/>
        <v>0</v>
      </c>
      <c r="AW1125" s="13">
        <f t="shared" si="829"/>
        <v>2.6672449278491244</v>
      </c>
      <c r="AX1125" s="13">
        <f t="shared" si="830"/>
        <v>2.6672449278491244</v>
      </c>
      <c r="AY1125" s="13">
        <f t="shared" si="831"/>
        <v>0</v>
      </c>
      <c r="AZ1125" s="13">
        <f t="shared" si="832"/>
        <v>2.7479290869165607</v>
      </c>
      <c r="BA1125" s="13">
        <f t="shared" si="833"/>
        <v>2.7479290869165607</v>
      </c>
      <c r="BB1125" s="13">
        <f t="shared" si="834"/>
        <v>0</v>
      </c>
      <c r="BC1125" s="13">
        <f t="shared" si="835"/>
        <v>2.8337743915918336</v>
      </c>
      <c r="BD1125" s="13">
        <f t="shared" si="836"/>
        <v>2.8337743915918336</v>
      </c>
      <c r="BE1125" s="13">
        <f t="shared" si="837"/>
        <v>0</v>
      </c>
      <c r="BF1125" s="13">
        <f t="shared" si="838"/>
        <v>35.010433731529631</v>
      </c>
    </row>
    <row r="1126" spans="1:58" ht="15.75" hidden="1">
      <c r="A1126" s="17" t="s">
        <v>373</v>
      </c>
      <c r="B1126" s="8">
        <v>2144</v>
      </c>
      <c r="C1126" s="8">
        <v>1</v>
      </c>
      <c r="D1126" s="8">
        <v>1</v>
      </c>
      <c r="E1126" s="8">
        <v>0</v>
      </c>
      <c r="F1126" s="13">
        <f t="shared" si="802"/>
        <v>0.98459999999999992</v>
      </c>
      <c r="G1126" s="13">
        <f t="shared" si="839"/>
        <v>0.98459999999999992</v>
      </c>
      <c r="H1126" s="13">
        <f t="shared" si="840"/>
        <v>0</v>
      </c>
      <c r="I1126" s="13">
        <f t="shared" si="841"/>
        <v>1.007363952</v>
      </c>
      <c r="J1126" s="13">
        <f t="shared" si="842"/>
        <v>1.007363952</v>
      </c>
      <c r="K1126" s="13">
        <f t="shared" si="843"/>
        <v>0</v>
      </c>
      <c r="L1126" s="13">
        <f t="shared" si="844"/>
        <v>1.0277932929465599</v>
      </c>
      <c r="M1126" s="13">
        <f t="shared" si="845"/>
        <v>1.0277932929465599</v>
      </c>
      <c r="N1126" s="13">
        <f t="shared" si="846"/>
        <v>0</v>
      </c>
      <c r="O1126" s="13">
        <f t="shared" si="804"/>
        <v>1.0517408766722147</v>
      </c>
      <c r="P1126" s="13">
        <f t="shared" si="805"/>
        <v>1.0517408766722147</v>
      </c>
      <c r="Q1126" s="13">
        <f t="shared" si="806"/>
        <v>0</v>
      </c>
      <c r="R1126" s="13">
        <f t="shared" si="807"/>
        <v>1.0737432958121973</v>
      </c>
      <c r="S1126" s="13">
        <f t="shared" si="808"/>
        <v>1.0737432958121973</v>
      </c>
      <c r="T1126" s="13">
        <f t="shared" si="809"/>
        <v>0</v>
      </c>
      <c r="U1126" s="13">
        <f t="shared" si="810"/>
        <v>1.0987615146046215</v>
      </c>
      <c r="V1126" s="13">
        <f t="shared" si="811"/>
        <v>1.0987615146046215</v>
      </c>
      <c r="W1126" s="13">
        <f t="shared" si="812"/>
        <v>0</v>
      </c>
      <c r="X1126" s="8">
        <f t="shared" si="803"/>
        <v>7.2440029320355928</v>
      </c>
      <c r="Y1126" s="8"/>
      <c r="Z1126" s="8"/>
      <c r="AA1126" s="8"/>
      <c r="AB1126" s="8"/>
      <c r="AC1126" s="8"/>
      <c r="AD1126" s="8"/>
      <c r="AE1126" s="8"/>
      <c r="AF1126" s="8"/>
      <c r="AG1126" s="16">
        <f t="shared" si="813"/>
        <v>0</v>
      </c>
      <c r="AH1126" s="13">
        <f t="shared" si="814"/>
        <v>1.1624896824516895</v>
      </c>
      <c r="AI1126" s="13">
        <f t="shared" si="815"/>
        <v>1.1624896824516895</v>
      </c>
      <c r="AJ1126" s="13">
        <f t="shared" si="816"/>
        <v>0</v>
      </c>
      <c r="AK1126" s="13">
        <f t="shared" si="817"/>
        <v>1.1929469121319238</v>
      </c>
      <c r="AL1126" s="13">
        <f t="shared" si="818"/>
        <v>1.1929469121319238</v>
      </c>
      <c r="AM1126" s="13">
        <f t="shared" si="819"/>
        <v>0</v>
      </c>
      <c r="AN1126" s="13">
        <f t="shared" si="820"/>
        <v>1.2254761885319372</v>
      </c>
      <c r="AO1126" s="13">
        <f t="shared" si="821"/>
        <v>1.2254761885319372</v>
      </c>
      <c r="AP1126" s="13">
        <f t="shared" si="822"/>
        <v>0</v>
      </c>
      <c r="AQ1126" s="13">
        <f t="shared" si="823"/>
        <v>1.2601081456198495</v>
      </c>
      <c r="AR1126" s="13">
        <f t="shared" si="824"/>
        <v>1.2601081456198495</v>
      </c>
      <c r="AS1126" s="13">
        <f t="shared" si="825"/>
        <v>0</v>
      </c>
      <c r="AT1126" s="13">
        <f t="shared" si="826"/>
        <v>1.2957188018150663</v>
      </c>
      <c r="AU1126" s="13">
        <f t="shared" si="827"/>
        <v>1.2957188018150663</v>
      </c>
      <c r="AV1126" s="13">
        <f t="shared" si="828"/>
        <v>0</v>
      </c>
      <c r="AW1126" s="13">
        <f t="shared" si="829"/>
        <v>1.3336224639245622</v>
      </c>
      <c r="AX1126" s="13">
        <f t="shared" si="830"/>
        <v>1.3336224639245622</v>
      </c>
      <c r="AY1126" s="13">
        <f t="shared" si="831"/>
        <v>0</v>
      </c>
      <c r="AZ1126" s="13">
        <f t="shared" si="832"/>
        <v>1.3739645434582803</v>
      </c>
      <c r="BA1126" s="13">
        <f t="shared" si="833"/>
        <v>1.3739645434582803</v>
      </c>
      <c r="BB1126" s="13">
        <f t="shared" si="834"/>
        <v>0</v>
      </c>
      <c r="BC1126" s="13">
        <f t="shared" si="835"/>
        <v>1.4168871957959168</v>
      </c>
      <c r="BD1126" s="13">
        <f t="shared" si="836"/>
        <v>1.4168871957959168</v>
      </c>
      <c r="BE1126" s="13">
        <f t="shared" si="837"/>
        <v>0</v>
      </c>
      <c r="BF1126" s="13">
        <f t="shared" si="838"/>
        <v>17.505216865764815</v>
      </c>
    </row>
    <row r="1127" spans="1:58" ht="15.75" hidden="1">
      <c r="A1127" s="17"/>
      <c r="B1127" s="8"/>
      <c r="C1127" s="8">
        <v>0</v>
      </c>
      <c r="D1127" s="8">
        <v>0</v>
      </c>
      <c r="E1127" s="8">
        <v>0</v>
      </c>
      <c r="F1127" s="13">
        <f t="shared" si="802"/>
        <v>0</v>
      </c>
      <c r="G1127" s="13">
        <f t="shared" si="839"/>
        <v>0</v>
      </c>
      <c r="H1127" s="13">
        <f t="shared" si="840"/>
        <v>0</v>
      </c>
      <c r="I1127" s="13">
        <f t="shared" si="841"/>
        <v>0</v>
      </c>
      <c r="J1127" s="13">
        <f t="shared" si="842"/>
        <v>0</v>
      </c>
      <c r="K1127" s="13">
        <f t="shared" si="843"/>
        <v>0</v>
      </c>
      <c r="L1127" s="13">
        <f t="shared" si="844"/>
        <v>0</v>
      </c>
      <c r="M1127" s="13">
        <f t="shared" si="845"/>
        <v>0</v>
      </c>
      <c r="N1127" s="13">
        <f t="shared" si="846"/>
        <v>0</v>
      </c>
      <c r="O1127" s="13">
        <f t="shared" si="804"/>
        <v>0</v>
      </c>
      <c r="P1127" s="13">
        <f t="shared" si="805"/>
        <v>0</v>
      </c>
      <c r="Q1127" s="13">
        <f t="shared" si="806"/>
        <v>0</v>
      </c>
      <c r="R1127" s="13">
        <f t="shared" si="807"/>
        <v>0</v>
      </c>
      <c r="S1127" s="13">
        <f t="shared" si="808"/>
        <v>0</v>
      </c>
      <c r="T1127" s="13">
        <f t="shared" si="809"/>
        <v>0</v>
      </c>
      <c r="U1127" s="13">
        <f t="shared" si="810"/>
        <v>0</v>
      </c>
      <c r="V1127" s="13">
        <f t="shared" si="811"/>
        <v>0</v>
      </c>
      <c r="W1127" s="13">
        <f t="shared" si="812"/>
        <v>0</v>
      </c>
      <c r="X1127" s="8">
        <f t="shared" si="803"/>
        <v>0</v>
      </c>
      <c r="Y1127" s="8"/>
      <c r="Z1127" s="8"/>
      <c r="AA1127" s="8"/>
      <c r="AB1127" s="8"/>
      <c r="AC1127" s="8"/>
      <c r="AD1127" s="8"/>
      <c r="AE1127" s="8"/>
      <c r="AF1127" s="8"/>
      <c r="AG1127" s="16">
        <f t="shared" si="813"/>
        <v>0</v>
      </c>
      <c r="AH1127" s="13">
        <f t="shared" si="814"/>
        <v>0</v>
      </c>
      <c r="AI1127" s="13">
        <f t="shared" si="815"/>
        <v>0</v>
      </c>
      <c r="AJ1127" s="13">
        <f t="shared" si="816"/>
        <v>0</v>
      </c>
      <c r="AK1127" s="13">
        <f t="shared" si="817"/>
        <v>0</v>
      </c>
      <c r="AL1127" s="13">
        <f t="shared" si="818"/>
        <v>0</v>
      </c>
      <c r="AM1127" s="13">
        <f t="shared" si="819"/>
        <v>0</v>
      </c>
      <c r="AN1127" s="13">
        <f t="shared" si="820"/>
        <v>0</v>
      </c>
      <c r="AO1127" s="13">
        <f t="shared" si="821"/>
        <v>0</v>
      </c>
      <c r="AP1127" s="13">
        <f t="shared" si="822"/>
        <v>0</v>
      </c>
      <c r="AQ1127" s="13">
        <f t="shared" si="823"/>
        <v>0</v>
      </c>
      <c r="AR1127" s="13">
        <f t="shared" si="824"/>
        <v>0</v>
      </c>
      <c r="AS1127" s="13">
        <f t="shared" si="825"/>
        <v>0</v>
      </c>
      <c r="AT1127" s="13">
        <f t="shared" si="826"/>
        <v>0</v>
      </c>
      <c r="AU1127" s="13">
        <f t="shared" si="827"/>
        <v>0</v>
      </c>
      <c r="AV1127" s="13">
        <f t="shared" si="828"/>
        <v>0</v>
      </c>
      <c r="AW1127" s="13">
        <f t="shared" si="829"/>
        <v>0</v>
      </c>
      <c r="AX1127" s="13">
        <f t="shared" si="830"/>
        <v>0</v>
      </c>
      <c r="AY1127" s="13">
        <f t="shared" si="831"/>
        <v>0</v>
      </c>
      <c r="AZ1127" s="13">
        <f t="shared" si="832"/>
        <v>0</v>
      </c>
      <c r="BA1127" s="13">
        <f t="shared" si="833"/>
        <v>0</v>
      </c>
      <c r="BB1127" s="13">
        <f t="shared" si="834"/>
        <v>0</v>
      </c>
      <c r="BC1127" s="13">
        <f t="shared" si="835"/>
        <v>0</v>
      </c>
      <c r="BD1127" s="13">
        <f t="shared" si="836"/>
        <v>0</v>
      </c>
      <c r="BE1127" s="13">
        <f t="shared" si="837"/>
        <v>0</v>
      </c>
      <c r="BF1127" s="13">
        <f t="shared" si="838"/>
        <v>0</v>
      </c>
    </row>
    <row r="1128" spans="1:58" ht="63">
      <c r="A1128" s="14" t="s">
        <v>738</v>
      </c>
      <c r="B1128" s="11"/>
      <c r="C1128" s="11">
        <v>27</v>
      </c>
      <c r="D1128" s="11">
        <v>25</v>
      </c>
      <c r="E1128" s="11">
        <v>2</v>
      </c>
      <c r="F1128" s="12">
        <f t="shared" si="802"/>
        <v>26.584199999999999</v>
      </c>
      <c r="G1128" s="12">
        <f t="shared" si="839"/>
        <v>24.614999999999998</v>
      </c>
      <c r="H1128" s="12">
        <f t="shared" si="840"/>
        <v>1.9691999999999998</v>
      </c>
      <c r="I1128" s="12">
        <f t="shared" si="841"/>
        <v>27.198826703999998</v>
      </c>
      <c r="J1128" s="12">
        <f t="shared" si="842"/>
        <v>25.184098799999997</v>
      </c>
      <c r="K1128" s="12">
        <f t="shared" si="843"/>
        <v>2.0147279039999999</v>
      </c>
      <c r="L1128" s="12">
        <f t="shared" si="844"/>
        <v>27.750418909557119</v>
      </c>
      <c r="M1128" s="12">
        <f t="shared" si="845"/>
        <v>25.694832323663999</v>
      </c>
      <c r="N1128" s="12">
        <f t="shared" si="846"/>
        <v>2.0555865858931197</v>
      </c>
      <c r="O1128" s="12">
        <f t="shared" si="804"/>
        <v>28.3970036701498</v>
      </c>
      <c r="P1128" s="12">
        <f t="shared" si="805"/>
        <v>26.293521916805371</v>
      </c>
      <c r="Q1128" s="12">
        <f t="shared" si="806"/>
        <v>2.1034817533444294</v>
      </c>
      <c r="R1128" s="12">
        <f t="shared" si="807"/>
        <v>28.991068986929335</v>
      </c>
      <c r="S1128" s="12">
        <f t="shared" si="808"/>
        <v>26.843582395304939</v>
      </c>
      <c r="T1128" s="12">
        <f t="shared" si="809"/>
        <v>2.1474865916243946</v>
      </c>
      <c r="U1128" s="12">
        <f t="shared" si="810"/>
        <v>29.666560894324785</v>
      </c>
      <c r="V1128" s="12">
        <f t="shared" si="811"/>
        <v>27.469037865115542</v>
      </c>
      <c r="W1128" s="12">
        <f t="shared" si="812"/>
        <v>2.1975230292092429</v>
      </c>
      <c r="X1128" s="11">
        <f t="shared" si="803"/>
        <v>195.58807916496107</v>
      </c>
      <c r="Y1128" s="15">
        <f>X1128/X1565*100</f>
        <v>1.1617900172117044</v>
      </c>
      <c r="Z1128" s="15"/>
      <c r="AA1128" s="15"/>
      <c r="AB1128" s="15"/>
      <c r="AC1128" s="15"/>
      <c r="AD1128" s="15">
        <v>102</v>
      </c>
      <c r="AE1128" s="15">
        <f>U1128*AD1128/100</f>
        <v>30.259892112211283</v>
      </c>
      <c r="AF1128" s="15">
        <v>103.2</v>
      </c>
      <c r="AG1128" s="15">
        <f t="shared" si="813"/>
        <v>30.61589084294318</v>
      </c>
      <c r="AH1128" s="12">
        <f t="shared" si="814"/>
        <v>31.38722142619562</v>
      </c>
      <c r="AI1128" s="12">
        <f t="shared" si="815"/>
        <v>29.062242061292242</v>
      </c>
      <c r="AJ1128" s="12">
        <f t="shared" si="816"/>
        <v>2.324979364903379</v>
      </c>
      <c r="AK1128" s="12">
        <f t="shared" si="817"/>
        <v>32.209566627561948</v>
      </c>
      <c r="AL1128" s="12">
        <f t="shared" si="818"/>
        <v>29.823672803298098</v>
      </c>
      <c r="AM1128" s="12">
        <f t="shared" si="819"/>
        <v>2.3858938242638477</v>
      </c>
      <c r="AN1128" s="12">
        <f t="shared" si="820"/>
        <v>33.087857090362306</v>
      </c>
      <c r="AO1128" s="12">
        <f t="shared" si="821"/>
        <v>30.636904713298431</v>
      </c>
      <c r="AP1128" s="12">
        <f t="shared" si="822"/>
        <v>2.4509523770638744</v>
      </c>
      <c r="AQ1128" s="12">
        <f t="shared" si="823"/>
        <v>34.022919931735942</v>
      </c>
      <c r="AR1128" s="12">
        <f t="shared" si="824"/>
        <v>31.502703640496243</v>
      </c>
      <c r="AS1128" s="12">
        <f t="shared" si="825"/>
        <v>2.520216291239699</v>
      </c>
      <c r="AT1128" s="12">
        <f t="shared" si="826"/>
        <v>34.98425643602932</v>
      </c>
      <c r="AU1128" s="12">
        <f t="shared" si="827"/>
        <v>32.392970045376664</v>
      </c>
      <c r="AV1128" s="12">
        <f t="shared" si="828"/>
        <v>2.591286390652658</v>
      </c>
      <c r="AW1128" s="12">
        <f t="shared" si="829"/>
        <v>36.007650889552487</v>
      </c>
      <c r="AX1128" s="12">
        <f t="shared" si="830"/>
        <v>33.340561598114064</v>
      </c>
      <c r="AY1128" s="12">
        <f t="shared" si="831"/>
        <v>2.6670892914384199</v>
      </c>
      <c r="AZ1128" s="12">
        <f t="shared" si="832"/>
        <v>37.096882328961449</v>
      </c>
      <c r="BA1128" s="12">
        <f t="shared" si="833"/>
        <v>34.349113586457015</v>
      </c>
      <c r="BB1128" s="12">
        <f t="shared" si="834"/>
        <v>2.7477687425044319</v>
      </c>
      <c r="BC1128" s="12">
        <f t="shared" si="835"/>
        <v>38.2557889329182</v>
      </c>
      <c r="BD1128" s="12">
        <f t="shared" si="836"/>
        <v>35.42217989489793</v>
      </c>
      <c r="BE1128" s="12">
        <f t="shared" si="837"/>
        <v>2.8336090380202705</v>
      </c>
      <c r="BF1128" s="12">
        <f t="shared" si="838"/>
        <v>472.64022282827835</v>
      </c>
    </row>
    <row r="1129" spans="1:58" ht="31.5">
      <c r="A1129" s="19" t="s">
        <v>739</v>
      </c>
      <c r="B1129" s="20"/>
      <c r="C1129" s="20">
        <v>27</v>
      </c>
      <c r="D1129" s="20">
        <v>25</v>
      </c>
      <c r="E1129" s="20">
        <v>2</v>
      </c>
      <c r="F1129" s="21">
        <f t="shared" si="802"/>
        <v>26.584199999999999</v>
      </c>
      <c r="G1129" s="21">
        <f t="shared" si="839"/>
        <v>24.614999999999998</v>
      </c>
      <c r="H1129" s="21">
        <f t="shared" si="840"/>
        <v>1.9691999999999998</v>
      </c>
      <c r="I1129" s="21">
        <f t="shared" si="841"/>
        <v>27.198826703999998</v>
      </c>
      <c r="J1129" s="21">
        <f t="shared" si="842"/>
        <v>25.184098799999997</v>
      </c>
      <c r="K1129" s="21">
        <f t="shared" si="843"/>
        <v>2.0147279039999999</v>
      </c>
      <c r="L1129" s="21">
        <f t="shared" si="844"/>
        <v>27.750418909557119</v>
      </c>
      <c r="M1129" s="21">
        <f t="shared" si="845"/>
        <v>25.694832323663999</v>
      </c>
      <c r="N1129" s="21">
        <f t="shared" si="846"/>
        <v>2.0555865858931197</v>
      </c>
      <c r="O1129" s="21">
        <f t="shared" si="804"/>
        <v>28.3970036701498</v>
      </c>
      <c r="P1129" s="21">
        <f t="shared" si="805"/>
        <v>26.293521916805371</v>
      </c>
      <c r="Q1129" s="21">
        <f t="shared" si="806"/>
        <v>2.1034817533444294</v>
      </c>
      <c r="R1129" s="21">
        <f t="shared" si="807"/>
        <v>28.991068986929335</v>
      </c>
      <c r="S1129" s="21">
        <f t="shared" si="808"/>
        <v>26.843582395304939</v>
      </c>
      <c r="T1129" s="21">
        <f t="shared" si="809"/>
        <v>2.1474865916243946</v>
      </c>
      <c r="U1129" s="21">
        <f t="shared" si="810"/>
        <v>29.666560894324785</v>
      </c>
      <c r="V1129" s="21">
        <f t="shared" si="811"/>
        <v>27.469037865115542</v>
      </c>
      <c r="W1129" s="21">
        <f t="shared" si="812"/>
        <v>2.1975230292092429</v>
      </c>
      <c r="X1129" s="20">
        <f t="shared" si="803"/>
        <v>195.58807916496107</v>
      </c>
      <c r="Y1129" s="20"/>
      <c r="Z1129" s="20"/>
      <c r="AA1129" s="20"/>
      <c r="AB1129" s="20"/>
      <c r="AC1129" s="20"/>
      <c r="AD1129" s="20"/>
      <c r="AE1129" s="20"/>
      <c r="AF1129" s="20"/>
      <c r="AG1129" s="22">
        <f t="shared" si="813"/>
        <v>0</v>
      </c>
      <c r="AH1129" s="21">
        <f t="shared" si="814"/>
        <v>31.38722142619562</v>
      </c>
      <c r="AI1129" s="21">
        <f t="shared" si="815"/>
        <v>29.062242061292242</v>
      </c>
      <c r="AJ1129" s="21">
        <f t="shared" si="816"/>
        <v>2.324979364903379</v>
      </c>
      <c r="AK1129" s="21">
        <f t="shared" si="817"/>
        <v>32.209566627561948</v>
      </c>
      <c r="AL1129" s="21">
        <f t="shared" si="818"/>
        <v>29.823672803298098</v>
      </c>
      <c r="AM1129" s="21">
        <f t="shared" si="819"/>
        <v>2.3858938242638477</v>
      </c>
      <c r="AN1129" s="21">
        <f t="shared" si="820"/>
        <v>33.087857090362306</v>
      </c>
      <c r="AO1129" s="21">
        <f t="shared" si="821"/>
        <v>30.636904713298431</v>
      </c>
      <c r="AP1129" s="21">
        <f t="shared" si="822"/>
        <v>2.4509523770638744</v>
      </c>
      <c r="AQ1129" s="21">
        <f t="shared" si="823"/>
        <v>34.022919931735942</v>
      </c>
      <c r="AR1129" s="21">
        <f t="shared" si="824"/>
        <v>31.502703640496243</v>
      </c>
      <c r="AS1129" s="21">
        <f t="shared" si="825"/>
        <v>2.520216291239699</v>
      </c>
      <c r="AT1129" s="21">
        <f t="shared" si="826"/>
        <v>34.98425643602932</v>
      </c>
      <c r="AU1129" s="21">
        <f t="shared" si="827"/>
        <v>32.392970045376664</v>
      </c>
      <c r="AV1129" s="21">
        <f t="shared" si="828"/>
        <v>2.591286390652658</v>
      </c>
      <c r="AW1129" s="21">
        <f t="shared" si="829"/>
        <v>36.007650889552487</v>
      </c>
      <c r="AX1129" s="21">
        <f t="shared" si="830"/>
        <v>33.340561598114064</v>
      </c>
      <c r="AY1129" s="21">
        <f t="shared" si="831"/>
        <v>2.6670892914384199</v>
      </c>
      <c r="AZ1129" s="21">
        <f t="shared" si="832"/>
        <v>37.096882328961449</v>
      </c>
      <c r="BA1129" s="21">
        <f t="shared" si="833"/>
        <v>34.349113586457015</v>
      </c>
      <c r="BB1129" s="21">
        <f t="shared" si="834"/>
        <v>2.7477687425044319</v>
      </c>
      <c r="BC1129" s="21">
        <f t="shared" si="835"/>
        <v>38.2557889329182</v>
      </c>
      <c r="BD1129" s="21">
        <f t="shared" si="836"/>
        <v>35.42217989489793</v>
      </c>
      <c r="BE1129" s="21">
        <f t="shared" si="837"/>
        <v>2.8336090380202705</v>
      </c>
      <c r="BF1129" s="21">
        <f t="shared" si="838"/>
        <v>472.64022282827835</v>
      </c>
    </row>
    <row r="1130" spans="1:58" ht="31.5" hidden="1">
      <c r="A1130" s="17" t="s">
        <v>477</v>
      </c>
      <c r="B1130" s="8">
        <v>2141</v>
      </c>
      <c r="C1130" s="8">
        <v>13</v>
      </c>
      <c r="D1130" s="8">
        <v>12</v>
      </c>
      <c r="E1130" s="8">
        <v>1</v>
      </c>
      <c r="F1130" s="13">
        <f t="shared" si="802"/>
        <v>12.799799999999999</v>
      </c>
      <c r="G1130" s="13">
        <f t="shared" si="839"/>
        <v>11.815199999999999</v>
      </c>
      <c r="H1130" s="13">
        <f t="shared" si="840"/>
        <v>0.98459999999999992</v>
      </c>
      <c r="I1130" s="13">
        <f t="shared" si="841"/>
        <v>13.095731375999998</v>
      </c>
      <c r="J1130" s="13">
        <f t="shared" si="842"/>
        <v>12.088367423999998</v>
      </c>
      <c r="K1130" s="13">
        <f t="shared" si="843"/>
        <v>1.007363952</v>
      </c>
      <c r="L1130" s="13">
        <f t="shared" si="844"/>
        <v>13.361312808305279</v>
      </c>
      <c r="M1130" s="13">
        <f t="shared" si="845"/>
        <v>12.333519515358718</v>
      </c>
      <c r="N1130" s="13">
        <f t="shared" si="846"/>
        <v>1.0277932929465599</v>
      </c>
      <c r="O1130" s="13">
        <f t="shared" si="804"/>
        <v>13.67263139673879</v>
      </c>
      <c r="P1130" s="13">
        <f t="shared" si="805"/>
        <v>12.620890520066576</v>
      </c>
      <c r="Q1130" s="13">
        <f t="shared" si="806"/>
        <v>1.0517408766722147</v>
      </c>
      <c r="R1130" s="13">
        <f t="shared" si="807"/>
        <v>13.958662845558568</v>
      </c>
      <c r="S1130" s="13">
        <f t="shared" si="808"/>
        <v>12.884919549746369</v>
      </c>
      <c r="T1130" s="13">
        <f t="shared" si="809"/>
        <v>1.0737432958121973</v>
      </c>
      <c r="U1130" s="13">
        <f t="shared" si="810"/>
        <v>14.28389968986008</v>
      </c>
      <c r="V1130" s="13">
        <f t="shared" si="811"/>
        <v>13.185138175255458</v>
      </c>
      <c r="W1130" s="13">
        <f t="shared" si="812"/>
        <v>1.0987615146046215</v>
      </c>
      <c r="X1130" s="8">
        <f t="shared" si="803"/>
        <v>94.172038116462701</v>
      </c>
      <c r="Y1130" s="8"/>
      <c r="Z1130" s="8"/>
      <c r="AA1130" s="8"/>
      <c r="AB1130" s="8"/>
      <c r="AC1130" s="8"/>
      <c r="AD1130" s="8"/>
      <c r="AE1130" s="8"/>
      <c r="AF1130" s="8"/>
      <c r="AG1130" s="16">
        <f t="shared" si="813"/>
        <v>0</v>
      </c>
      <c r="AH1130" s="13">
        <f t="shared" si="814"/>
        <v>15.112365871871964</v>
      </c>
      <c r="AI1130" s="13">
        <f t="shared" si="815"/>
        <v>13.949876189420275</v>
      </c>
      <c r="AJ1130" s="13">
        <f t="shared" si="816"/>
        <v>1.1624896824516895</v>
      </c>
      <c r="AK1130" s="13">
        <f t="shared" si="817"/>
        <v>15.508309857715009</v>
      </c>
      <c r="AL1130" s="13">
        <f t="shared" si="818"/>
        <v>14.315362945583086</v>
      </c>
      <c r="AM1130" s="13">
        <f t="shared" si="819"/>
        <v>1.1929469121319238</v>
      </c>
      <c r="AN1130" s="13">
        <f t="shared" si="820"/>
        <v>15.931190450915182</v>
      </c>
      <c r="AO1130" s="13">
        <f t="shared" si="821"/>
        <v>14.705714262383244</v>
      </c>
      <c r="AP1130" s="13">
        <f t="shared" si="822"/>
        <v>1.2254761885319372</v>
      </c>
      <c r="AQ1130" s="13">
        <f t="shared" si="823"/>
        <v>16.381405893058044</v>
      </c>
      <c r="AR1130" s="13">
        <f t="shared" si="824"/>
        <v>15.121297747438193</v>
      </c>
      <c r="AS1130" s="13">
        <f t="shared" si="825"/>
        <v>1.2601081456198495</v>
      </c>
      <c r="AT1130" s="13">
        <f t="shared" si="826"/>
        <v>16.844268817107125</v>
      </c>
      <c r="AU1130" s="13">
        <f t="shared" si="827"/>
        <v>15.548625621780795</v>
      </c>
      <c r="AV1130" s="13">
        <f t="shared" si="828"/>
        <v>1.295643195326329</v>
      </c>
      <c r="AW1130" s="13">
        <f t="shared" si="829"/>
        <v>17.337014212813958</v>
      </c>
      <c r="AX1130" s="13">
        <f t="shared" si="830"/>
        <v>16.003469567094747</v>
      </c>
      <c r="AY1130" s="13">
        <f t="shared" si="831"/>
        <v>1.3335446457192099</v>
      </c>
      <c r="AZ1130" s="13">
        <f t="shared" si="832"/>
        <v>17.861458892751582</v>
      </c>
      <c r="BA1130" s="13">
        <f t="shared" si="833"/>
        <v>16.487574521499365</v>
      </c>
      <c r="BB1130" s="13">
        <f t="shared" si="834"/>
        <v>1.373884371252216</v>
      </c>
      <c r="BC1130" s="13">
        <f t="shared" si="835"/>
        <v>18.419450868561139</v>
      </c>
      <c r="BD1130" s="13">
        <f t="shared" si="836"/>
        <v>17.002646349551004</v>
      </c>
      <c r="BE1130" s="13">
        <f t="shared" si="837"/>
        <v>1.4168045190101353</v>
      </c>
      <c r="BF1130" s="13">
        <f t="shared" si="838"/>
        <v>227.56750298125672</v>
      </c>
    </row>
    <row r="1131" spans="1:58" ht="15.75" hidden="1">
      <c r="A1131" s="17" t="s">
        <v>478</v>
      </c>
      <c r="B1131" s="8">
        <v>2151</v>
      </c>
      <c r="C1131" s="8">
        <v>5</v>
      </c>
      <c r="D1131" s="8">
        <v>5</v>
      </c>
      <c r="E1131" s="8">
        <v>0</v>
      </c>
      <c r="F1131" s="13">
        <f t="shared" si="802"/>
        <v>4.9229999999999992</v>
      </c>
      <c r="G1131" s="13">
        <f t="shared" si="839"/>
        <v>4.9229999999999992</v>
      </c>
      <c r="H1131" s="13">
        <f t="shared" si="840"/>
        <v>0</v>
      </c>
      <c r="I1131" s="13">
        <f t="shared" si="841"/>
        <v>5.0368197599999993</v>
      </c>
      <c r="J1131" s="13">
        <f t="shared" si="842"/>
        <v>5.0368197599999993</v>
      </c>
      <c r="K1131" s="13">
        <f t="shared" si="843"/>
        <v>0</v>
      </c>
      <c r="L1131" s="13">
        <f t="shared" si="844"/>
        <v>5.1389664647327997</v>
      </c>
      <c r="M1131" s="13">
        <f t="shared" si="845"/>
        <v>5.1389664647327997</v>
      </c>
      <c r="N1131" s="13">
        <f t="shared" si="846"/>
        <v>0</v>
      </c>
      <c r="O1131" s="13">
        <f t="shared" si="804"/>
        <v>5.2587043833610743</v>
      </c>
      <c r="P1131" s="13">
        <f t="shared" si="805"/>
        <v>5.2587043833610743</v>
      </c>
      <c r="Q1131" s="13">
        <f t="shared" si="806"/>
        <v>0</v>
      </c>
      <c r="R1131" s="13">
        <f t="shared" si="807"/>
        <v>5.3687164790609883</v>
      </c>
      <c r="S1131" s="13">
        <f t="shared" si="808"/>
        <v>5.3687164790609883</v>
      </c>
      <c r="T1131" s="13">
        <f t="shared" si="809"/>
        <v>0</v>
      </c>
      <c r="U1131" s="13">
        <f t="shared" si="810"/>
        <v>5.4938075730231093</v>
      </c>
      <c r="V1131" s="13">
        <f t="shared" si="811"/>
        <v>5.4938075730231093</v>
      </c>
      <c r="W1131" s="13">
        <f t="shared" si="812"/>
        <v>0</v>
      </c>
      <c r="X1131" s="8">
        <f t="shared" si="803"/>
        <v>36.220014660177974</v>
      </c>
      <c r="Y1131" s="8"/>
      <c r="Z1131" s="8"/>
      <c r="AA1131" s="8"/>
      <c r="AB1131" s="8"/>
      <c r="AC1131" s="8"/>
      <c r="AD1131" s="8"/>
      <c r="AE1131" s="8"/>
      <c r="AF1131" s="8"/>
      <c r="AG1131" s="16">
        <f t="shared" si="813"/>
        <v>0</v>
      </c>
      <c r="AH1131" s="13">
        <f t="shared" si="814"/>
        <v>5.8124484122584503</v>
      </c>
      <c r="AI1131" s="13">
        <f t="shared" si="815"/>
        <v>5.8124484122584503</v>
      </c>
      <c r="AJ1131" s="13">
        <f t="shared" si="816"/>
        <v>0</v>
      </c>
      <c r="AK1131" s="13">
        <f t="shared" si="817"/>
        <v>5.9647345606596218</v>
      </c>
      <c r="AL1131" s="13">
        <f t="shared" si="818"/>
        <v>5.9647345606596218</v>
      </c>
      <c r="AM1131" s="13">
        <f t="shared" si="819"/>
        <v>0</v>
      </c>
      <c r="AN1131" s="13">
        <f t="shared" si="820"/>
        <v>6.1273809426596877</v>
      </c>
      <c r="AO1131" s="13">
        <f t="shared" si="821"/>
        <v>6.1273809426596877</v>
      </c>
      <c r="AP1131" s="13">
        <f t="shared" si="822"/>
        <v>0</v>
      </c>
      <c r="AQ1131" s="13">
        <f t="shared" si="823"/>
        <v>6.3005407280992509</v>
      </c>
      <c r="AR1131" s="13">
        <f t="shared" si="824"/>
        <v>6.3005407280992509</v>
      </c>
      <c r="AS1131" s="13">
        <f t="shared" si="825"/>
        <v>0</v>
      </c>
      <c r="AT1131" s="13">
        <f t="shared" si="826"/>
        <v>6.4785940090753353</v>
      </c>
      <c r="AU1131" s="13">
        <f t="shared" si="827"/>
        <v>6.4785940090753353</v>
      </c>
      <c r="AV1131" s="13">
        <f t="shared" si="828"/>
        <v>0</v>
      </c>
      <c r="AW1131" s="13">
        <f t="shared" si="829"/>
        <v>6.668112319622816</v>
      </c>
      <c r="AX1131" s="13">
        <f t="shared" si="830"/>
        <v>6.668112319622816</v>
      </c>
      <c r="AY1131" s="13">
        <f t="shared" si="831"/>
        <v>0</v>
      </c>
      <c r="AZ1131" s="13">
        <f t="shared" si="832"/>
        <v>6.8698227172914059</v>
      </c>
      <c r="BA1131" s="13">
        <f t="shared" si="833"/>
        <v>6.8698227172914059</v>
      </c>
      <c r="BB1131" s="13">
        <f t="shared" si="834"/>
        <v>0</v>
      </c>
      <c r="BC1131" s="13">
        <f t="shared" si="835"/>
        <v>7.0844359789795899</v>
      </c>
      <c r="BD1131" s="13">
        <f t="shared" si="836"/>
        <v>7.0844359789795899</v>
      </c>
      <c r="BE1131" s="13">
        <f t="shared" si="837"/>
        <v>0</v>
      </c>
      <c r="BF1131" s="13">
        <f t="shared" si="838"/>
        <v>87.52608432882414</v>
      </c>
    </row>
    <row r="1132" spans="1:58" ht="31.5" hidden="1">
      <c r="A1132" s="17" t="s">
        <v>539</v>
      </c>
      <c r="B1132" s="8"/>
      <c r="C1132" s="8">
        <v>1</v>
      </c>
      <c r="D1132" s="8">
        <v>1</v>
      </c>
      <c r="E1132" s="8">
        <v>0</v>
      </c>
      <c r="F1132" s="13">
        <f t="shared" si="802"/>
        <v>0.98459999999999992</v>
      </c>
      <c r="G1132" s="13">
        <f t="shared" si="839"/>
        <v>0.98459999999999992</v>
      </c>
      <c r="H1132" s="13">
        <f t="shared" si="840"/>
        <v>0</v>
      </c>
      <c r="I1132" s="13">
        <f t="shared" si="841"/>
        <v>1.007363952</v>
      </c>
      <c r="J1132" s="13">
        <f t="shared" si="842"/>
        <v>1.007363952</v>
      </c>
      <c r="K1132" s="13">
        <f t="shared" si="843"/>
        <v>0</v>
      </c>
      <c r="L1132" s="13">
        <f t="shared" si="844"/>
        <v>1.0277932929465599</v>
      </c>
      <c r="M1132" s="13">
        <f t="shared" si="845"/>
        <v>1.0277932929465599</v>
      </c>
      <c r="N1132" s="13">
        <f t="shared" si="846"/>
        <v>0</v>
      </c>
      <c r="O1132" s="13">
        <f t="shared" si="804"/>
        <v>1.0517408766722147</v>
      </c>
      <c r="P1132" s="13">
        <f t="shared" si="805"/>
        <v>1.0517408766722147</v>
      </c>
      <c r="Q1132" s="13">
        <f t="shared" si="806"/>
        <v>0</v>
      </c>
      <c r="R1132" s="13">
        <f t="shared" si="807"/>
        <v>1.0737432958121973</v>
      </c>
      <c r="S1132" s="13">
        <f t="shared" si="808"/>
        <v>1.0737432958121973</v>
      </c>
      <c r="T1132" s="13">
        <f t="shared" si="809"/>
        <v>0</v>
      </c>
      <c r="U1132" s="13">
        <f t="shared" si="810"/>
        <v>1.0987615146046215</v>
      </c>
      <c r="V1132" s="13">
        <f t="shared" si="811"/>
        <v>1.0987615146046215</v>
      </c>
      <c r="W1132" s="13">
        <f t="shared" si="812"/>
        <v>0</v>
      </c>
      <c r="X1132" s="8">
        <f t="shared" si="803"/>
        <v>7.2440029320355928</v>
      </c>
      <c r="Y1132" s="8"/>
      <c r="Z1132" s="8"/>
      <c r="AA1132" s="8"/>
      <c r="AB1132" s="8"/>
      <c r="AC1132" s="8"/>
      <c r="AD1132" s="8"/>
      <c r="AE1132" s="8"/>
      <c r="AF1132" s="8"/>
      <c r="AG1132" s="16">
        <f t="shared" si="813"/>
        <v>0</v>
      </c>
      <c r="AH1132" s="13">
        <f t="shared" si="814"/>
        <v>1.1624896824516895</v>
      </c>
      <c r="AI1132" s="13">
        <f t="shared" si="815"/>
        <v>1.1624896824516895</v>
      </c>
      <c r="AJ1132" s="13">
        <f t="shared" si="816"/>
        <v>0</v>
      </c>
      <c r="AK1132" s="13">
        <f t="shared" si="817"/>
        <v>1.1929469121319238</v>
      </c>
      <c r="AL1132" s="13">
        <f t="shared" si="818"/>
        <v>1.1929469121319238</v>
      </c>
      <c r="AM1132" s="13">
        <f t="shared" si="819"/>
        <v>0</v>
      </c>
      <c r="AN1132" s="13">
        <f t="shared" si="820"/>
        <v>1.2254761885319372</v>
      </c>
      <c r="AO1132" s="13">
        <f t="shared" si="821"/>
        <v>1.2254761885319372</v>
      </c>
      <c r="AP1132" s="13">
        <f t="shared" si="822"/>
        <v>0</v>
      </c>
      <c r="AQ1132" s="13">
        <f t="shared" si="823"/>
        <v>1.2601081456198495</v>
      </c>
      <c r="AR1132" s="13">
        <f t="shared" si="824"/>
        <v>1.2601081456198495</v>
      </c>
      <c r="AS1132" s="13">
        <f t="shared" si="825"/>
        <v>0</v>
      </c>
      <c r="AT1132" s="13">
        <f t="shared" si="826"/>
        <v>1.2957188018150663</v>
      </c>
      <c r="AU1132" s="13">
        <f t="shared" si="827"/>
        <v>1.2957188018150663</v>
      </c>
      <c r="AV1132" s="13">
        <f t="shared" si="828"/>
        <v>0</v>
      </c>
      <c r="AW1132" s="13">
        <f t="shared" si="829"/>
        <v>1.3336224639245622</v>
      </c>
      <c r="AX1132" s="13">
        <f t="shared" si="830"/>
        <v>1.3336224639245622</v>
      </c>
      <c r="AY1132" s="13">
        <f t="shared" si="831"/>
        <v>0</v>
      </c>
      <c r="AZ1132" s="13">
        <f t="shared" si="832"/>
        <v>1.3739645434582803</v>
      </c>
      <c r="BA1132" s="13">
        <f t="shared" si="833"/>
        <v>1.3739645434582803</v>
      </c>
      <c r="BB1132" s="13">
        <f t="shared" si="834"/>
        <v>0</v>
      </c>
      <c r="BC1132" s="13">
        <f t="shared" si="835"/>
        <v>1.4168871957959168</v>
      </c>
      <c r="BD1132" s="13">
        <f t="shared" si="836"/>
        <v>1.4168871957959168</v>
      </c>
      <c r="BE1132" s="13">
        <f t="shared" si="837"/>
        <v>0</v>
      </c>
      <c r="BF1132" s="13">
        <f t="shared" si="838"/>
        <v>17.505216865764815</v>
      </c>
    </row>
    <row r="1133" spans="1:58" ht="15.75" hidden="1">
      <c r="A1133" s="17" t="s">
        <v>281</v>
      </c>
      <c r="B1133" s="8">
        <v>3123</v>
      </c>
      <c r="C1133" s="8">
        <v>4</v>
      </c>
      <c r="D1133" s="8">
        <v>4</v>
      </c>
      <c r="E1133" s="8">
        <v>0</v>
      </c>
      <c r="F1133" s="13">
        <f t="shared" si="802"/>
        <v>3.9383999999999997</v>
      </c>
      <c r="G1133" s="13">
        <f t="shared" si="839"/>
        <v>3.9383999999999997</v>
      </c>
      <c r="H1133" s="13">
        <f t="shared" si="840"/>
        <v>0</v>
      </c>
      <c r="I1133" s="13">
        <f t="shared" si="841"/>
        <v>4.0294558079999998</v>
      </c>
      <c r="J1133" s="13">
        <f t="shared" si="842"/>
        <v>4.0294558079999998</v>
      </c>
      <c r="K1133" s="13">
        <f t="shared" si="843"/>
        <v>0</v>
      </c>
      <c r="L1133" s="13">
        <f t="shared" si="844"/>
        <v>4.1111731717862394</v>
      </c>
      <c r="M1133" s="13">
        <f t="shared" si="845"/>
        <v>4.1111731717862394</v>
      </c>
      <c r="N1133" s="13">
        <f t="shared" si="846"/>
        <v>0</v>
      </c>
      <c r="O1133" s="13">
        <f t="shared" si="804"/>
        <v>4.2069635066888589</v>
      </c>
      <c r="P1133" s="13">
        <f t="shared" si="805"/>
        <v>4.2069635066888589</v>
      </c>
      <c r="Q1133" s="13">
        <f t="shared" si="806"/>
        <v>0</v>
      </c>
      <c r="R1133" s="13">
        <f t="shared" si="807"/>
        <v>4.2949731832487892</v>
      </c>
      <c r="S1133" s="13">
        <f t="shared" si="808"/>
        <v>4.2949731832487892</v>
      </c>
      <c r="T1133" s="13">
        <f t="shared" si="809"/>
        <v>0</v>
      </c>
      <c r="U1133" s="13">
        <f t="shared" si="810"/>
        <v>4.3950460584184858</v>
      </c>
      <c r="V1133" s="13">
        <f t="shared" si="811"/>
        <v>4.3950460584184858</v>
      </c>
      <c r="W1133" s="13">
        <f t="shared" si="812"/>
        <v>0</v>
      </c>
      <c r="X1133" s="8">
        <f t="shared" si="803"/>
        <v>28.976011728142371</v>
      </c>
      <c r="Y1133" s="8"/>
      <c r="Z1133" s="8"/>
      <c r="AA1133" s="8"/>
      <c r="AB1133" s="8"/>
      <c r="AC1133" s="8"/>
      <c r="AD1133" s="8"/>
      <c r="AE1133" s="8"/>
      <c r="AF1133" s="8"/>
      <c r="AG1133" s="16">
        <f t="shared" si="813"/>
        <v>0</v>
      </c>
      <c r="AH1133" s="13">
        <f t="shared" si="814"/>
        <v>4.649958729806758</v>
      </c>
      <c r="AI1133" s="13">
        <f t="shared" si="815"/>
        <v>4.649958729806758</v>
      </c>
      <c r="AJ1133" s="13">
        <f t="shared" si="816"/>
        <v>0</v>
      </c>
      <c r="AK1133" s="13">
        <f t="shared" si="817"/>
        <v>4.7717876485276953</v>
      </c>
      <c r="AL1133" s="13">
        <f t="shared" si="818"/>
        <v>4.7717876485276953</v>
      </c>
      <c r="AM1133" s="13">
        <f t="shared" si="819"/>
        <v>0</v>
      </c>
      <c r="AN1133" s="13">
        <f t="shared" si="820"/>
        <v>4.9019047541277487</v>
      </c>
      <c r="AO1133" s="13">
        <f t="shared" si="821"/>
        <v>4.9019047541277487</v>
      </c>
      <c r="AP1133" s="13">
        <f t="shared" si="822"/>
        <v>0</v>
      </c>
      <c r="AQ1133" s="13">
        <f t="shared" si="823"/>
        <v>5.0404325824793981</v>
      </c>
      <c r="AR1133" s="13">
        <f t="shared" si="824"/>
        <v>5.0404325824793981</v>
      </c>
      <c r="AS1133" s="13">
        <f t="shared" si="825"/>
        <v>0</v>
      </c>
      <c r="AT1133" s="13">
        <f t="shared" si="826"/>
        <v>5.1828752072602651</v>
      </c>
      <c r="AU1133" s="13">
        <f t="shared" si="827"/>
        <v>5.1828752072602651</v>
      </c>
      <c r="AV1133" s="13">
        <f t="shared" si="828"/>
        <v>0</v>
      </c>
      <c r="AW1133" s="13">
        <f t="shared" si="829"/>
        <v>5.3344898556982487</v>
      </c>
      <c r="AX1133" s="13">
        <f t="shared" si="830"/>
        <v>5.3344898556982487</v>
      </c>
      <c r="AY1133" s="13">
        <f t="shared" si="831"/>
        <v>0</v>
      </c>
      <c r="AZ1133" s="13">
        <f t="shared" si="832"/>
        <v>5.4958581738331214</v>
      </c>
      <c r="BA1133" s="13">
        <f t="shared" si="833"/>
        <v>5.4958581738331214</v>
      </c>
      <c r="BB1133" s="13">
        <f t="shared" si="834"/>
        <v>0</v>
      </c>
      <c r="BC1133" s="13">
        <f t="shared" si="835"/>
        <v>5.6675487831836673</v>
      </c>
      <c r="BD1133" s="13">
        <f t="shared" si="836"/>
        <v>5.6675487831836673</v>
      </c>
      <c r="BE1133" s="13">
        <f t="shared" si="837"/>
        <v>0</v>
      </c>
      <c r="BF1133" s="13">
        <f t="shared" si="838"/>
        <v>70.020867463059261</v>
      </c>
    </row>
    <row r="1134" spans="1:58" ht="15.75" hidden="1">
      <c r="A1134" s="17" t="s">
        <v>536</v>
      </c>
      <c r="B1134" s="8">
        <v>2514</v>
      </c>
      <c r="C1134" s="8">
        <v>0</v>
      </c>
      <c r="D1134" s="8">
        <v>0</v>
      </c>
      <c r="E1134" s="8">
        <v>0</v>
      </c>
      <c r="F1134" s="13">
        <f t="shared" si="802"/>
        <v>0</v>
      </c>
      <c r="G1134" s="13">
        <f t="shared" si="839"/>
        <v>0</v>
      </c>
      <c r="H1134" s="13">
        <f t="shared" si="840"/>
        <v>0</v>
      </c>
      <c r="I1134" s="13">
        <f t="shared" si="841"/>
        <v>0</v>
      </c>
      <c r="J1134" s="13">
        <f t="shared" si="842"/>
        <v>0</v>
      </c>
      <c r="K1134" s="13">
        <f t="shared" si="843"/>
        <v>0</v>
      </c>
      <c r="L1134" s="13">
        <f t="shared" si="844"/>
        <v>0</v>
      </c>
      <c r="M1134" s="13">
        <f t="shared" si="845"/>
        <v>0</v>
      </c>
      <c r="N1134" s="13">
        <f t="shared" si="846"/>
        <v>0</v>
      </c>
      <c r="O1134" s="13">
        <f t="shared" si="804"/>
        <v>0</v>
      </c>
      <c r="P1134" s="13">
        <f t="shared" si="805"/>
        <v>0</v>
      </c>
      <c r="Q1134" s="13">
        <f t="shared" si="806"/>
        <v>0</v>
      </c>
      <c r="R1134" s="13">
        <f t="shared" si="807"/>
        <v>0</v>
      </c>
      <c r="S1134" s="13">
        <f t="shared" si="808"/>
        <v>0</v>
      </c>
      <c r="T1134" s="13">
        <f t="shared" si="809"/>
        <v>0</v>
      </c>
      <c r="U1134" s="13">
        <f t="shared" si="810"/>
        <v>0</v>
      </c>
      <c r="V1134" s="13">
        <f t="shared" si="811"/>
        <v>0</v>
      </c>
      <c r="W1134" s="13">
        <f t="shared" si="812"/>
        <v>0</v>
      </c>
      <c r="X1134" s="8">
        <f t="shared" si="803"/>
        <v>0</v>
      </c>
      <c r="Y1134" s="8"/>
      <c r="Z1134" s="8"/>
      <c r="AA1134" s="8"/>
      <c r="AB1134" s="8"/>
      <c r="AC1134" s="8"/>
      <c r="AD1134" s="8"/>
      <c r="AE1134" s="8"/>
      <c r="AF1134" s="8"/>
      <c r="AG1134" s="16">
        <f t="shared" si="813"/>
        <v>0</v>
      </c>
      <c r="AH1134" s="13">
        <f t="shared" si="814"/>
        <v>0</v>
      </c>
      <c r="AI1134" s="13">
        <f t="shared" si="815"/>
        <v>0</v>
      </c>
      <c r="AJ1134" s="13">
        <f t="shared" si="816"/>
        <v>0</v>
      </c>
      <c r="AK1134" s="13">
        <f t="shared" si="817"/>
        <v>0</v>
      </c>
      <c r="AL1134" s="13">
        <f t="shared" si="818"/>
        <v>0</v>
      </c>
      <c r="AM1134" s="13">
        <f t="shared" si="819"/>
        <v>0</v>
      </c>
      <c r="AN1134" s="13">
        <f t="shared" si="820"/>
        <v>0</v>
      </c>
      <c r="AO1134" s="13">
        <f t="shared" si="821"/>
        <v>0</v>
      </c>
      <c r="AP1134" s="13">
        <f t="shared" si="822"/>
        <v>0</v>
      </c>
      <c r="AQ1134" s="13">
        <f t="shared" si="823"/>
        <v>0</v>
      </c>
      <c r="AR1134" s="13">
        <f t="shared" si="824"/>
        <v>0</v>
      </c>
      <c r="AS1134" s="13">
        <f t="shared" si="825"/>
        <v>0</v>
      </c>
      <c r="AT1134" s="13">
        <f t="shared" si="826"/>
        <v>0</v>
      </c>
      <c r="AU1134" s="13">
        <f t="shared" si="827"/>
        <v>0</v>
      </c>
      <c r="AV1134" s="13">
        <f t="shared" si="828"/>
        <v>0</v>
      </c>
      <c r="AW1134" s="13">
        <f t="shared" si="829"/>
        <v>0</v>
      </c>
      <c r="AX1134" s="13">
        <f t="shared" si="830"/>
        <v>0</v>
      </c>
      <c r="AY1134" s="13">
        <f t="shared" si="831"/>
        <v>0</v>
      </c>
      <c r="AZ1134" s="13">
        <f t="shared" si="832"/>
        <v>0</v>
      </c>
      <c r="BA1134" s="13">
        <f t="shared" si="833"/>
        <v>0</v>
      </c>
      <c r="BB1134" s="13">
        <f t="shared" si="834"/>
        <v>0</v>
      </c>
      <c r="BC1134" s="13">
        <f t="shared" si="835"/>
        <v>0</v>
      </c>
      <c r="BD1134" s="13">
        <f t="shared" si="836"/>
        <v>0</v>
      </c>
      <c r="BE1134" s="13">
        <f t="shared" si="837"/>
        <v>0</v>
      </c>
      <c r="BF1134" s="13">
        <f t="shared" si="838"/>
        <v>0</v>
      </c>
    </row>
    <row r="1135" spans="1:58" ht="31.5" hidden="1">
      <c r="A1135" s="17" t="s">
        <v>540</v>
      </c>
      <c r="B1135" s="8">
        <v>2164</v>
      </c>
      <c r="C1135" s="8">
        <v>2</v>
      </c>
      <c r="D1135" s="8">
        <v>1</v>
      </c>
      <c r="E1135" s="8">
        <v>1</v>
      </c>
      <c r="F1135" s="13">
        <f t="shared" si="802"/>
        <v>1.9691999999999998</v>
      </c>
      <c r="G1135" s="13">
        <f t="shared" si="839"/>
        <v>0.98459999999999992</v>
      </c>
      <c r="H1135" s="13">
        <f t="shared" si="840"/>
        <v>0.98459999999999992</v>
      </c>
      <c r="I1135" s="13">
        <f t="shared" si="841"/>
        <v>2.0147279039999999</v>
      </c>
      <c r="J1135" s="13">
        <f t="shared" si="842"/>
        <v>1.007363952</v>
      </c>
      <c r="K1135" s="13">
        <f t="shared" si="843"/>
        <v>1.007363952</v>
      </c>
      <c r="L1135" s="13">
        <f t="shared" si="844"/>
        <v>2.0555865858931197</v>
      </c>
      <c r="M1135" s="13">
        <f t="shared" si="845"/>
        <v>1.0277932929465599</v>
      </c>
      <c r="N1135" s="13">
        <f t="shared" si="846"/>
        <v>1.0277932929465599</v>
      </c>
      <c r="O1135" s="13">
        <f t="shared" si="804"/>
        <v>2.1034817533444294</v>
      </c>
      <c r="P1135" s="13">
        <f t="shared" si="805"/>
        <v>1.0517408766722147</v>
      </c>
      <c r="Q1135" s="13">
        <f t="shared" si="806"/>
        <v>1.0517408766722147</v>
      </c>
      <c r="R1135" s="13">
        <f t="shared" si="807"/>
        <v>2.1474865916243946</v>
      </c>
      <c r="S1135" s="13">
        <f t="shared" si="808"/>
        <v>1.0737432958121973</v>
      </c>
      <c r="T1135" s="13">
        <f t="shared" si="809"/>
        <v>1.0737432958121973</v>
      </c>
      <c r="U1135" s="13">
        <f t="shared" si="810"/>
        <v>2.1975230292092429</v>
      </c>
      <c r="V1135" s="13">
        <f t="shared" si="811"/>
        <v>1.0987615146046215</v>
      </c>
      <c r="W1135" s="13">
        <f t="shared" si="812"/>
        <v>1.0987615146046215</v>
      </c>
      <c r="X1135" s="8">
        <f t="shared" si="803"/>
        <v>14.488005864071186</v>
      </c>
      <c r="Y1135" s="8"/>
      <c r="Z1135" s="8"/>
      <c r="AA1135" s="8"/>
      <c r="AB1135" s="8"/>
      <c r="AC1135" s="8"/>
      <c r="AD1135" s="8"/>
      <c r="AE1135" s="8"/>
      <c r="AF1135" s="8"/>
      <c r="AG1135" s="16">
        <f t="shared" si="813"/>
        <v>0</v>
      </c>
      <c r="AH1135" s="13">
        <f t="shared" si="814"/>
        <v>2.324979364903379</v>
      </c>
      <c r="AI1135" s="13">
        <f t="shared" si="815"/>
        <v>1.1624896824516895</v>
      </c>
      <c r="AJ1135" s="13">
        <f t="shared" si="816"/>
        <v>1.1624896824516895</v>
      </c>
      <c r="AK1135" s="13">
        <f t="shared" si="817"/>
        <v>2.3858938242638477</v>
      </c>
      <c r="AL1135" s="13">
        <f t="shared" si="818"/>
        <v>1.1929469121319238</v>
      </c>
      <c r="AM1135" s="13">
        <f t="shared" si="819"/>
        <v>1.1929469121319238</v>
      </c>
      <c r="AN1135" s="13">
        <f t="shared" si="820"/>
        <v>2.4509523770638744</v>
      </c>
      <c r="AO1135" s="13">
        <f t="shared" si="821"/>
        <v>1.2254761885319372</v>
      </c>
      <c r="AP1135" s="13">
        <f t="shared" si="822"/>
        <v>1.2254761885319372</v>
      </c>
      <c r="AQ1135" s="13">
        <f t="shared" si="823"/>
        <v>2.520216291239699</v>
      </c>
      <c r="AR1135" s="13">
        <f t="shared" si="824"/>
        <v>1.2601081456198495</v>
      </c>
      <c r="AS1135" s="13">
        <f t="shared" si="825"/>
        <v>1.2601081456198495</v>
      </c>
      <c r="AT1135" s="13">
        <f t="shared" si="826"/>
        <v>2.5913619971413953</v>
      </c>
      <c r="AU1135" s="13">
        <f t="shared" si="827"/>
        <v>1.2957188018150663</v>
      </c>
      <c r="AV1135" s="13">
        <f t="shared" si="828"/>
        <v>1.295643195326329</v>
      </c>
      <c r="AW1135" s="13">
        <f t="shared" si="829"/>
        <v>2.6671671096437723</v>
      </c>
      <c r="AX1135" s="13">
        <f t="shared" si="830"/>
        <v>1.3336224639245622</v>
      </c>
      <c r="AY1135" s="13">
        <f t="shared" si="831"/>
        <v>1.3335446457192099</v>
      </c>
      <c r="AZ1135" s="13">
        <f t="shared" si="832"/>
        <v>2.7478489147104961</v>
      </c>
      <c r="BA1135" s="13">
        <f t="shared" si="833"/>
        <v>1.3739645434582803</v>
      </c>
      <c r="BB1135" s="13">
        <f t="shared" si="834"/>
        <v>1.373884371252216</v>
      </c>
      <c r="BC1135" s="13">
        <f t="shared" si="835"/>
        <v>2.8336917148060521</v>
      </c>
      <c r="BD1135" s="13">
        <f t="shared" si="836"/>
        <v>1.4168871957959168</v>
      </c>
      <c r="BE1135" s="13">
        <f t="shared" si="837"/>
        <v>1.4168045190101353</v>
      </c>
      <c r="BF1135" s="13">
        <f t="shared" si="838"/>
        <v>35.010117457843698</v>
      </c>
    </row>
    <row r="1136" spans="1:58" ht="31.5" hidden="1">
      <c r="A1136" s="17" t="s">
        <v>541</v>
      </c>
      <c r="B1136" s="8">
        <v>1323</v>
      </c>
      <c r="C1136" s="8">
        <v>0</v>
      </c>
      <c r="D1136" s="8">
        <v>0</v>
      </c>
      <c r="E1136" s="8">
        <v>0</v>
      </c>
      <c r="F1136" s="13">
        <f t="shared" si="802"/>
        <v>0</v>
      </c>
      <c r="G1136" s="13">
        <f t="shared" si="839"/>
        <v>0</v>
      </c>
      <c r="H1136" s="13">
        <f t="shared" si="840"/>
        <v>0</v>
      </c>
      <c r="I1136" s="13">
        <f t="shared" si="841"/>
        <v>0</v>
      </c>
      <c r="J1136" s="13">
        <f t="shared" si="842"/>
        <v>0</v>
      </c>
      <c r="K1136" s="13">
        <f t="shared" si="843"/>
        <v>0</v>
      </c>
      <c r="L1136" s="13">
        <f t="shared" si="844"/>
        <v>0</v>
      </c>
      <c r="M1136" s="13">
        <f t="shared" si="845"/>
        <v>0</v>
      </c>
      <c r="N1136" s="13">
        <f t="shared" si="846"/>
        <v>0</v>
      </c>
      <c r="O1136" s="13">
        <f t="shared" si="804"/>
        <v>0</v>
      </c>
      <c r="P1136" s="13">
        <f t="shared" si="805"/>
        <v>0</v>
      </c>
      <c r="Q1136" s="13">
        <f t="shared" si="806"/>
        <v>0</v>
      </c>
      <c r="R1136" s="13">
        <f t="shared" si="807"/>
        <v>0</v>
      </c>
      <c r="S1136" s="13">
        <f t="shared" si="808"/>
        <v>0</v>
      </c>
      <c r="T1136" s="13">
        <f t="shared" si="809"/>
        <v>0</v>
      </c>
      <c r="U1136" s="13">
        <f t="shared" si="810"/>
        <v>0</v>
      </c>
      <c r="V1136" s="13">
        <f t="shared" si="811"/>
        <v>0</v>
      </c>
      <c r="W1136" s="13">
        <f t="shared" si="812"/>
        <v>0</v>
      </c>
      <c r="X1136" s="8">
        <f t="shared" si="803"/>
        <v>0</v>
      </c>
      <c r="Y1136" s="8"/>
      <c r="Z1136" s="8"/>
      <c r="AA1136" s="8"/>
      <c r="AB1136" s="8"/>
      <c r="AC1136" s="8"/>
      <c r="AD1136" s="8"/>
      <c r="AE1136" s="8"/>
      <c r="AF1136" s="8"/>
      <c r="AG1136" s="16">
        <f t="shared" si="813"/>
        <v>0</v>
      </c>
      <c r="AH1136" s="13">
        <f t="shared" si="814"/>
        <v>0</v>
      </c>
      <c r="AI1136" s="13">
        <f t="shared" si="815"/>
        <v>0</v>
      </c>
      <c r="AJ1136" s="13">
        <f t="shared" si="816"/>
        <v>0</v>
      </c>
      <c r="AK1136" s="13">
        <f t="shared" si="817"/>
        <v>0</v>
      </c>
      <c r="AL1136" s="13">
        <f t="shared" si="818"/>
        <v>0</v>
      </c>
      <c r="AM1136" s="13">
        <f t="shared" si="819"/>
        <v>0</v>
      </c>
      <c r="AN1136" s="13">
        <f t="shared" si="820"/>
        <v>0</v>
      </c>
      <c r="AO1136" s="13">
        <f t="shared" si="821"/>
        <v>0</v>
      </c>
      <c r="AP1136" s="13">
        <f t="shared" si="822"/>
        <v>0</v>
      </c>
      <c r="AQ1136" s="13">
        <f t="shared" si="823"/>
        <v>0</v>
      </c>
      <c r="AR1136" s="13">
        <f t="shared" si="824"/>
        <v>0</v>
      </c>
      <c r="AS1136" s="13">
        <f t="shared" si="825"/>
        <v>0</v>
      </c>
      <c r="AT1136" s="13">
        <f t="shared" si="826"/>
        <v>0</v>
      </c>
      <c r="AU1136" s="13">
        <f t="shared" si="827"/>
        <v>0</v>
      </c>
      <c r="AV1136" s="13">
        <f t="shared" si="828"/>
        <v>0</v>
      </c>
      <c r="AW1136" s="13">
        <f t="shared" si="829"/>
        <v>0</v>
      </c>
      <c r="AX1136" s="13">
        <f t="shared" si="830"/>
        <v>0</v>
      </c>
      <c r="AY1136" s="13">
        <f t="shared" si="831"/>
        <v>0</v>
      </c>
      <c r="AZ1136" s="13">
        <f t="shared" si="832"/>
        <v>0</v>
      </c>
      <c r="BA1136" s="13">
        <f t="shared" si="833"/>
        <v>0</v>
      </c>
      <c r="BB1136" s="13">
        <f t="shared" si="834"/>
        <v>0</v>
      </c>
      <c r="BC1136" s="13">
        <f t="shared" si="835"/>
        <v>0</v>
      </c>
      <c r="BD1136" s="13">
        <f t="shared" si="836"/>
        <v>0</v>
      </c>
      <c r="BE1136" s="13">
        <f t="shared" si="837"/>
        <v>0</v>
      </c>
      <c r="BF1136" s="13">
        <f t="shared" si="838"/>
        <v>0</v>
      </c>
    </row>
    <row r="1137" spans="1:58" ht="31.5" hidden="1">
      <c r="A1137" s="17" t="s">
        <v>190</v>
      </c>
      <c r="B1137" s="8">
        <v>4322</v>
      </c>
      <c r="C1137" s="8">
        <v>0</v>
      </c>
      <c r="D1137" s="8">
        <v>0</v>
      </c>
      <c r="E1137" s="8">
        <v>0</v>
      </c>
      <c r="F1137" s="13">
        <f t="shared" si="802"/>
        <v>0</v>
      </c>
      <c r="G1137" s="13">
        <f t="shared" si="839"/>
        <v>0</v>
      </c>
      <c r="H1137" s="13">
        <f t="shared" si="840"/>
        <v>0</v>
      </c>
      <c r="I1137" s="13">
        <f t="shared" si="841"/>
        <v>0</v>
      </c>
      <c r="J1137" s="13">
        <f t="shared" si="842"/>
        <v>0</v>
      </c>
      <c r="K1137" s="13">
        <f t="shared" si="843"/>
        <v>0</v>
      </c>
      <c r="L1137" s="13">
        <f t="shared" si="844"/>
        <v>0</v>
      </c>
      <c r="M1137" s="13">
        <f t="shared" si="845"/>
        <v>0</v>
      </c>
      <c r="N1137" s="13">
        <f t="shared" si="846"/>
        <v>0</v>
      </c>
      <c r="O1137" s="13">
        <f t="shared" si="804"/>
        <v>0</v>
      </c>
      <c r="P1137" s="13">
        <f t="shared" si="805"/>
        <v>0</v>
      </c>
      <c r="Q1137" s="13">
        <f t="shared" si="806"/>
        <v>0</v>
      </c>
      <c r="R1137" s="13">
        <f t="shared" si="807"/>
        <v>0</v>
      </c>
      <c r="S1137" s="13">
        <f t="shared" si="808"/>
        <v>0</v>
      </c>
      <c r="T1137" s="13">
        <f t="shared" si="809"/>
        <v>0</v>
      </c>
      <c r="U1137" s="13">
        <f t="shared" si="810"/>
        <v>0</v>
      </c>
      <c r="V1137" s="13">
        <f t="shared" si="811"/>
        <v>0</v>
      </c>
      <c r="W1137" s="13">
        <f t="shared" si="812"/>
        <v>0</v>
      </c>
      <c r="X1137" s="8">
        <f t="shared" si="803"/>
        <v>0</v>
      </c>
      <c r="Y1137" s="8"/>
      <c r="Z1137" s="8"/>
      <c r="AA1137" s="8"/>
      <c r="AB1137" s="8"/>
      <c r="AC1137" s="8"/>
      <c r="AD1137" s="8"/>
      <c r="AE1137" s="8"/>
      <c r="AF1137" s="8"/>
      <c r="AG1137" s="16">
        <f t="shared" si="813"/>
        <v>0</v>
      </c>
      <c r="AH1137" s="13">
        <f t="shared" si="814"/>
        <v>0</v>
      </c>
      <c r="AI1137" s="13">
        <f t="shared" si="815"/>
        <v>0</v>
      </c>
      <c r="AJ1137" s="13">
        <f t="shared" si="816"/>
        <v>0</v>
      </c>
      <c r="AK1137" s="13">
        <f t="shared" si="817"/>
        <v>0</v>
      </c>
      <c r="AL1137" s="13">
        <f t="shared" si="818"/>
        <v>0</v>
      </c>
      <c r="AM1137" s="13">
        <f t="shared" si="819"/>
        <v>0</v>
      </c>
      <c r="AN1137" s="13">
        <f t="shared" si="820"/>
        <v>0</v>
      </c>
      <c r="AO1137" s="13">
        <f t="shared" si="821"/>
        <v>0</v>
      </c>
      <c r="AP1137" s="13">
        <f t="shared" si="822"/>
        <v>0</v>
      </c>
      <c r="AQ1137" s="13">
        <f t="shared" si="823"/>
        <v>0</v>
      </c>
      <c r="AR1137" s="13">
        <f t="shared" si="824"/>
        <v>0</v>
      </c>
      <c r="AS1137" s="13">
        <f t="shared" si="825"/>
        <v>0</v>
      </c>
      <c r="AT1137" s="13">
        <f t="shared" si="826"/>
        <v>0</v>
      </c>
      <c r="AU1137" s="13">
        <f t="shared" si="827"/>
        <v>0</v>
      </c>
      <c r="AV1137" s="13">
        <f t="shared" si="828"/>
        <v>0</v>
      </c>
      <c r="AW1137" s="13">
        <f t="shared" si="829"/>
        <v>0</v>
      </c>
      <c r="AX1137" s="13">
        <f t="shared" si="830"/>
        <v>0</v>
      </c>
      <c r="AY1137" s="13">
        <f t="shared" si="831"/>
        <v>0</v>
      </c>
      <c r="AZ1137" s="13">
        <f t="shared" si="832"/>
        <v>0</v>
      </c>
      <c r="BA1137" s="13">
        <f t="shared" si="833"/>
        <v>0</v>
      </c>
      <c r="BB1137" s="13">
        <f t="shared" si="834"/>
        <v>0</v>
      </c>
      <c r="BC1137" s="13">
        <f t="shared" si="835"/>
        <v>0</v>
      </c>
      <c r="BD1137" s="13">
        <f t="shared" si="836"/>
        <v>0</v>
      </c>
      <c r="BE1137" s="13">
        <f t="shared" si="837"/>
        <v>0</v>
      </c>
      <c r="BF1137" s="13">
        <f t="shared" si="838"/>
        <v>0</v>
      </c>
    </row>
    <row r="1138" spans="1:58" ht="15.75" hidden="1">
      <c r="A1138" s="17" t="s">
        <v>361</v>
      </c>
      <c r="B1138" s="8">
        <v>2631</v>
      </c>
      <c r="C1138" s="8">
        <v>1</v>
      </c>
      <c r="D1138" s="8">
        <v>1</v>
      </c>
      <c r="E1138" s="8">
        <v>0</v>
      </c>
      <c r="F1138" s="13">
        <f t="shared" si="802"/>
        <v>0.98459999999999992</v>
      </c>
      <c r="G1138" s="13">
        <f t="shared" si="839"/>
        <v>0.98459999999999992</v>
      </c>
      <c r="H1138" s="13">
        <f t="shared" si="840"/>
        <v>0</v>
      </c>
      <c r="I1138" s="13">
        <f t="shared" si="841"/>
        <v>1.007363952</v>
      </c>
      <c r="J1138" s="13">
        <f t="shared" si="842"/>
        <v>1.007363952</v>
      </c>
      <c r="K1138" s="13">
        <f t="shared" si="843"/>
        <v>0</v>
      </c>
      <c r="L1138" s="13">
        <f t="shared" si="844"/>
        <v>1.0277932929465599</v>
      </c>
      <c r="M1138" s="13">
        <f t="shared" si="845"/>
        <v>1.0277932929465599</v>
      </c>
      <c r="N1138" s="13">
        <f t="shared" si="846"/>
        <v>0</v>
      </c>
      <c r="O1138" s="13">
        <f t="shared" si="804"/>
        <v>1.0517408766722147</v>
      </c>
      <c r="P1138" s="13">
        <f t="shared" si="805"/>
        <v>1.0517408766722147</v>
      </c>
      <c r="Q1138" s="13">
        <f t="shared" si="806"/>
        <v>0</v>
      </c>
      <c r="R1138" s="13">
        <f t="shared" si="807"/>
        <v>1.0737432958121973</v>
      </c>
      <c r="S1138" s="13">
        <f t="shared" si="808"/>
        <v>1.0737432958121973</v>
      </c>
      <c r="T1138" s="13">
        <f t="shared" si="809"/>
        <v>0</v>
      </c>
      <c r="U1138" s="13">
        <f t="shared" si="810"/>
        <v>1.0987615146046215</v>
      </c>
      <c r="V1138" s="13">
        <f t="shared" si="811"/>
        <v>1.0987615146046215</v>
      </c>
      <c r="W1138" s="13">
        <f t="shared" si="812"/>
        <v>0</v>
      </c>
      <c r="X1138" s="8">
        <f t="shared" si="803"/>
        <v>7.2440029320355928</v>
      </c>
      <c r="Y1138" s="8"/>
      <c r="Z1138" s="8"/>
      <c r="AA1138" s="8"/>
      <c r="AB1138" s="8"/>
      <c r="AC1138" s="8"/>
      <c r="AD1138" s="8"/>
      <c r="AE1138" s="8"/>
      <c r="AF1138" s="8"/>
      <c r="AG1138" s="16">
        <f t="shared" si="813"/>
        <v>0</v>
      </c>
      <c r="AH1138" s="13">
        <f t="shared" si="814"/>
        <v>1.1624896824516895</v>
      </c>
      <c r="AI1138" s="13">
        <f t="shared" si="815"/>
        <v>1.1624896824516895</v>
      </c>
      <c r="AJ1138" s="13">
        <f t="shared" si="816"/>
        <v>0</v>
      </c>
      <c r="AK1138" s="13">
        <f t="shared" si="817"/>
        <v>1.1929469121319238</v>
      </c>
      <c r="AL1138" s="13">
        <f t="shared" si="818"/>
        <v>1.1929469121319238</v>
      </c>
      <c r="AM1138" s="13">
        <f t="shared" si="819"/>
        <v>0</v>
      </c>
      <c r="AN1138" s="13">
        <f t="shared" si="820"/>
        <v>1.2254761885319372</v>
      </c>
      <c r="AO1138" s="13">
        <f t="shared" si="821"/>
        <v>1.2254761885319372</v>
      </c>
      <c r="AP1138" s="13">
        <f t="shared" si="822"/>
        <v>0</v>
      </c>
      <c r="AQ1138" s="13">
        <f t="shared" si="823"/>
        <v>1.2601081456198495</v>
      </c>
      <c r="AR1138" s="13">
        <f t="shared" si="824"/>
        <v>1.2601081456198495</v>
      </c>
      <c r="AS1138" s="13">
        <f t="shared" si="825"/>
        <v>0</v>
      </c>
      <c r="AT1138" s="13">
        <f t="shared" si="826"/>
        <v>1.2957188018150663</v>
      </c>
      <c r="AU1138" s="13">
        <f t="shared" si="827"/>
        <v>1.2957188018150663</v>
      </c>
      <c r="AV1138" s="13">
        <f t="shared" si="828"/>
        <v>0</v>
      </c>
      <c r="AW1138" s="13">
        <f t="shared" si="829"/>
        <v>1.3336224639245622</v>
      </c>
      <c r="AX1138" s="13">
        <f t="shared" si="830"/>
        <v>1.3336224639245622</v>
      </c>
      <c r="AY1138" s="13">
        <f t="shared" si="831"/>
        <v>0</v>
      </c>
      <c r="AZ1138" s="13">
        <f t="shared" si="832"/>
        <v>1.3739645434582803</v>
      </c>
      <c r="BA1138" s="13">
        <f t="shared" si="833"/>
        <v>1.3739645434582803</v>
      </c>
      <c r="BB1138" s="13">
        <f t="shared" si="834"/>
        <v>0</v>
      </c>
      <c r="BC1138" s="13">
        <f t="shared" si="835"/>
        <v>1.4168871957959168</v>
      </c>
      <c r="BD1138" s="13">
        <f t="shared" si="836"/>
        <v>1.4168871957959168</v>
      </c>
      <c r="BE1138" s="13">
        <f t="shared" si="837"/>
        <v>0</v>
      </c>
      <c r="BF1138" s="13">
        <f t="shared" si="838"/>
        <v>17.505216865764815</v>
      </c>
    </row>
    <row r="1139" spans="1:58" ht="31.5" hidden="1">
      <c r="A1139" s="17" t="s">
        <v>76</v>
      </c>
      <c r="B1139" s="8">
        <v>7412</v>
      </c>
      <c r="C1139" s="8">
        <v>1</v>
      </c>
      <c r="D1139" s="8">
        <v>1</v>
      </c>
      <c r="E1139" s="8">
        <v>0</v>
      </c>
      <c r="F1139" s="13">
        <f t="shared" si="802"/>
        <v>0.98459999999999992</v>
      </c>
      <c r="G1139" s="13">
        <f t="shared" si="839"/>
        <v>0.98459999999999992</v>
      </c>
      <c r="H1139" s="13">
        <f t="shared" si="840"/>
        <v>0</v>
      </c>
      <c r="I1139" s="13">
        <f t="shared" si="841"/>
        <v>1.007363952</v>
      </c>
      <c r="J1139" s="13">
        <f t="shared" si="842"/>
        <v>1.007363952</v>
      </c>
      <c r="K1139" s="13">
        <f t="shared" si="843"/>
        <v>0</v>
      </c>
      <c r="L1139" s="13">
        <f t="shared" si="844"/>
        <v>1.0277932929465599</v>
      </c>
      <c r="M1139" s="13">
        <f t="shared" si="845"/>
        <v>1.0277932929465599</v>
      </c>
      <c r="N1139" s="13">
        <f t="shared" si="846"/>
        <v>0</v>
      </c>
      <c r="O1139" s="13">
        <f t="shared" si="804"/>
        <v>1.0517408766722147</v>
      </c>
      <c r="P1139" s="13">
        <f t="shared" si="805"/>
        <v>1.0517408766722147</v>
      </c>
      <c r="Q1139" s="13">
        <f t="shared" si="806"/>
        <v>0</v>
      </c>
      <c r="R1139" s="13">
        <f t="shared" si="807"/>
        <v>1.0737432958121973</v>
      </c>
      <c r="S1139" s="13">
        <f t="shared" si="808"/>
        <v>1.0737432958121973</v>
      </c>
      <c r="T1139" s="13">
        <f t="shared" si="809"/>
        <v>0</v>
      </c>
      <c r="U1139" s="13">
        <f t="shared" si="810"/>
        <v>1.0987615146046215</v>
      </c>
      <c r="V1139" s="13">
        <f t="shared" si="811"/>
        <v>1.0987615146046215</v>
      </c>
      <c r="W1139" s="13">
        <f t="shared" si="812"/>
        <v>0</v>
      </c>
      <c r="X1139" s="8">
        <f t="shared" si="803"/>
        <v>7.2440029320355928</v>
      </c>
      <c r="Y1139" s="8"/>
      <c r="Z1139" s="8"/>
      <c r="AA1139" s="8"/>
      <c r="AB1139" s="8"/>
      <c r="AC1139" s="8"/>
      <c r="AD1139" s="8"/>
      <c r="AE1139" s="8"/>
      <c r="AF1139" s="8"/>
      <c r="AG1139" s="16">
        <f t="shared" si="813"/>
        <v>0</v>
      </c>
      <c r="AH1139" s="13">
        <f t="shared" si="814"/>
        <v>1.1624896824516895</v>
      </c>
      <c r="AI1139" s="13">
        <f t="shared" si="815"/>
        <v>1.1624896824516895</v>
      </c>
      <c r="AJ1139" s="13">
        <f t="shared" si="816"/>
        <v>0</v>
      </c>
      <c r="AK1139" s="13">
        <f t="shared" si="817"/>
        <v>1.1929469121319238</v>
      </c>
      <c r="AL1139" s="13">
        <f t="shared" si="818"/>
        <v>1.1929469121319238</v>
      </c>
      <c r="AM1139" s="13">
        <f t="shared" si="819"/>
        <v>0</v>
      </c>
      <c r="AN1139" s="13">
        <f t="shared" si="820"/>
        <v>1.2254761885319372</v>
      </c>
      <c r="AO1139" s="13">
        <f t="shared" si="821"/>
        <v>1.2254761885319372</v>
      </c>
      <c r="AP1139" s="13">
        <f t="shared" si="822"/>
        <v>0</v>
      </c>
      <c r="AQ1139" s="13">
        <f t="shared" si="823"/>
        <v>1.2601081456198495</v>
      </c>
      <c r="AR1139" s="13">
        <f t="shared" si="824"/>
        <v>1.2601081456198495</v>
      </c>
      <c r="AS1139" s="13">
        <f t="shared" si="825"/>
        <v>0</v>
      </c>
      <c r="AT1139" s="13">
        <f t="shared" si="826"/>
        <v>1.2957188018150663</v>
      </c>
      <c r="AU1139" s="13">
        <f t="shared" si="827"/>
        <v>1.2957188018150663</v>
      </c>
      <c r="AV1139" s="13">
        <f t="shared" si="828"/>
        <v>0</v>
      </c>
      <c r="AW1139" s="13">
        <f t="shared" si="829"/>
        <v>1.3336224639245622</v>
      </c>
      <c r="AX1139" s="13">
        <f t="shared" si="830"/>
        <v>1.3336224639245622</v>
      </c>
      <c r="AY1139" s="13">
        <f t="shared" si="831"/>
        <v>0</v>
      </c>
      <c r="AZ1139" s="13">
        <f t="shared" si="832"/>
        <v>1.3739645434582803</v>
      </c>
      <c r="BA1139" s="13">
        <f t="shared" si="833"/>
        <v>1.3739645434582803</v>
      </c>
      <c r="BB1139" s="13">
        <f t="shared" si="834"/>
        <v>0</v>
      </c>
      <c r="BC1139" s="13">
        <f t="shared" si="835"/>
        <v>1.4168871957959168</v>
      </c>
      <c r="BD1139" s="13">
        <f t="shared" si="836"/>
        <v>1.4168871957959168</v>
      </c>
      <c r="BE1139" s="13">
        <f t="shared" si="837"/>
        <v>0</v>
      </c>
      <c r="BF1139" s="13">
        <f t="shared" si="838"/>
        <v>17.505216865764815</v>
      </c>
    </row>
    <row r="1140" spans="1:58" ht="78.75">
      <c r="A1140" s="14" t="s">
        <v>740</v>
      </c>
      <c r="B1140" s="11"/>
      <c r="C1140" s="11">
        <v>7</v>
      </c>
      <c r="D1140" s="11">
        <v>6</v>
      </c>
      <c r="E1140" s="11">
        <v>1</v>
      </c>
      <c r="F1140" s="12">
        <f t="shared" si="802"/>
        <v>6.892199999999999</v>
      </c>
      <c r="G1140" s="12">
        <f t="shared" si="839"/>
        <v>5.9075999999999995</v>
      </c>
      <c r="H1140" s="12">
        <f t="shared" si="840"/>
        <v>0.98459999999999992</v>
      </c>
      <c r="I1140" s="12">
        <f t="shared" si="841"/>
        <v>7.0515476639999992</v>
      </c>
      <c r="J1140" s="12">
        <f t="shared" si="842"/>
        <v>6.0441837119999988</v>
      </c>
      <c r="K1140" s="12">
        <f t="shared" si="843"/>
        <v>1.007363952</v>
      </c>
      <c r="L1140" s="12">
        <f t="shared" si="844"/>
        <v>7.1945530506259185</v>
      </c>
      <c r="M1140" s="12">
        <f t="shared" si="845"/>
        <v>6.1667597576793591</v>
      </c>
      <c r="N1140" s="12">
        <f t="shared" si="846"/>
        <v>1.0277932929465599</v>
      </c>
      <c r="O1140" s="12">
        <f t="shared" si="804"/>
        <v>7.3621861367055024</v>
      </c>
      <c r="P1140" s="12">
        <f t="shared" si="805"/>
        <v>6.3104452600332879</v>
      </c>
      <c r="Q1140" s="12">
        <f t="shared" si="806"/>
        <v>1.0517408766722147</v>
      </c>
      <c r="R1140" s="12">
        <f t="shared" si="807"/>
        <v>7.516203070685382</v>
      </c>
      <c r="S1140" s="12">
        <f t="shared" si="808"/>
        <v>6.4424597748731847</v>
      </c>
      <c r="T1140" s="12">
        <f t="shared" si="809"/>
        <v>1.0737432958121973</v>
      </c>
      <c r="U1140" s="12">
        <f t="shared" si="810"/>
        <v>7.6913306022323509</v>
      </c>
      <c r="V1140" s="12">
        <f t="shared" si="811"/>
        <v>6.5925690876277292</v>
      </c>
      <c r="W1140" s="12">
        <f t="shared" si="812"/>
        <v>1.0987615146046215</v>
      </c>
      <c r="X1140" s="11">
        <f t="shared" si="803"/>
        <v>50.708020524249157</v>
      </c>
      <c r="Y1140" s="15">
        <f>X1140/X1565*100</f>
        <v>0.30120481927710852</v>
      </c>
      <c r="Z1140" s="15"/>
      <c r="AA1140" s="15"/>
      <c r="AB1140" s="15"/>
      <c r="AC1140" s="15"/>
      <c r="AD1140" s="15">
        <v>102</v>
      </c>
      <c r="AE1140" s="15">
        <f>U1140*AD1140/100</f>
        <v>7.8451572142769974</v>
      </c>
      <c r="AF1140" s="15">
        <v>103.2</v>
      </c>
      <c r="AG1140" s="15">
        <f t="shared" si="813"/>
        <v>7.9374531815037859</v>
      </c>
      <c r="AH1140" s="12">
        <f t="shared" si="814"/>
        <v>8.1374277771618271</v>
      </c>
      <c r="AI1140" s="12">
        <f t="shared" si="815"/>
        <v>6.9749380947101374</v>
      </c>
      <c r="AJ1140" s="12">
        <f t="shared" si="816"/>
        <v>1.1624896824516895</v>
      </c>
      <c r="AK1140" s="12">
        <f t="shared" si="817"/>
        <v>8.3506283849234677</v>
      </c>
      <c r="AL1140" s="12">
        <f t="shared" si="818"/>
        <v>7.157681472791543</v>
      </c>
      <c r="AM1140" s="12">
        <f t="shared" si="819"/>
        <v>1.1929469121319238</v>
      </c>
      <c r="AN1140" s="12">
        <f t="shared" si="820"/>
        <v>8.5783333197235585</v>
      </c>
      <c r="AO1140" s="12">
        <f t="shared" si="821"/>
        <v>7.3528571311916222</v>
      </c>
      <c r="AP1140" s="12">
        <f t="shared" si="822"/>
        <v>1.2254761885319372</v>
      </c>
      <c r="AQ1140" s="12">
        <f t="shared" si="823"/>
        <v>8.8207570193389468</v>
      </c>
      <c r="AR1140" s="12">
        <f t="shared" si="824"/>
        <v>7.5606488737190967</v>
      </c>
      <c r="AS1140" s="12">
        <f t="shared" si="825"/>
        <v>1.2601081456198495</v>
      </c>
      <c r="AT1140" s="12">
        <f t="shared" si="826"/>
        <v>9.0699560062167262</v>
      </c>
      <c r="AU1140" s="12">
        <f t="shared" si="827"/>
        <v>7.7743128108903976</v>
      </c>
      <c r="AV1140" s="12">
        <f t="shared" si="828"/>
        <v>1.295643195326329</v>
      </c>
      <c r="AW1140" s="12">
        <f t="shared" si="829"/>
        <v>9.3352794292665831</v>
      </c>
      <c r="AX1140" s="12">
        <f t="shared" si="830"/>
        <v>8.0017347835473736</v>
      </c>
      <c r="AY1140" s="12">
        <f t="shared" si="831"/>
        <v>1.3335446457192099</v>
      </c>
      <c r="AZ1140" s="12">
        <f t="shared" si="832"/>
        <v>9.6176716320018976</v>
      </c>
      <c r="BA1140" s="12">
        <f t="shared" si="833"/>
        <v>8.2437872607496825</v>
      </c>
      <c r="BB1140" s="12">
        <f t="shared" si="834"/>
        <v>1.373884371252216</v>
      </c>
      <c r="BC1140" s="12">
        <f t="shared" si="835"/>
        <v>9.9181276937856371</v>
      </c>
      <c r="BD1140" s="12">
        <f t="shared" si="836"/>
        <v>8.5013231747755018</v>
      </c>
      <c r="BE1140" s="12">
        <f t="shared" si="837"/>
        <v>1.4168045190101353</v>
      </c>
      <c r="BF1140" s="12">
        <f t="shared" si="838"/>
        <v>122.5362017866678</v>
      </c>
    </row>
    <row r="1141" spans="1:58" ht="15.75">
      <c r="A1141" s="19" t="s">
        <v>741</v>
      </c>
      <c r="B1141" s="20"/>
      <c r="C1141" s="20">
        <v>5</v>
      </c>
      <c r="D1141" s="20">
        <v>5</v>
      </c>
      <c r="E1141" s="20">
        <v>0</v>
      </c>
      <c r="F1141" s="21">
        <f t="shared" si="802"/>
        <v>4.9229999999999992</v>
      </c>
      <c r="G1141" s="21">
        <f t="shared" si="839"/>
        <v>4.9229999999999992</v>
      </c>
      <c r="H1141" s="21">
        <f t="shared" si="840"/>
        <v>0</v>
      </c>
      <c r="I1141" s="21">
        <f t="shared" si="841"/>
        <v>5.0368197599999993</v>
      </c>
      <c r="J1141" s="21">
        <f t="shared" si="842"/>
        <v>5.0368197599999993</v>
      </c>
      <c r="K1141" s="21">
        <f t="shared" si="843"/>
        <v>0</v>
      </c>
      <c r="L1141" s="21">
        <f t="shared" si="844"/>
        <v>5.1389664647327997</v>
      </c>
      <c r="M1141" s="21">
        <f t="shared" si="845"/>
        <v>5.1389664647327997</v>
      </c>
      <c r="N1141" s="21">
        <f t="shared" si="846"/>
        <v>0</v>
      </c>
      <c r="O1141" s="21">
        <f t="shared" si="804"/>
        <v>5.2587043833610743</v>
      </c>
      <c r="P1141" s="21">
        <f t="shared" si="805"/>
        <v>5.2587043833610743</v>
      </c>
      <c r="Q1141" s="21">
        <f t="shared" si="806"/>
        <v>0</v>
      </c>
      <c r="R1141" s="21">
        <f t="shared" si="807"/>
        <v>5.3687164790609883</v>
      </c>
      <c r="S1141" s="21">
        <f t="shared" si="808"/>
        <v>5.3687164790609883</v>
      </c>
      <c r="T1141" s="21">
        <f t="shared" si="809"/>
        <v>0</v>
      </c>
      <c r="U1141" s="21">
        <f t="shared" si="810"/>
        <v>5.4938075730231093</v>
      </c>
      <c r="V1141" s="21">
        <f t="shared" si="811"/>
        <v>5.4938075730231093</v>
      </c>
      <c r="W1141" s="21">
        <f t="shared" si="812"/>
        <v>0</v>
      </c>
      <c r="X1141" s="20">
        <f t="shared" si="803"/>
        <v>36.220014660177974</v>
      </c>
      <c r="Y1141" s="20"/>
      <c r="Z1141" s="20"/>
      <c r="AA1141" s="20"/>
      <c r="AB1141" s="20"/>
      <c r="AC1141" s="20"/>
      <c r="AD1141" s="20"/>
      <c r="AE1141" s="20"/>
      <c r="AF1141" s="20"/>
      <c r="AG1141" s="22">
        <f t="shared" si="813"/>
        <v>0</v>
      </c>
      <c r="AH1141" s="21">
        <f t="shared" si="814"/>
        <v>5.8124484122584503</v>
      </c>
      <c r="AI1141" s="21">
        <f t="shared" si="815"/>
        <v>5.8124484122584503</v>
      </c>
      <c r="AJ1141" s="21">
        <f t="shared" si="816"/>
        <v>0</v>
      </c>
      <c r="AK1141" s="21">
        <f t="shared" si="817"/>
        <v>5.9647345606596218</v>
      </c>
      <c r="AL1141" s="21">
        <f t="shared" si="818"/>
        <v>5.9647345606596218</v>
      </c>
      <c r="AM1141" s="21">
        <f t="shared" si="819"/>
        <v>0</v>
      </c>
      <c r="AN1141" s="21">
        <f t="shared" si="820"/>
        <v>6.1273809426596877</v>
      </c>
      <c r="AO1141" s="21">
        <f t="shared" si="821"/>
        <v>6.1273809426596877</v>
      </c>
      <c r="AP1141" s="21">
        <f t="shared" si="822"/>
        <v>0</v>
      </c>
      <c r="AQ1141" s="21">
        <f t="shared" si="823"/>
        <v>6.3005407280992509</v>
      </c>
      <c r="AR1141" s="21">
        <f t="shared" si="824"/>
        <v>6.3005407280992509</v>
      </c>
      <c r="AS1141" s="21">
        <f t="shared" si="825"/>
        <v>0</v>
      </c>
      <c r="AT1141" s="21">
        <f t="shared" si="826"/>
        <v>6.4785940090753353</v>
      </c>
      <c r="AU1141" s="21">
        <f t="shared" si="827"/>
        <v>6.4785940090753353</v>
      </c>
      <c r="AV1141" s="21">
        <f t="shared" si="828"/>
        <v>0</v>
      </c>
      <c r="AW1141" s="21">
        <f t="shared" si="829"/>
        <v>6.668112319622816</v>
      </c>
      <c r="AX1141" s="21">
        <f t="shared" si="830"/>
        <v>6.668112319622816</v>
      </c>
      <c r="AY1141" s="21">
        <f t="shared" si="831"/>
        <v>0</v>
      </c>
      <c r="AZ1141" s="21">
        <f t="shared" si="832"/>
        <v>6.8698227172914059</v>
      </c>
      <c r="BA1141" s="21">
        <f t="shared" si="833"/>
        <v>6.8698227172914059</v>
      </c>
      <c r="BB1141" s="21">
        <f t="shared" si="834"/>
        <v>0</v>
      </c>
      <c r="BC1141" s="21">
        <f t="shared" si="835"/>
        <v>7.0844359789795899</v>
      </c>
      <c r="BD1141" s="21">
        <f t="shared" si="836"/>
        <v>7.0844359789795899</v>
      </c>
      <c r="BE1141" s="21">
        <f t="shared" si="837"/>
        <v>0</v>
      </c>
      <c r="BF1141" s="21">
        <f t="shared" si="838"/>
        <v>87.52608432882414</v>
      </c>
    </row>
    <row r="1142" spans="1:58" ht="15.75" hidden="1">
      <c r="A1142" s="17" t="s">
        <v>474</v>
      </c>
      <c r="B1142" s="8">
        <v>2411</v>
      </c>
      <c r="C1142" s="8">
        <v>0</v>
      </c>
      <c r="D1142" s="8">
        <v>0</v>
      </c>
      <c r="E1142" s="8">
        <v>0</v>
      </c>
      <c r="F1142" s="13">
        <f t="shared" si="802"/>
        <v>0</v>
      </c>
      <c r="G1142" s="13">
        <f t="shared" si="839"/>
        <v>0</v>
      </c>
      <c r="H1142" s="13">
        <f t="shared" si="840"/>
        <v>0</v>
      </c>
      <c r="I1142" s="13">
        <f t="shared" si="841"/>
        <v>0</v>
      </c>
      <c r="J1142" s="13">
        <f t="shared" si="842"/>
        <v>0</v>
      </c>
      <c r="K1142" s="13">
        <f t="shared" si="843"/>
        <v>0</v>
      </c>
      <c r="L1142" s="13">
        <f t="shared" si="844"/>
        <v>0</v>
      </c>
      <c r="M1142" s="13">
        <f t="shared" si="845"/>
        <v>0</v>
      </c>
      <c r="N1142" s="13">
        <f t="shared" si="846"/>
        <v>0</v>
      </c>
      <c r="O1142" s="13">
        <f t="shared" si="804"/>
        <v>0</v>
      </c>
      <c r="P1142" s="13">
        <f t="shared" si="805"/>
        <v>0</v>
      </c>
      <c r="Q1142" s="13">
        <f t="shared" si="806"/>
        <v>0</v>
      </c>
      <c r="R1142" s="13">
        <f t="shared" si="807"/>
        <v>0</v>
      </c>
      <c r="S1142" s="13">
        <f t="shared" si="808"/>
        <v>0</v>
      </c>
      <c r="T1142" s="13">
        <f t="shared" si="809"/>
        <v>0</v>
      </c>
      <c r="U1142" s="13">
        <f t="shared" si="810"/>
        <v>0</v>
      </c>
      <c r="V1142" s="13">
        <f t="shared" si="811"/>
        <v>0</v>
      </c>
      <c r="W1142" s="13">
        <f t="shared" si="812"/>
        <v>0</v>
      </c>
      <c r="X1142" s="8">
        <f t="shared" si="803"/>
        <v>0</v>
      </c>
      <c r="Y1142" s="8"/>
      <c r="Z1142" s="8"/>
      <c r="AA1142" s="8"/>
      <c r="AB1142" s="8"/>
      <c r="AC1142" s="8"/>
      <c r="AD1142" s="8"/>
      <c r="AE1142" s="8"/>
      <c r="AF1142" s="8"/>
      <c r="AG1142" s="16">
        <f t="shared" si="813"/>
        <v>0</v>
      </c>
      <c r="AH1142" s="13">
        <f t="shared" si="814"/>
        <v>0</v>
      </c>
      <c r="AI1142" s="13">
        <f t="shared" si="815"/>
        <v>0</v>
      </c>
      <c r="AJ1142" s="13">
        <f t="shared" si="816"/>
        <v>0</v>
      </c>
      <c r="AK1142" s="13">
        <f t="shared" si="817"/>
        <v>0</v>
      </c>
      <c r="AL1142" s="13">
        <f t="shared" si="818"/>
        <v>0</v>
      </c>
      <c r="AM1142" s="13">
        <f t="shared" si="819"/>
        <v>0</v>
      </c>
      <c r="AN1142" s="13">
        <f t="shared" si="820"/>
        <v>0</v>
      </c>
      <c r="AO1142" s="13">
        <f t="shared" si="821"/>
        <v>0</v>
      </c>
      <c r="AP1142" s="13">
        <f t="shared" si="822"/>
        <v>0</v>
      </c>
      <c r="AQ1142" s="13">
        <f t="shared" si="823"/>
        <v>0</v>
      </c>
      <c r="AR1142" s="13">
        <f t="shared" si="824"/>
        <v>0</v>
      </c>
      <c r="AS1142" s="13">
        <f t="shared" si="825"/>
        <v>0</v>
      </c>
      <c r="AT1142" s="13">
        <f t="shared" si="826"/>
        <v>0</v>
      </c>
      <c r="AU1142" s="13">
        <f t="shared" si="827"/>
        <v>0</v>
      </c>
      <c r="AV1142" s="13">
        <f t="shared" si="828"/>
        <v>0</v>
      </c>
      <c r="AW1142" s="13">
        <f t="shared" si="829"/>
        <v>0</v>
      </c>
      <c r="AX1142" s="13">
        <f t="shared" si="830"/>
        <v>0</v>
      </c>
      <c r="AY1142" s="13">
        <f t="shared" si="831"/>
        <v>0</v>
      </c>
      <c r="AZ1142" s="13">
        <f t="shared" si="832"/>
        <v>0</v>
      </c>
      <c r="BA1142" s="13">
        <f t="shared" si="833"/>
        <v>0</v>
      </c>
      <c r="BB1142" s="13">
        <f t="shared" si="834"/>
        <v>0</v>
      </c>
      <c r="BC1142" s="13">
        <f t="shared" si="835"/>
        <v>0</v>
      </c>
      <c r="BD1142" s="13">
        <f t="shared" si="836"/>
        <v>0</v>
      </c>
      <c r="BE1142" s="13">
        <f t="shared" si="837"/>
        <v>0</v>
      </c>
      <c r="BF1142" s="13">
        <f t="shared" si="838"/>
        <v>0</v>
      </c>
    </row>
    <row r="1143" spans="1:58" ht="31.5" hidden="1">
      <c r="A1143" s="17" t="s">
        <v>477</v>
      </c>
      <c r="B1143" s="8">
        <v>2141</v>
      </c>
      <c r="C1143" s="8">
        <v>3</v>
      </c>
      <c r="D1143" s="8">
        <v>3</v>
      </c>
      <c r="E1143" s="8">
        <v>0</v>
      </c>
      <c r="F1143" s="13">
        <f t="shared" si="802"/>
        <v>2.9537999999999998</v>
      </c>
      <c r="G1143" s="13">
        <f t="shared" si="839"/>
        <v>2.9537999999999998</v>
      </c>
      <c r="H1143" s="13">
        <f t="shared" si="840"/>
        <v>0</v>
      </c>
      <c r="I1143" s="13">
        <f t="shared" si="841"/>
        <v>3.0220918559999994</v>
      </c>
      <c r="J1143" s="13">
        <f t="shared" si="842"/>
        <v>3.0220918559999994</v>
      </c>
      <c r="K1143" s="13">
        <f t="shared" si="843"/>
        <v>0</v>
      </c>
      <c r="L1143" s="13">
        <f t="shared" si="844"/>
        <v>3.0833798788396796</v>
      </c>
      <c r="M1143" s="13">
        <f t="shared" si="845"/>
        <v>3.0833798788396796</v>
      </c>
      <c r="N1143" s="13">
        <f t="shared" si="846"/>
        <v>0</v>
      </c>
      <c r="O1143" s="13">
        <f t="shared" si="804"/>
        <v>3.1552226300166439</v>
      </c>
      <c r="P1143" s="13">
        <f t="shared" si="805"/>
        <v>3.1552226300166439</v>
      </c>
      <c r="Q1143" s="13">
        <f t="shared" si="806"/>
        <v>0</v>
      </c>
      <c r="R1143" s="13">
        <f t="shared" si="807"/>
        <v>3.2212298874365923</v>
      </c>
      <c r="S1143" s="13">
        <f t="shared" si="808"/>
        <v>3.2212298874365923</v>
      </c>
      <c r="T1143" s="13">
        <f t="shared" si="809"/>
        <v>0</v>
      </c>
      <c r="U1143" s="13">
        <f t="shared" si="810"/>
        <v>3.2962845438138646</v>
      </c>
      <c r="V1143" s="13">
        <f t="shared" si="811"/>
        <v>3.2962845438138646</v>
      </c>
      <c r="W1143" s="13">
        <f t="shared" si="812"/>
        <v>0</v>
      </c>
      <c r="X1143" s="8">
        <f t="shared" si="803"/>
        <v>21.732008796106779</v>
      </c>
      <c r="Y1143" s="8"/>
      <c r="Z1143" s="8"/>
      <c r="AA1143" s="8"/>
      <c r="AB1143" s="8"/>
      <c r="AC1143" s="8"/>
      <c r="AD1143" s="8"/>
      <c r="AE1143" s="8"/>
      <c r="AF1143" s="8"/>
      <c r="AG1143" s="16">
        <f t="shared" si="813"/>
        <v>0</v>
      </c>
      <c r="AH1143" s="13">
        <f t="shared" si="814"/>
        <v>3.4874690473550687</v>
      </c>
      <c r="AI1143" s="13">
        <f t="shared" si="815"/>
        <v>3.4874690473550687</v>
      </c>
      <c r="AJ1143" s="13">
        <f t="shared" si="816"/>
        <v>0</v>
      </c>
      <c r="AK1143" s="13">
        <f t="shared" si="817"/>
        <v>3.5788407363957715</v>
      </c>
      <c r="AL1143" s="13">
        <f t="shared" si="818"/>
        <v>3.5788407363957715</v>
      </c>
      <c r="AM1143" s="13">
        <f t="shared" si="819"/>
        <v>0</v>
      </c>
      <c r="AN1143" s="13">
        <f t="shared" si="820"/>
        <v>3.6764285655958111</v>
      </c>
      <c r="AO1143" s="13">
        <f t="shared" si="821"/>
        <v>3.6764285655958111</v>
      </c>
      <c r="AP1143" s="13">
        <f t="shared" si="822"/>
        <v>0</v>
      </c>
      <c r="AQ1143" s="13">
        <f t="shared" si="823"/>
        <v>3.7803244368595483</v>
      </c>
      <c r="AR1143" s="13">
        <f t="shared" si="824"/>
        <v>3.7803244368595483</v>
      </c>
      <c r="AS1143" s="13">
        <f t="shared" si="825"/>
        <v>0</v>
      </c>
      <c r="AT1143" s="13">
        <f t="shared" si="826"/>
        <v>3.8871564054451988</v>
      </c>
      <c r="AU1143" s="13">
        <f t="shared" si="827"/>
        <v>3.8871564054451988</v>
      </c>
      <c r="AV1143" s="13">
        <f t="shared" si="828"/>
        <v>0</v>
      </c>
      <c r="AW1143" s="13">
        <f t="shared" si="829"/>
        <v>4.0008673917736868</v>
      </c>
      <c r="AX1143" s="13">
        <f t="shared" si="830"/>
        <v>4.0008673917736868</v>
      </c>
      <c r="AY1143" s="13">
        <f t="shared" si="831"/>
        <v>0</v>
      </c>
      <c r="AZ1143" s="13">
        <f t="shared" si="832"/>
        <v>4.1218936303748412</v>
      </c>
      <c r="BA1143" s="13">
        <f t="shared" si="833"/>
        <v>4.1218936303748412</v>
      </c>
      <c r="BB1143" s="13">
        <f t="shared" si="834"/>
        <v>0</v>
      </c>
      <c r="BC1143" s="13">
        <f t="shared" si="835"/>
        <v>4.2506615873877509</v>
      </c>
      <c r="BD1143" s="13">
        <f t="shared" si="836"/>
        <v>4.2506615873877509</v>
      </c>
      <c r="BE1143" s="13">
        <f t="shared" si="837"/>
        <v>0</v>
      </c>
      <c r="BF1143" s="13">
        <f t="shared" si="838"/>
        <v>52.515650597294453</v>
      </c>
    </row>
    <row r="1144" spans="1:58" ht="31.5" hidden="1">
      <c r="A1144" s="17" t="s">
        <v>482</v>
      </c>
      <c r="B1144" s="8">
        <v>1120</v>
      </c>
      <c r="C1144" s="8">
        <v>1</v>
      </c>
      <c r="D1144" s="8">
        <v>1</v>
      </c>
      <c r="E1144" s="8">
        <v>0</v>
      </c>
      <c r="F1144" s="13">
        <f t="shared" ref="F1144:F1206" si="847">G1144+H1144</f>
        <v>0.98459999999999992</v>
      </c>
      <c r="G1144" s="13">
        <f t="shared" si="839"/>
        <v>0.98459999999999992</v>
      </c>
      <c r="H1144" s="13">
        <f t="shared" si="840"/>
        <v>0</v>
      </c>
      <c r="I1144" s="13">
        <f t="shared" si="841"/>
        <v>1.007363952</v>
      </c>
      <c r="J1144" s="13">
        <f t="shared" si="842"/>
        <v>1.007363952</v>
      </c>
      <c r="K1144" s="13">
        <f t="shared" si="843"/>
        <v>0</v>
      </c>
      <c r="L1144" s="13">
        <f t="shared" si="844"/>
        <v>1.0277932929465599</v>
      </c>
      <c r="M1144" s="13">
        <f t="shared" si="845"/>
        <v>1.0277932929465599</v>
      </c>
      <c r="N1144" s="13">
        <f t="shared" si="846"/>
        <v>0</v>
      </c>
      <c r="O1144" s="13">
        <f t="shared" si="804"/>
        <v>1.0517408766722147</v>
      </c>
      <c r="P1144" s="13">
        <f t="shared" si="805"/>
        <v>1.0517408766722147</v>
      </c>
      <c r="Q1144" s="13">
        <f t="shared" si="806"/>
        <v>0</v>
      </c>
      <c r="R1144" s="13">
        <f t="shared" si="807"/>
        <v>1.0737432958121973</v>
      </c>
      <c r="S1144" s="13">
        <f t="shared" si="808"/>
        <v>1.0737432958121973</v>
      </c>
      <c r="T1144" s="13">
        <f t="shared" si="809"/>
        <v>0</v>
      </c>
      <c r="U1144" s="13">
        <f t="shared" si="810"/>
        <v>1.0987615146046215</v>
      </c>
      <c r="V1144" s="13">
        <f t="shared" si="811"/>
        <v>1.0987615146046215</v>
      </c>
      <c r="W1144" s="13">
        <f t="shared" si="812"/>
        <v>0</v>
      </c>
      <c r="X1144" s="8">
        <f t="shared" ref="X1144:X1206" si="848">SUM(C1144+F1144+I1144+L1144+O1144+R1144+U1144)</f>
        <v>7.2440029320355928</v>
      </c>
      <c r="Y1144" s="8"/>
      <c r="Z1144" s="8"/>
      <c r="AA1144" s="8"/>
      <c r="AB1144" s="8"/>
      <c r="AC1144" s="8"/>
      <c r="AD1144" s="8"/>
      <c r="AE1144" s="8"/>
      <c r="AF1144" s="8"/>
      <c r="AG1144" s="16">
        <f t="shared" si="813"/>
        <v>0</v>
      </c>
      <c r="AH1144" s="13">
        <f t="shared" si="814"/>
        <v>1.1624896824516895</v>
      </c>
      <c r="AI1144" s="13">
        <f t="shared" si="815"/>
        <v>1.1624896824516895</v>
      </c>
      <c r="AJ1144" s="13">
        <f t="shared" si="816"/>
        <v>0</v>
      </c>
      <c r="AK1144" s="13">
        <f t="shared" si="817"/>
        <v>1.1929469121319238</v>
      </c>
      <c r="AL1144" s="13">
        <f t="shared" si="818"/>
        <v>1.1929469121319238</v>
      </c>
      <c r="AM1144" s="13">
        <f t="shared" si="819"/>
        <v>0</v>
      </c>
      <c r="AN1144" s="13">
        <f t="shared" si="820"/>
        <v>1.2254761885319372</v>
      </c>
      <c r="AO1144" s="13">
        <f t="shared" si="821"/>
        <v>1.2254761885319372</v>
      </c>
      <c r="AP1144" s="13">
        <f t="shared" si="822"/>
        <v>0</v>
      </c>
      <c r="AQ1144" s="13">
        <f t="shared" si="823"/>
        <v>1.2601081456198495</v>
      </c>
      <c r="AR1144" s="13">
        <f t="shared" si="824"/>
        <v>1.2601081456198495</v>
      </c>
      <c r="AS1144" s="13">
        <f t="shared" si="825"/>
        <v>0</v>
      </c>
      <c r="AT1144" s="13">
        <f t="shared" si="826"/>
        <v>1.2957188018150663</v>
      </c>
      <c r="AU1144" s="13">
        <f t="shared" si="827"/>
        <v>1.2957188018150663</v>
      </c>
      <c r="AV1144" s="13">
        <f t="shared" si="828"/>
        <v>0</v>
      </c>
      <c r="AW1144" s="13">
        <f t="shared" si="829"/>
        <v>1.3336224639245622</v>
      </c>
      <c r="AX1144" s="13">
        <f t="shared" si="830"/>
        <v>1.3336224639245622</v>
      </c>
      <c r="AY1144" s="13">
        <f t="shared" si="831"/>
        <v>0</v>
      </c>
      <c r="AZ1144" s="13">
        <f t="shared" si="832"/>
        <v>1.3739645434582803</v>
      </c>
      <c r="BA1144" s="13">
        <f t="shared" si="833"/>
        <v>1.3739645434582803</v>
      </c>
      <c r="BB1144" s="13">
        <f t="shared" si="834"/>
        <v>0</v>
      </c>
      <c r="BC1144" s="13">
        <f t="shared" si="835"/>
        <v>1.4168871957959168</v>
      </c>
      <c r="BD1144" s="13">
        <f t="shared" si="836"/>
        <v>1.4168871957959168</v>
      </c>
      <c r="BE1144" s="13">
        <f t="shared" si="837"/>
        <v>0</v>
      </c>
      <c r="BF1144" s="13">
        <f t="shared" si="838"/>
        <v>17.505216865764815</v>
      </c>
    </row>
    <row r="1145" spans="1:58" ht="31.5" hidden="1">
      <c r="A1145" s="17" t="s">
        <v>542</v>
      </c>
      <c r="B1145" s="8">
        <v>2422</v>
      </c>
      <c r="C1145" s="8">
        <v>1</v>
      </c>
      <c r="D1145" s="8">
        <v>1</v>
      </c>
      <c r="E1145" s="8">
        <v>0</v>
      </c>
      <c r="F1145" s="13">
        <f t="shared" si="847"/>
        <v>0.98459999999999992</v>
      </c>
      <c r="G1145" s="13">
        <f t="shared" si="839"/>
        <v>0.98459999999999992</v>
      </c>
      <c r="H1145" s="13">
        <f t="shared" si="840"/>
        <v>0</v>
      </c>
      <c r="I1145" s="13">
        <f t="shared" si="841"/>
        <v>1.007363952</v>
      </c>
      <c r="J1145" s="13">
        <f t="shared" si="842"/>
        <v>1.007363952</v>
      </c>
      <c r="K1145" s="13">
        <f t="shared" si="843"/>
        <v>0</v>
      </c>
      <c r="L1145" s="13">
        <f t="shared" si="844"/>
        <v>1.0277932929465599</v>
      </c>
      <c r="M1145" s="13">
        <f t="shared" si="845"/>
        <v>1.0277932929465599</v>
      </c>
      <c r="N1145" s="13">
        <f t="shared" si="846"/>
        <v>0</v>
      </c>
      <c r="O1145" s="13">
        <f t="shared" ref="O1145:O1207" si="849">P1145+Q1145</f>
        <v>1.0517408766722147</v>
      </c>
      <c r="P1145" s="13">
        <f t="shared" ref="P1145:P1207" si="850">M1145*102.33/100</f>
        <v>1.0517408766722147</v>
      </c>
      <c r="Q1145" s="13">
        <f t="shared" ref="Q1145:Q1207" si="851">N1145*102.33/100</f>
        <v>0</v>
      </c>
      <c r="R1145" s="13">
        <f t="shared" ref="R1145:R1207" si="852">S1145+T1145</f>
        <v>1.0737432958121973</v>
      </c>
      <c r="S1145" s="13">
        <f t="shared" ref="S1145:S1207" si="853">P1145*102.092/100</f>
        <v>1.0737432958121973</v>
      </c>
      <c r="T1145" s="13">
        <f t="shared" ref="T1145:T1207" si="854">Q1145*102.092/100</f>
        <v>0</v>
      </c>
      <c r="U1145" s="13">
        <f t="shared" ref="U1145:U1207" si="855">V1145+W1145</f>
        <v>1.0987615146046215</v>
      </c>
      <c r="V1145" s="13">
        <f t="shared" ref="V1145:V1207" si="856">S1145*102.33/100</f>
        <v>1.0987615146046215</v>
      </c>
      <c r="W1145" s="13">
        <f t="shared" ref="W1145:W1207" si="857">T1145*102.33/100</f>
        <v>0</v>
      </c>
      <c r="X1145" s="8">
        <f t="shared" si="848"/>
        <v>7.2440029320355928</v>
      </c>
      <c r="Y1145" s="8"/>
      <c r="Z1145" s="8"/>
      <c r="AA1145" s="8"/>
      <c r="AB1145" s="8"/>
      <c r="AC1145" s="8"/>
      <c r="AD1145" s="8"/>
      <c r="AE1145" s="8"/>
      <c r="AF1145" s="8"/>
      <c r="AG1145" s="16">
        <f t="shared" ref="AG1145:AG1207" si="858">U1145*AF1145/100</f>
        <v>0</v>
      </c>
      <c r="AH1145" s="13">
        <f t="shared" ref="AH1145:AH1207" si="859">AI1145+AJ1145</f>
        <v>1.1624896824516895</v>
      </c>
      <c r="AI1145" s="13">
        <f t="shared" ref="AI1145:AI1207" si="860">V1145*105.8/100</f>
        <v>1.1624896824516895</v>
      </c>
      <c r="AJ1145" s="13">
        <f t="shared" ref="AJ1145:AJ1207" si="861">W1145*105.8/100</f>
        <v>0</v>
      </c>
      <c r="AK1145" s="13">
        <f t="shared" ref="AK1145:AK1207" si="862">AL1145+AM1145</f>
        <v>1.1929469121319238</v>
      </c>
      <c r="AL1145" s="13">
        <f t="shared" ref="AL1145:AL1207" si="863">AI1145*102.62/100</f>
        <v>1.1929469121319238</v>
      </c>
      <c r="AM1145" s="13">
        <f t="shared" ref="AM1145:AM1207" si="864">AJ1145*102.62/100</f>
        <v>0</v>
      </c>
      <c r="AN1145" s="13">
        <f t="shared" ref="AN1145:AN1207" si="865">AO1145+AP1145</f>
        <v>1.2254761885319372</v>
      </c>
      <c r="AO1145" s="13">
        <f t="shared" ref="AO1145:AO1207" si="866">AL1145*102.7268/100</f>
        <v>1.2254761885319372</v>
      </c>
      <c r="AP1145" s="13">
        <f t="shared" ref="AP1145:AP1207" si="867">AM1145*102.7268/100</f>
        <v>0</v>
      </c>
      <c r="AQ1145" s="13">
        <f t="shared" ref="AQ1145:AQ1207" si="868">AR1145+AS1145</f>
        <v>1.2601081456198495</v>
      </c>
      <c r="AR1145" s="13">
        <f t="shared" ref="AR1145:AR1207" si="869">AO1145*102.826/100</f>
        <v>1.2601081456198495</v>
      </c>
      <c r="AS1145" s="13">
        <f t="shared" ref="AS1145:AS1207" si="870">AP1145*102.826/100</f>
        <v>0</v>
      </c>
      <c r="AT1145" s="13">
        <f t="shared" ref="AT1145:AT1207" si="871">AU1145+AV1145</f>
        <v>1.2957188018150663</v>
      </c>
      <c r="AU1145" s="13">
        <f t="shared" ref="AU1145:AU1207" si="872">AR1145*102.826/100</f>
        <v>1.2957188018150663</v>
      </c>
      <c r="AV1145" s="13">
        <f t="shared" ref="AV1145:AV1207" si="873">AS1145*102.82/100</f>
        <v>0</v>
      </c>
      <c r="AW1145" s="13">
        <f t="shared" ref="AW1145:AW1207" si="874">AX1145+AY1145</f>
        <v>1.3336224639245622</v>
      </c>
      <c r="AX1145" s="13">
        <f t="shared" ref="AX1145:AX1207" si="875">AU1145*102.9253/100</f>
        <v>1.3336224639245622</v>
      </c>
      <c r="AY1145" s="13">
        <f t="shared" ref="AY1145:AY1207" si="876">AV1145*102.9253/100</f>
        <v>0</v>
      </c>
      <c r="AZ1145" s="13">
        <f t="shared" ref="AZ1145:AZ1207" si="877">BA1145+BB1145</f>
        <v>1.3739645434582803</v>
      </c>
      <c r="BA1145" s="13">
        <f t="shared" ref="BA1145:BA1207" si="878">AX1145*103.025/100</f>
        <v>1.3739645434582803</v>
      </c>
      <c r="BB1145" s="13">
        <f t="shared" ref="BB1145:BB1207" si="879">AY1145*103.025/100</f>
        <v>0</v>
      </c>
      <c r="BC1145" s="13">
        <f t="shared" ref="BC1145:BC1207" si="880">BD1145+BE1145</f>
        <v>1.4168871957959168</v>
      </c>
      <c r="BD1145" s="13">
        <f t="shared" ref="BD1145:BD1207" si="881">BA1145*103.124/100</f>
        <v>1.4168871957959168</v>
      </c>
      <c r="BE1145" s="13">
        <f t="shared" ref="BE1145:BE1207" si="882">BB1145*103.124/100</f>
        <v>0</v>
      </c>
      <c r="BF1145" s="13">
        <f t="shared" si="838"/>
        <v>17.505216865764815</v>
      </c>
    </row>
    <row r="1146" spans="1:58" ht="15.75" hidden="1">
      <c r="A1146" s="17" t="s">
        <v>361</v>
      </c>
      <c r="B1146" s="8">
        <v>2631</v>
      </c>
      <c r="C1146" s="8">
        <v>0</v>
      </c>
      <c r="D1146" s="8">
        <v>0</v>
      </c>
      <c r="E1146" s="8">
        <v>0</v>
      </c>
      <c r="F1146" s="13">
        <f t="shared" si="847"/>
        <v>0</v>
      </c>
      <c r="G1146" s="13">
        <f t="shared" si="839"/>
        <v>0</v>
      </c>
      <c r="H1146" s="13">
        <f t="shared" si="840"/>
        <v>0</v>
      </c>
      <c r="I1146" s="13">
        <f t="shared" si="841"/>
        <v>0</v>
      </c>
      <c r="J1146" s="13">
        <f t="shared" si="842"/>
        <v>0</v>
      </c>
      <c r="K1146" s="13">
        <f t="shared" si="843"/>
        <v>0</v>
      </c>
      <c r="L1146" s="13">
        <f t="shared" si="844"/>
        <v>0</v>
      </c>
      <c r="M1146" s="13">
        <f t="shared" si="845"/>
        <v>0</v>
      </c>
      <c r="N1146" s="13">
        <f t="shared" si="846"/>
        <v>0</v>
      </c>
      <c r="O1146" s="13">
        <f t="shared" si="849"/>
        <v>0</v>
      </c>
      <c r="P1146" s="13">
        <f t="shared" si="850"/>
        <v>0</v>
      </c>
      <c r="Q1146" s="13">
        <f t="shared" si="851"/>
        <v>0</v>
      </c>
      <c r="R1146" s="13">
        <f t="shared" si="852"/>
        <v>0</v>
      </c>
      <c r="S1146" s="13">
        <f t="shared" si="853"/>
        <v>0</v>
      </c>
      <c r="T1146" s="13">
        <f t="shared" si="854"/>
        <v>0</v>
      </c>
      <c r="U1146" s="13">
        <f t="shared" si="855"/>
        <v>0</v>
      </c>
      <c r="V1146" s="13">
        <f t="shared" si="856"/>
        <v>0</v>
      </c>
      <c r="W1146" s="13">
        <f t="shared" si="857"/>
        <v>0</v>
      </c>
      <c r="X1146" s="8">
        <f t="shared" si="848"/>
        <v>0</v>
      </c>
      <c r="Y1146" s="8"/>
      <c r="Z1146" s="8"/>
      <c r="AA1146" s="8"/>
      <c r="AB1146" s="8"/>
      <c r="AC1146" s="8"/>
      <c r="AD1146" s="8"/>
      <c r="AE1146" s="8"/>
      <c r="AF1146" s="8"/>
      <c r="AG1146" s="16">
        <f t="shared" si="858"/>
        <v>0</v>
      </c>
      <c r="AH1146" s="13">
        <f t="shared" si="859"/>
        <v>0</v>
      </c>
      <c r="AI1146" s="13">
        <f t="shared" si="860"/>
        <v>0</v>
      </c>
      <c r="AJ1146" s="13">
        <f t="shared" si="861"/>
        <v>0</v>
      </c>
      <c r="AK1146" s="13">
        <f t="shared" si="862"/>
        <v>0</v>
      </c>
      <c r="AL1146" s="13">
        <f t="shared" si="863"/>
        <v>0</v>
      </c>
      <c r="AM1146" s="13">
        <f t="shared" si="864"/>
        <v>0</v>
      </c>
      <c r="AN1146" s="13">
        <f t="shared" si="865"/>
        <v>0</v>
      </c>
      <c r="AO1146" s="13">
        <f t="shared" si="866"/>
        <v>0</v>
      </c>
      <c r="AP1146" s="13">
        <f t="shared" si="867"/>
        <v>0</v>
      </c>
      <c r="AQ1146" s="13">
        <f t="shared" si="868"/>
        <v>0</v>
      </c>
      <c r="AR1146" s="13">
        <f t="shared" si="869"/>
        <v>0</v>
      </c>
      <c r="AS1146" s="13">
        <f t="shared" si="870"/>
        <v>0</v>
      </c>
      <c r="AT1146" s="13">
        <f t="shared" si="871"/>
        <v>0</v>
      </c>
      <c r="AU1146" s="13">
        <f t="shared" si="872"/>
        <v>0</v>
      </c>
      <c r="AV1146" s="13">
        <f t="shared" si="873"/>
        <v>0</v>
      </c>
      <c r="AW1146" s="13">
        <f t="shared" si="874"/>
        <v>0</v>
      </c>
      <c r="AX1146" s="13">
        <f t="shared" si="875"/>
        <v>0</v>
      </c>
      <c r="AY1146" s="13">
        <f t="shared" si="876"/>
        <v>0</v>
      </c>
      <c r="AZ1146" s="13">
        <f t="shared" si="877"/>
        <v>0</v>
      </c>
      <c r="BA1146" s="13">
        <f t="shared" si="878"/>
        <v>0</v>
      </c>
      <c r="BB1146" s="13">
        <f t="shared" si="879"/>
        <v>0</v>
      </c>
      <c r="BC1146" s="13">
        <f t="shared" si="880"/>
        <v>0</v>
      </c>
      <c r="BD1146" s="13">
        <f t="shared" si="881"/>
        <v>0</v>
      </c>
      <c r="BE1146" s="13">
        <f t="shared" si="882"/>
        <v>0</v>
      </c>
      <c r="BF1146" s="13">
        <f t="shared" si="838"/>
        <v>0</v>
      </c>
    </row>
    <row r="1147" spans="1:58" ht="15.75" hidden="1">
      <c r="A1147" s="17" t="s">
        <v>493</v>
      </c>
      <c r="B1147" s="8">
        <v>2611</v>
      </c>
      <c r="C1147" s="8">
        <v>0</v>
      </c>
      <c r="D1147" s="8">
        <v>0</v>
      </c>
      <c r="E1147" s="8">
        <v>0</v>
      </c>
      <c r="F1147" s="13">
        <f t="shared" si="847"/>
        <v>0</v>
      </c>
      <c r="G1147" s="13">
        <f t="shared" si="839"/>
        <v>0</v>
      </c>
      <c r="H1147" s="13">
        <f t="shared" si="840"/>
        <v>0</v>
      </c>
      <c r="I1147" s="13">
        <f t="shared" si="841"/>
        <v>0</v>
      </c>
      <c r="J1147" s="13">
        <f t="shared" si="842"/>
        <v>0</v>
      </c>
      <c r="K1147" s="13">
        <f t="shared" si="843"/>
        <v>0</v>
      </c>
      <c r="L1147" s="13">
        <f t="shared" si="844"/>
        <v>0</v>
      </c>
      <c r="M1147" s="13">
        <f t="shared" si="845"/>
        <v>0</v>
      </c>
      <c r="N1147" s="13">
        <f t="shared" si="846"/>
        <v>0</v>
      </c>
      <c r="O1147" s="13">
        <f t="shared" si="849"/>
        <v>0</v>
      </c>
      <c r="P1147" s="13">
        <f t="shared" si="850"/>
        <v>0</v>
      </c>
      <c r="Q1147" s="13">
        <f t="shared" si="851"/>
        <v>0</v>
      </c>
      <c r="R1147" s="13">
        <f t="shared" si="852"/>
        <v>0</v>
      </c>
      <c r="S1147" s="13">
        <f t="shared" si="853"/>
        <v>0</v>
      </c>
      <c r="T1147" s="13">
        <f t="shared" si="854"/>
        <v>0</v>
      </c>
      <c r="U1147" s="13">
        <f t="shared" si="855"/>
        <v>0</v>
      </c>
      <c r="V1147" s="13">
        <f t="shared" si="856"/>
        <v>0</v>
      </c>
      <c r="W1147" s="13">
        <f t="shared" si="857"/>
        <v>0</v>
      </c>
      <c r="X1147" s="8">
        <f t="shared" si="848"/>
        <v>0</v>
      </c>
      <c r="Y1147" s="8"/>
      <c r="Z1147" s="8"/>
      <c r="AA1147" s="8"/>
      <c r="AB1147" s="8"/>
      <c r="AC1147" s="8"/>
      <c r="AD1147" s="8"/>
      <c r="AE1147" s="8"/>
      <c r="AF1147" s="8"/>
      <c r="AG1147" s="16">
        <f t="shared" si="858"/>
        <v>0</v>
      </c>
      <c r="AH1147" s="13">
        <f t="shared" si="859"/>
        <v>0</v>
      </c>
      <c r="AI1147" s="13">
        <f t="shared" si="860"/>
        <v>0</v>
      </c>
      <c r="AJ1147" s="13">
        <f t="shared" si="861"/>
        <v>0</v>
      </c>
      <c r="AK1147" s="13">
        <f t="shared" si="862"/>
        <v>0</v>
      </c>
      <c r="AL1147" s="13">
        <f t="shared" si="863"/>
        <v>0</v>
      </c>
      <c r="AM1147" s="13">
        <f t="shared" si="864"/>
        <v>0</v>
      </c>
      <c r="AN1147" s="13">
        <f t="shared" si="865"/>
        <v>0</v>
      </c>
      <c r="AO1147" s="13">
        <f t="shared" si="866"/>
        <v>0</v>
      </c>
      <c r="AP1147" s="13">
        <f t="shared" si="867"/>
        <v>0</v>
      </c>
      <c r="AQ1147" s="13">
        <f t="shared" si="868"/>
        <v>0</v>
      </c>
      <c r="AR1147" s="13">
        <f t="shared" si="869"/>
        <v>0</v>
      </c>
      <c r="AS1147" s="13">
        <f t="shared" si="870"/>
        <v>0</v>
      </c>
      <c r="AT1147" s="13">
        <f t="shared" si="871"/>
        <v>0</v>
      </c>
      <c r="AU1147" s="13">
        <f t="shared" si="872"/>
        <v>0</v>
      </c>
      <c r="AV1147" s="13">
        <f t="shared" si="873"/>
        <v>0</v>
      </c>
      <c r="AW1147" s="13">
        <f t="shared" si="874"/>
        <v>0</v>
      </c>
      <c r="AX1147" s="13">
        <f t="shared" si="875"/>
        <v>0</v>
      </c>
      <c r="AY1147" s="13">
        <f t="shared" si="876"/>
        <v>0</v>
      </c>
      <c r="AZ1147" s="13">
        <f t="shared" si="877"/>
        <v>0</v>
      </c>
      <c r="BA1147" s="13">
        <f t="shared" si="878"/>
        <v>0</v>
      </c>
      <c r="BB1147" s="13">
        <f t="shared" si="879"/>
        <v>0</v>
      </c>
      <c r="BC1147" s="13">
        <f t="shared" si="880"/>
        <v>0</v>
      </c>
      <c r="BD1147" s="13">
        <f t="shared" si="881"/>
        <v>0</v>
      </c>
      <c r="BE1147" s="13">
        <f t="shared" si="882"/>
        <v>0</v>
      </c>
      <c r="BF1147" s="13">
        <f t="shared" si="838"/>
        <v>0</v>
      </c>
    </row>
    <row r="1148" spans="1:58" ht="15.75">
      <c r="A1148" s="19" t="s">
        <v>742</v>
      </c>
      <c r="B1148" s="20"/>
      <c r="C1148" s="20">
        <v>2</v>
      </c>
      <c r="D1148" s="20">
        <v>1</v>
      </c>
      <c r="E1148" s="20">
        <v>1</v>
      </c>
      <c r="F1148" s="21">
        <f t="shared" si="847"/>
        <v>1.9691999999999998</v>
      </c>
      <c r="G1148" s="21">
        <f t="shared" si="839"/>
        <v>0.98459999999999992</v>
      </c>
      <c r="H1148" s="21">
        <f t="shared" si="840"/>
        <v>0.98459999999999992</v>
      </c>
      <c r="I1148" s="21">
        <f t="shared" si="841"/>
        <v>2.0147279039999999</v>
      </c>
      <c r="J1148" s="21">
        <f t="shared" si="842"/>
        <v>1.007363952</v>
      </c>
      <c r="K1148" s="21">
        <f t="shared" si="843"/>
        <v>1.007363952</v>
      </c>
      <c r="L1148" s="21">
        <f t="shared" si="844"/>
        <v>2.0555865858931197</v>
      </c>
      <c r="M1148" s="21">
        <f t="shared" si="845"/>
        <v>1.0277932929465599</v>
      </c>
      <c r="N1148" s="21">
        <f t="shared" si="846"/>
        <v>1.0277932929465599</v>
      </c>
      <c r="O1148" s="21">
        <f t="shared" si="849"/>
        <v>2.1034817533444294</v>
      </c>
      <c r="P1148" s="21">
        <f t="shared" si="850"/>
        <v>1.0517408766722147</v>
      </c>
      <c r="Q1148" s="21">
        <f t="shared" si="851"/>
        <v>1.0517408766722147</v>
      </c>
      <c r="R1148" s="21">
        <f t="shared" si="852"/>
        <v>2.1474865916243946</v>
      </c>
      <c r="S1148" s="21">
        <f t="shared" si="853"/>
        <v>1.0737432958121973</v>
      </c>
      <c r="T1148" s="21">
        <f t="shared" si="854"/>
        <v>1.0737432958121973</v>
      </c>
      <c r="U1148" s="21">
        <f t="shared" si="855"/>
        <v>2.1975230292092429</v>
      </c>
      <c r="V1148" s="21">
        <f t="shared" si="856"/>
        <v>1.0987615146046215</v>
      </c>
      <c r="W1148" s="21">
        <f t="shared" si="857"/>
        <v>1.0987615146046215</v>
      </c>
      <c r="X1148" s="20">
        <f t="shared" si="848"/>
        <v>14.488005864071186</v>
      </c>
      <c r="Y1148" s="20"/>
      <c r="Z1148" s="20"/>
      <c r="AA1148" s="20"/>
      <c r="AB1148" s="20"/>
      <c r="AC1148" s="20"/>
      <c r="AD1148" s="20"/>
      <c r="AE1148" s="20"/>
      <c r="AF1148" s="20"/>
      <c r="AG1148" s="22">
        <f t="shared" si="858"/>
        <v>0</v>
      </c>
      <c r="AH1148" s="21">
        <f t="shared" si="859"/>
        <v>2.324979364903379</v>
      </c>
      <c r="AI1148" s="21">
        <f t="shared" si="860"/>
        <v>1.1624896824516895</v>
      </c>
      <c r="AJ1148" s="21">
        <f t="shared" si="861"/>
        <v>1.1624896824516895</v>
      </c>
      <c r="AK1148" s="21">
        <f t="shared" si="862"/>
        <v>2.3858938242638477</v>
      </c>
      <c r="AL1148" s="21">
        <f t="shared" si="863"/>
        <v>1.1929469121319238</v>
      </c>
      <c r="AM1148" s="21">
        <f t="shared" si="864"/>
        <v>1.1929469121319238</v>
      </c>
      <c r="AN1148" s="21">
        <f t="shared" si="865"/>
        <v>2.4509523770638744</v>
      </c>
      <c r="AO1148" s="21">
        <f t="shared" si="866"/>
        <v>1.2254761885319372</v>
      </c>
      <c r="AP1148" s="21">
        <f t="shared" si="867"/>
        <v>1.2254761885319372</v>
      </c>
      <c r="AQ1148" s="21">
        <f t="shared" si="868"/>
        <v>2.520216291239699</v>
      </c>
      <c r="AR1148" s="21">
        <f t="shared" si="869"/>
        <v>1.2601081456198495</v>
      </c>
      <c r="AS1148" s="21">
        <f t="shared" si="870"/>
        <v>1.2601081456198495</v>
      </c>
      <c r="AT1148" s="21">
        <f t="shared" si="871"/>
        <v>2.5913619971413953</v>
      </c>
      <c r="AU1148" s="21">
        <f t="shared" si="872"/>
        <v>1.2957188018150663</v>
      </c>
      <c r="AV1148" s="21">
        <f t="shared" si="873"/>
        <v>1.295643195326329</v>
      </c>
      <c r="AW1148" s="21">
        <f t="shared" si="874"/>
        <v>2.6671671096437723</v>
      </c>
      <c r="AX1148" s="21">
        <f t="shared" si="875"/>
        <v>1.3336224639245622</v>
      </c>
      <c r="AY1148" s="21">
        <f t="shared" si="876"/>
        <v>1.3335446457192099</v>
      </c>
      <c r="AZ1148" s="21">
        <f t="shared" si="877"/>
        <v>2.7478489147104961</v>
      </c>
      <c r="BA1148" s="21">
        <f t="shared" si="878"/>
        <v>1.3739645434582803</v>
      </c>
      <c r="BB1148" s="21">
        <f t="shared" si="879"/>
        <v>1.373884371252216</v>
      </c>
      <c r="BC1148" s="21">
        <f t="shared" si="880"/>
        <v>2.8336917148060521</v>
      </c>
      <c r="BD1148" s="21">
        <f t="shared" si="881"/>
        <v>1.4168871957959168</v>
      </c>
      <c r="BE1148" s="21">
        <f t="shared" si="882"/>
        <v>1.4168045190101353</v>
      </c>
      <c r="BF1148" s="21">
        <f t="shared" si="838"/>
        <v>35.010117457843698</v>
      </c>
    </row>
    <row r="1149" spans="1:58" ht="31.5" hidden="1">
      <c r="A1149" s="17" t="s">
        <v>497</v>
      </c>
      <c r="B1149" s="8">
        <v>2149</v>
      </c>
      <c r="C1149" s="8">
        <v>2</v>
      </c>
      <c r="D1149" s="8">
        <v>1</v>
      </c>
      <c r="E1149" s="8">
        <v>1</v>
      </c>
      <c r="F1149" s="13">
        <f t="shared" si="847"/>
        <v>1.9691999999999998</v>
      </c>
      <c r="G1149" s="13">
        <f t="shared" si="839"/>
        <v>0.98459999999999992</v>
      </c>
      <c r="H1149" s="13">
        <f t="shared" si="840"/>
        <v>0.98459999999999992</v>
      </c>
      <c r="I1149" s="13">
        <f t="shared" si="841"/>
        <v>2.0147279039999999</v>
      </c>
      <c r="J1149" s="13">
        <f t="shared" si="842"/>
        <v>1.007363952</v>
      </c>
      <c r="K1149" s="13">
        <f t="shared" si="843"/>
        <v>1.007363952</v>
      </c>
      <c r="L1149" s="13">
        <f t="shared" si="844"/>
        <v>2.0555865858931197</v>
      </c>
      <c r="M1149" s="13">
        <f t="shared" si="845"/>
        <v>1.0277932929465599</v>
      </c>
      <c r="N1149" s="13">
        <f t="shared" si="846"/>
        <v>1.0277932929465599</v>
      </c>
      <c r="O1149" s="13">
        <f t="shared" si="849"/>
        <v>2.1034817533444294</v>
      </c>
      <c r="P1149" s="13">
        <f t="shared" si="850"/>
        <v>1.0517408766722147</v>
      </c>
      <c r="Q1149" s="13">
        <f t="shared" si="851"/>
        <v>1.0517408766722147</v>
      </c>
      <c r="R1149" s="13">
        <f t="shared" si="852"/>
        <v>2.1474865916243946</v>
      </c>
      <c r="S1149" s="13">
        <f t="shared" si="853"/>
        <v>1.0737432958121973</v>
      </c>
      <c r="T1149" s="13">
        <f t="shared" si="854"/>
        <v>1.0737432958121973</v>
      </c>
      <c r="U1149" s="13">
        <f t="shared" si="855"/>
        <v>2.1975230292092429</v>
      </c>
      <c r="V1149" s="13">
        <f t="shared" si="856"/>
        <v>1.0987615146046215</v>
      </c>
      <c r="W1149" s="13">
        <f t="shared" si="857"/>
        <v>1.0987615146046215</v>
      </c>
      <c r="X1149" s="8">
        <f t="shared" si="848"/>
        <v>14.488005864071186</v>
      </c>
      <c r="Y1149" s="8"/>
      <c r="Z1149" s="8"/>
      <c r="AA1149" s="8"/>
      <c r="AB1149" s="8"/>
      <c r="AC1149" s="8"/>
      <c r="AD1149" s="8"/>
      <c r="AE1149" s="8"/>
      <c r="AF1149" s="8"/>
      <c r="AG1149" s="16">
        <f t="shared" si="858"/>
        <v>0</v>
      </c>
      <c r="AH1149" s="13">
        <f t="shared" si="859"/>
        <v>2.324979364903379</v>
      </c>
      <c r="AI1149" s="13">
        <f t="shared" si="860"/>
        <v>1.1624896824516895</v>
      </c>
      <c r="AJ1149" s="13">
        <f t="shared" si="861"/>
        <v>1.1624896824516895</v>
      </c>
      <c r="AK1149" s="13">
        <f t="shared" si="862"/>
        <v>2.3858938242638477</v>
      </c>
      <c r="AL1149" s="13">
        <f t="shared" si="863"/>
        <v>1.1929469121319238</v>
      </c>
      <c r="AM1149" s="13">
        <f t="shared" si="864"/>
        <v>1.1929469121319238</v>
      </c>
      <c r="AN1149" s="13">
        <f t="shared" si="865"/>
        <v>2.4509523770638744</v>
      </c>
      <c r="AO1149" s="13">
        <f t="shared" si="866"/>
        <v>1.2254761885319372</v>
      </c>
      <c r="AP1149" s="13">
        <f t="shared" si="867"/>
        <v>1.2254761885319372</v>
      </c>
      <c r="AQ1149" s="13">
        <f t="shared" si="868"/>
        <v>2.520216291239699</v>
      </c>
      <c r="AR1149" s="13">
        <f t="shared" si="869"/>
        <v>1.2601081456198495</v>
      </c>
      <c r="AS1149" s="13">
        <f t="shared" si="870"/>
        <v>1.2601081456198495</v>
      </c>
      <c r="AT1149" s="13">
        <f t="shared" si="871"/>
        <v>2.5913619971413953</v>
      </c>
      <c r="AU1149" s="13">
        <f t="shared" si="872"/>
        <v>1.2957188018150663</v>
      </c>
      <c r="AV1149" s="13">
        <f t="shared" si="873"/>
        <v>1.295643195326329</v>
      </c>
      <c r="AW1149" s="13">
        <f t="shared" si="874"/>
        <v>2.6671671096437723</v>
      </c>
      <c r="AX1149" s="13">
        <f t="shared" si="875"/>
        <v>1.3336224639245622</v>
      </c>
      <c r="AY1149" s="13">
        <f t="shared" si="876"/>
        <v>1.3335446457192099</v>
      </c>
      <c r="AZ1149" s="13">
        <f t="shared" si="877"/>
        <v>2.7478489147104961</v>
      </c>
      <c r="BA1149" s="13">
        <f t="shared" si="878"/>
        <v>1.3739645434582803</v>
      </c>
      <c r="BB1149" s="13">
        <f t="shared" si="879"/>
        <v>1.373884371252216</v>
      </c>
      <c r="BC1149" s="13">
        <f t="shared" si="880"/>
        <v>2.8336917148060521</v>
      </c>
      <c r="BD1149" s="13">
        <f t="shared" si="881"/>
        <v>1.4168871957959168</v>
      </c>
      <c r="BE1149" s="13">
        <f t="shared" si="882"/>
        <v>1.4168045190101353</v>
      </c>
      <c r="BF1149" s="13">
        <f t="shared" si="838"/>
        <v>35.010117457843698</v>
      </c>
    </row>
    <row r="1150" spans="1:58" ht="15.75" hidden="1">
      <c r="A1150" s="17"/>
      <c r="B1150" s="8"/>
      <c r="C1150" s="8">
        <v>0</v>
      </c>
      <c r="D1150" s="8">
        <v>0</v>
      </c>
      <c r="E1150" s="8">
        <v>0</v>
      </c>
      <c r="F1150" s="13">
        <f t="shared" si="847"/>
        <v>0</v>
      </c>
      <c r="G1150" s="13">
        <f t="shared" si="839"/>
        <v>0</v>
      </c>
      <c r="H1150" s="13">
        <f t="shared" si="840"/>
        <v>0</v>
      </c>
      <c r="I1150" s="13">
        <f t="shared" si="841"/>
        <v>0</v>
      </c>
      <c r="J1150" s="13">
        <f t="shared" si="842"/>
        <v>0</v>
      </c>
      <c r="K1150" s="13">
        <f t="shared" si="843"/>
        <v>0</v>
      </c>
      <c r="L1150" s="13">
        <f t="shared" si="844"/>
        <v>0</v>
      </c>
      <c r="M1150" s="13">
        <f t="shared" si="845"/>
        <v>0</v>
      </c>
      <c r="N1150" s="13">
        <f t="shared" si="846"/>
        <v>0</v>
      </c>
      <c r="O1150" s="13">
        <f t="shared" si="849"/>
        <v>0</v>
      </c>
      <c r="P1150" s="13">
        <f t="shared" si="850"/>
        <v>0</v>
      </c>
      <c r="Q1150" s="13">
        <f t="shared" si="851"/>
        <v>0</v>
      </c>
      <c r="R1150" s="13">
        <f t="shared" si="852"/>
        <v>0</v>
      </c>
      <c r="S1150" s="13">
        <f t="shared" si="853"/>
        <v>0</v>
      </c>
      <c r="T1150" s="13">
        <f t="shared" si="854"/>
        <v>0</v>
      </c>
      <c r="U1150" s="13">
        <f t="shared" si="855"/>
        <v>0</v>
      </c>
      <c r="V1150" s="13">
        <f t="shared" si="856"/>
        <v>0</v>
      </c>
      <c r="W1150" s="13">
        <f t="shared" si="857"/>
        <v>0</v>
      </c>
      <c r="X1150" s="8">
        <f t="shared" si="848"/>
        <v>0</v>
      </c>
      <c r="Y1150" s="8"/>
      <c r="Z1150" s="8"/>
      <c r="AA1150" s="8"/>
      <c r="AB1150" s="8"/>
      <c r="AC1150" s="8"/>
      <c r="AD1150" s="8"/>
      <c r="AE1150" s="8"/>
      <c r="AF1150" s="8"/>
      <c r="AG1150" s="16">
        <f t="shared" si="858"/>
        <v>0</v>
      </c>
      <c r="AH1150" s="13">
        <f t="shared" si="859"/>
        <v>0</v>
      </c>
      <c r="AI1150" s="13">
        <f t="shared" si="860"/>
        <v>0</v>
      </c>
      <c r="AJ1150" s="13">
        <f t="shared" si="861"/>
        <v>0</v>
      </c>
      <c r="AK1150" s="13">
        <f t="shared" si="862"/>
        <v>0</v>
      </c>
      <c r="AL1150" s="13">
        <f t="shared" si="863"/>
        <v>0</v>
      </c>
      <c r="AM1150" s="13">
        <f t="shared" si="864"/>
        <v>0</v>
      </c>
      <c r="AN1150" s="13">
        <f t="shared" si="865"/>
        <v>0</v>
      </c>
      <c r="AO1150" s="13">
        <f t="shared" si="866"/>
        <v>0</v>
      </c>
      <c r="AP1150" s="13">
        <f t="shared" si="867"/>
        <v>0</v>
      </c>
      <c r="AQ1150" s="13">
        <f t="shared" si="868"/>
        <v>0</v>
      </c>
      <c r="AR1150" s="13">
        <f t="shared" si="869"/>
        <v>0</v>
      </c>
      <c r="AS1150" s="13">
        <f t="shared" si="870"/>
        <v>0</v>
      </c>
      <c r="AT1150" s="13">
        <f t="shared" si="871"/>
        <v>0</v>
      </c>
      <c r="AU1150" s="13">
        <f t="shared" si="872"/>
        <v>0</v>
      </c>
      <c r="AV1150" s="13">
        <f t="shared" si="873"/>
        <v>0</v>
      </c>
      <c r="AW1150" s="13">
        <f t="shared" si="874"/>
        <v>0</v>
      </c>
      <c r="AX1150" s="13">
        <f t="shared" si="875"/>
        <v>0</v>
      </c>
      <c r="AY1150" s="13">
        <f t="shared" si="876"/>
        <v>0</v>
      </c>
      <c r="AZ1150" s="13">
        <f t="shared" si="877"/>
        <v>0</v>
      </c>
      <c r="BA1150" s="13">
        <f t="shared" si="878"/>
        <v>0</v>
      </c>
      <c r="BB1150" s="13">
        <f t="shared" si="879"/>
        <v>0</v>
      </c>
      <c r="BC1150" s="13">
        <f t="shared" si="880"/>
        <v>0</v>
      </c>
      <c r="BD1150" s="13">
        <f t="shared" si="881"/>
        <v>0</v>
      </c>
      <c r="BE1150" s="13">
        <f t="shared" si="882"/>
        <v>0</v>
      </c>
      <c r="BF1150" s="13">
        <f t="shared" si="838"/>
        <v>0</v>
      </c>
    </row>
    <row r="1151" spans="1:58" ht="15.75" hidden="1">
      <c r="A1151" s="17"/>
      <c r="B1151" s="8"/>
      <c r="C1151" s="8">
        <v>0</v>
      </c>
      <c r="D1151" s="8">
        <v>0</v>
      </c>
      <c r="E1151" s="8">
        <v>0</v>
      </c>
      <c r="F1151" s="13">
        <f t="shared" si="847"/>
        <v>0</v>
      </c>
      <c r="G1151" s="13">
        <f t="shared" si="839"/>
        <v>0</v>
      </c>
      <c r="H1151" s="13">
        <f t="shared" si="840"/>
        <v>0</v>
      </c>
      <c r="I1151" s="13">
        <f t="shared" si="841"/>
        <v>0</v>
      </c>
      <c r="J1151" s="13">
        <f t="shared" si="842"/>
        <v>0</v>
      </c>
      <c r="K1151" s="13">
        <f t="shared" si="843"/>
        <v>0</v>
      </c>
      <c r="L1151" s="13">
        <f t="shared" si="844"/>
        <v>0</v>
      </c>
      <c r="M1151" s="13">
        <f t="shared" si="845"/>
        <v>0</v>
      </c>
      <c r="N1151" s="13">
        <f t="shared" si="846"/>
        <v>0</v>
      </c>
      <c r="O1151" s="13">
        <f t="shared" si="849"/>
        <v>0</v>
      </c>
      <c r="P1151" s="13">
        <f t="shared" si="850"/>
        <v>0</v>
      </c>
      <c r="Q1151" s="13">
        <f t="shared" si="851"/>
        <v>0</v>
      </c>
      <c r="R1151" s="13">
        <f t="shared" si="852"/>
        <v>0</v>
      </c>
      <c r="S1151" s="13">
        <f t="shared" si="853"/>
        <v>0</v>
      </c>
      <c r="T1151" s="13">
        <f t="shared" si="854"/>
        <v>0</v>
      </c>
      <c r="U1151" s="13">
        <f t="shared" si="855"/>
        <v>0</v>
      </c>
      <c r="V1151" s="13">
        <f t="shared" si="856"/>
        <v>0</v>
      </c>
      <c r="W1151" s="13">
        <f t="shared" si="857"/>
        <v>0</v>
      </c>
      <c r="X1151" s="8">
        <f t="shared" si="848"/>
        <v>0</v>
      </c>
      <c r="Y1151" s="8"/>
      <c r="Z1151" s="8"/>
      <c r="AA1151" s="8"/>
      <c r="AB1151" s="8"/>
      <c r="AC1151" s="8"/>
      <c r="AD1151" s="8"/>
      <c r="AE1151" s="8"/>
      <c r="AF1151" s="8"/>
      <c r="AG1151" s="16">
        <f t="shared" si="858"/>
        <v>0</v>
      </c>
      <c r="AH1151" s="13">
        <f t="shared" si="859"/>
        <v>0</v>
      </c>
      <c r="AI1151" s="13">
        <f t="shared" si="860"/>
        <v>0</v>
      </c>
      <c r="AJ1151" s="13">
        <f t="shared" si="861"/>
        <v>0</v>
      </c>
      <c r="AK1151" s="13">
        <f t="shared" si="862"/>
        <v>0</v>
      </c>
      <c r="AL1151" s="13">
        <f t="shared" si="863"/>
        <v>0</v>
      </c>
      <c r="AM1151" s="13">
        <f t="shared" si="864"/>
        <v>0</v>
      </c>
      <c r="AN1151" s="13">
        <f t="shared" si="865"/>
        <v>0</v>
      </c>
      <c r="AO1151" s="13">
        <f t="shared" si="866"/>
        <v>0</v>
      </c>
      <c r="AP1151" s="13">
        <f t="shared" si="867"/>
        <v>0</v>
      </c>
      <c r="AQ1151" s="13">
        <f t="shared" si="868"/>
        <v>0</v>
      </c>
      <c r="AR1151" s="13">
        <f t="shared" si="869"/>
        <v>0</v>
      </c>
      <c r="AS1151" s="13">
        <f t="shared" si="870"/>
        <v>0</v>
      </c>
      <c r="AT1151" s="13">
        <f t="shared" si="871"/>
        <v>0</v>
      </c>
      <c r="AU1151" s="13">
        <f t="shared" si="872"/>
        <v>0</v>
      </c>
      <c r="AV1151" s="13">
        <f t="shared" si="873"/>
        <v>0</v>
      </c>
      <c r="AW1151" s="13">
        <f t="shared" si="874"/>
        <v>0</v>
      </c>
      <c r="AX1151" s="13">
        <f t="shared" si="875"/>
        <v>0</v>
      </c>
      <c r="AY1151" s="13">
        <f t="shared" si="876"/>
        <v>0</v>
      </c>
      <c r="AZ1151" s="13">
        <f t="shared" si="877"/>
        <v>0</v>
      </c>
      <c r="BA1151" s="13">
        <f t="shared" si="878"/>
        <v>0</v>
      </c>
      <c r="BB1151" s="13">
        <f t="shared" si="879"/>
        <v>0</v>
      </c>
      <c r="BC1151" s="13">
        <f t="shared" si="880"/>
        <v>0</v>
      </c>
      <c r="BD1151" s="13">
        <f t="shared" si="881"/>
        <v>0</v>
      </c>
      <c r="BE1151" s="13">
        <f t="shared" si="882"/>
        <v>0</v>
      </c>
      <c r="BF1151" s="13">
        <f t="shared" si="838"/>
        <v>0</v>
      </c>
    </row>
    <row r="1152" spans="1:58" ht="47.25" hidden="1">
      <c r="A1152" s="17" t="s">
        <v>276</v>
      </c>
      <c r="B1152" s="8"/>
      <c r="C1152" s="8">
        <v>0</v>
      </c>
      <c r="D1152" s="8">
        <v>0</v>
      </c>
      <c r="E1152" s="8">
        <v>0</v>
      </c>
      <c r="F1152" s="13">
        <f t="shared" si="847"/>
        <v>0</v>
      </c>
      <c r="G1152" s="13">
        <f t="shared" si="839"/>
        <v>0</v>
      </c>
      <c r="H1152" s="13">
        <f t="shared" si="840"/>
        <v>0</v>
      </c>
      <c r="I1152" s="13">
        <f t="shared" si="841"/>
        <v>0</v>
      </c>
      <c r="J1152" s="13">
        <f t="shared" si="842"/>
        <v>0</v>
      </c>
      <c r="K1152" s="13">
        <f t="shared" si="843"/>
        <v>0</v>
      </c>
      <c r="L1152" s="13">
        <f t="shared" si="844"/>
        <v>0</v>
      </c>
      <c r="M1152" s="13">
        <f t="shared" si="845"/>
        <v>0</v>
      </c>
      <c r="N1152" s="13">
        <f t="shared" si="846"/>
        <v>0</v>
      </c>
      <c r="O1152" s="13">
        <f t="shared" si="849"/>
        <v>0</v>
      </c>
      <c r="P1152" s="13">
        <f t="shared" si="850"/>
        <v>0</v>
      </c>
      <c r="Q1152" s="13">
        <f t="shared" si="851"/>
        <v>0</v>
      </c>
      <c r="R1152" s="13">
        <f t="shared" si="852"/>
        <v>0</v>
      </c>
      <c r="S1152" s="13">
        <f t="shared" si="853"/>
        <v>0</v>
      </c>
      <c r="T1152" s="13">
        <f t="shared" si="854"/>
        <v>0</v>
      </c>
      <c r="U1152" s="13">
        <f t="shared" si="855"/>
        <v>0</v>
      </c>
      <c r="V1152" s="13">
        <f t="shared" si="856"/>
        <v>0</v>
      </c>
      <c r="W1152" s="13">
        <f t="shared" si="857"/>
        <v>0</v>
      </c>
      <c r="X1152" s="8">
        <f t="shared" si="848"/>
        <v>0</v>
      </c>
      <c r="Y1152" s="8"/>
      <c r="Z1152" s="8"/>
      <c r="AA1152" s="8"/>
      <c r="AB1152" s="8"/>
      <c r="AC1152" s="8"/>
      <c r="AD1152" s="8"/>
      <c r="AE1152" s="8"/>
      <c r="AF1152" s="8"/>
      <c r="AG1152" s="16">
        <f t="shared" si="858"/>
        <v>0</v>
      </c>
      <c r="AH1152" s="13">
        <f t="shared" si="859"/>
        <v>0</v>
      </c>
      <c r="AI1152" s="13">
        <f t="shared" si="860"/>
        <v>0</v>
      </c>
      <c r="AJ1152" s="13">
        <f t="shared" si="861"/>
        <v>0</v>
      </c>
      <c r="AK1152" s="13">
        <f t="shared" si="862"/>
        <v>0</v>
      </c>
      <c r="AL1152" s="13">
        <f t="shared" si="863"/>
        <v>0</v>
      </c>
      <c r="AM1152" s="13">
        <f t="shared" si="864"/>
        <v>0</v>
      </c>
      <c r="AN1152" s="13">
        <f t="shared" si="865"/>
        <v>0</v>
      </c>
      <c r="AO1152" s="13">
        <f t="shared" si="866"/>
        <v>0</v>
      </c>
      <c r="AP1152" s="13">
        <f t="shared" si="867"/>
        <v>0</v>
      </c>
      <c r="AQ1152" s="13">
        <f t="shared" si="868"/>
        <v>0</v>
      </c>
      <c r="AR1152" s="13">
        <f t="shared" si="869"/>
        <v>0</v>
      </c>
      <c r="AS1152" s="13">
        <f t="shared" si="870"/>
        <v>0</v>
      </c>
      <c r="AT1152" s="13">
        <f t="shared" si="871"/>
        <v>0</v>
      </c>
      <c r="AU1152" s="13">
        <f t="shared" si="872"/>
        <v>0</v>
      </c>
      <c r="AV1152" s="13">
        <f t="shared" si="873"/>
        <v>0</v>
      </c>
      <c r="AW1152" s="13">
        <f t="shared" si="874"/>
        <v>0</v>
      </c>
      <c r="AX1152" s="13">
        <f t="shared" si="875"/>
        <v>0</v>
      </c>
      <c r="AY1152" s="13">
        <f t="shared" si="876"/>
        <v>0</v>
      </c>
      <c r="AZ1152" s="13">
        <f t="shared" si="877"/>
        <v>0</v>
      </c>
      <c r="BA1152" s="13">
        <f t="shared" si="878"/>
        <v>0</v>
      </c>
      <c r="BB1152" s="13">
        <f t="shared" si="879"/>
        <v>0</v>
      </c>
      <c r="BC1152" s="13">
        <f t="shared" si="880"/>
        <v>0</v>
      </c>
      <c r="BD1152" s="13">
        <f t="shared" si="881"/>
        <v>0</v>
      </c>
      <c r="BE1152" s="13">
        <f t="shared" si="882"/>
        <v>0</v>
      </c>
      <c r="BF1152" s="13">
        <f t="shared" ref="BF1152:BF1214" si="883">BC1152+AZ1152+AW1152+AT1152+AQ1152+AN1152+AK1152+AH1152+U1152+R1152+O1152+L1152+I1152+F1152+C1152</f>
        <v>0</v>
      </c>
    </row>
    <row r="1153" spans="1:58" ht="15.75" hidden="1">
      <c r="A1153" s="17" t="s">
        <v>372</v>
      </c>
      <c r="B1153" s="8">
        <v>2143</v>
      </c>
      <c r="C1153" s="8">
        <v>0</v>
      </c>
      <c r="D1153" s="8">
        <v>0</v>
      </c>
      <c r="E1153" s="8">
        <v>0</v>
      </c>
      <c r="F1153" s="13">
        <f t="shared" si="847"/>
        <v>0</v>
      </c>
      <c r="G1153" s="13">
        <f t="shared" si="839"/>
        <v>0</v>
      </c>
      <c r="H1153" s="13">
        <f t="shared" si="840"/>
        <v>0</v>
      </c>
      <c r="I1153" s="13">
        <f t="shared" si="841"/>
        <v>0</v>
      </c>
      <c r="J1153" s="13">
        <f t="shared" si="842"/>
        <v>0</v>
      </c>
      <c r="K1153" s="13">
        <f t="shared" si="843"/>
        <v>0</v>
      </c>
      <c r="L1153" s="13">
        <f t="shared" si="844"/>
        <v>0</v>
      </c>
      <c r="M1153" s="13">
        <f t="shared" si="845"/>
        <v>0</v>
      </c>
      <c r="N1153" s="13">
        <f t="shared" si="846"/>
        <v>0</v>
      </c>
      <c r="O1153" s="13">
        <f t="shared" si="849"/>
        <v>0</v>
      </c>
      <c r="P1153" s="13">
        <f t="shared" si="850"/>
        <v>0</v>
      </c>
      <c r="Q1153" s="13">
        <f t="shared" si="851"/>
        <v>0</v>
      </c>
      <c r="R1153" s="13">
        <f t="shared" si="852"/>
        <v>0</v>
      </c>
      <c r="S1153" s="13">
        <f t="shared" si="853"/>
        <v>0</v>
      </c>
      <c r="T1153" s="13">
        <f t="shared" si="854"/>
        <v>0</v>
      </c>
      <c r="U1153" s="13">
        <f t="shared" si="855"/>
        <v>0</v>
      </c>
      <c r="V1153" s="13">
        <f t="shared" si="856"/>
        <v>0</v>
      </c>
      <c r="W1153" s="13">
        <f t="shared" si="857"/>
        <v>0</v>
      </c>
      <c r="X1153" s="8">
        <f t="shared" si="848"/>
        <v>0</v>
      </c>
      <c r="Y1153" s="8"/>
      <c r="Z1153" s="8"/>
      <c r="AA1153" s="8"/>
      <c r="AB1153" s="8"/>
      <c r="AC1153" s="8"/>
      <c r="AD1153" s="8"/>
      <c r="AE1153" s="8"/>
      <c r="AF1153" s="8"/>
      <c r="AG1153" s="16">
        <f t="shared" si="858"/>
        <v>0</v>
      </c>
      <c r="AH1153" s="13">
        <f t="shared" si="859"/>
        <v>0</v>
      </c>
      <c r="AI1153" s="13">
        <f t="shared" si="860"/>
        <v>0</v>
      </c>
      <c r="AJ1153" s="13">
        <f t="shared" si="861"/>
        <v>0</v>
      </c>
      <c r="AK1153" s="13">
        <f t="shared" si="862"/>
        <v>0</v>
      </c>
      <c r="AL1153" s="13">
        <f t="shared" si="863"/>
        <v>0</v>
      </c>
      <c r="AM1153" s="13">
        <f t="shared" si="864"/>
        <v>0</v>
      </c>
      <c r="AN1153" s="13">
        <f t="shared" si="865"/>
        <v>0</v>
      </c>
      <c r="AO1153" s="13">
        <f t="shared" si="866"/>
        <v>0</v>
      </c>
      <c r="AP1153" s="13">
        <f t="shared" si="867"/>
        <v>0</v>
      </c>
      <c r="AQ1153" s="13">
        <f t="shared" si="868"/>
        <v>0</v>
      </c>
      <c r="AR1153" s="13">
        <f t="shared" si="869"/>
        <v>0</v>
      </c>
      <c r="AS1153" s="13">
        <f t="shared" si="870"/>
        <v>0</v>
      </c>
      <c r="AT1153" s="13">
        <f t="shared" si="871"/>
        <v>0</v>
      </c>
      <c r="AU1153" s="13">
        <f t="shared" si="872"/>
        <v>0</v>
      </c>
      <c r="AV1153" s="13">
        <f t="shared" si="873"/>
        <v>0</v>
      </c>
      <c r="AW1153" s="13">
        <f t="shared" si="874"/>
        <v>0</v>
      </c>
      <c r="AX1153" s="13">
        <f t="shared" si="875"/>
        <v>0</v>
      </c>
      <c r="AY1153" s="13">
        <f t="shared" si="876"/>
        <v>0</v>
      </c>
      <c r="AZ1153" s="13">
        <f t="shared" si="877"/>
        <v>0</v>
      </c>
      <c r="BA1153" s="13">
        <f t="shared" si="878"/>
        <v>0</v>
      </c>
      <c r="BB1153" s="13">
        <f t="shared" si="879"/>
        <v>0</v>
      </c>
      <c r="BC1153" s="13">
        <f t="shared" si="880"/>
        <v>0</v>
      </c>
      <c r="BD1153" s="13">
        <f t="shared" si="881"/>
        <v>0</v>
      </c>
      <c r="BE1153" s="13">
        <f t="shared" si="882"/>
        <v>0</v>
      </c>
      <c r="BF1153" s="13">
        <f t="shared" si="883"/>
        <v>0</v>
      </c>
    </row>
    <row r="1154" spans="1:58" ht="15.75" hidden="1">
      <c r="A1154" s="17"/>
      <c r="B1154" s="8"/>
      <c r="C1154" s="8">
        <v>0</v>
      </c>
      <c r="D1154" s="8">
        <v>0</v>
      </c>
      <c r="E1154" s="8">
        <v>0</v>
      </c>
      <c r="F1154" s="13">
        <f t="shared" si="847"/>
        <v>0</v>
      </c>
      <c r="G1154" s="13">
        <f t="shared" si="839"/>
        <v>0</v>
      </c>
      <c r="H1154" s="13">
        <f t="shared" si="840"/>
        <v>0</v>
      </c>
      <c r="I1154" s="13">
        <f t="shared" si="841"/>
        <v>0</v>
      </c>
      <c r="J1154" s="13">
        <f t="shared" si="842"/>
        <v>0</v>
      </c>
      <c r="K1154" s="13">
        <f t="shared" si="843"/>
        <v>0</v>
      </c>
      <c r="L1154" s="13">
        <f t="shared" si="844"/>
        <v>0</v>
      </c>
      <c r="M1154" s="13">
        <f t="shared" si="845"/>
        <v>0</v>
      </c>
      <c r="N1154" s="13">
        <f t="shared" si="846"/>
        <v>0</v>
      </c>
      <c r="O1154" s="13">
        <f t="shared" si="849"/>
        <v>0</v>
      </c>
      <c r="P1154" s="13">
        <f t="shared" si="850"/>
        <v>0</v>
      </c>
      <c r="Q1154" s="13">
        <f t="shared" si="851"/>
        <v>0</v>
      </c>
      <c r="R1154" s="13">
        <f t="shared" si="852"/>
        <v>0</v>
      </c>
      <c r="S1154" s="13">
        <f t="shared" si="853"/>
        <v>0</v>
      </c>
      <c r="T1154" s="13">
        <f t="shared" si="854"/>
        <v>0</v>
      </c>
      <c r="U1154" s="13">
        <f t="shared" si="855"/>
        <v>0</v>
      </c>
      <c r="V1154" s="13">
        <f t="shared" si="856"/>
        <v>0</v>
      </c>
      <c r="W1154" s="13">
        <f t="shared" si="857"/>
        <v>0</v>
      </c>
      <c r="X1154" s="8">
        <f t="shared" si="848"/>
        <v>0</v>
      </c>
      <c r="Y1154" s="8"/>
      <c r="Z1154" s="8"/>
      <c r="AA1154" s="8"/>
      <c r="AB1154" s="8"/>
      <c r="AC1154" s="8"/>
      <c r="AD1154" s="8"/>
      <c r="AE1154" s="8"/>
      <c r="AF1154" s="8"/>
      <c r="AG1154" s="16">
        <f t="shared" si="858"/>
        <v>0</v>
      </c>
      <c r="AH1154" s="13">
        <f t="shared" si="859"/>
        <v>0</v>
      </c>
      <c r="AI1154" s="13">
        <f t="shared" si="860"/>
        <v>0</v>
      </c>
      <c r="AJ1154" s="13">
        <f t="shared" si="861"/>
        <v>0</v>
      </c>
      <c r="AK1154" s="13">
        <f t="shared" si="862"/>
        <v>0</v>
      </c>
      <c r="AL1154" s="13">
        <f t="shared" si="863"/>
        <v>0</v>
      </c>
      <c r="AM1154" s="13">
        <f t="shared" si="864"/>
        <v>0</v>
      </c>
      <c r="AN1154" s="13">
        <f t="shared" si="865"/>
        <v>0</v>
      </c>
      <c r="AO1154" s="13">
        <f t="shared" si="866"/>
        <v>0</v>
      </c>
      <c r="AP1154" s="13">
        <f t="shared" si="867"/>
        <v>0</v>
      </c>
      <c r="AQ1154" s="13">
        <f t="shared" si="868"/>
        <v>0</v>
      </c>
      <c r="AR1154" s="13">
        <f t="shared" si="869"/>
        <v>0</v>
      </c>
      <c r="AS1154" s="13">
        <f t="shared" si="870"/>
        <v>0</v>
      </c>
      <c r="AT1154" s="13">
        <f t="shared" si="871"/>
        <v>0</v>
      </c>
      <c r="AU1154" s="13">
        <f t="shared" si="872"/>
        <v>0</v>
      </c>
      <c r="AV1154" s="13">
        <f t="shared" si="873"/>
        <v>0</v>
      </c>
      <c r="AW1154" s="13">
        <f t="shared" si="874"/>
        <v>0</v>
      </c>
      <c r="AX1154" s="13">
        <f t="shared" si="875"/>
        <v>0</v>
      </c>
      <c r="AY1154" s="13">
        <f t="shared" si="876"/>
        <v>0</v>
      </c>
      <c r="AZ1154" s="13">
        <f t="shared" si="877"/>
        <v>0</v>
      </c>
      <c r="BA1154" s="13">
        <f t="shared" si="878"/>
        <v>0</v>
      </c>
      <c r="BB1154" s="13">
        <f t="shared" si="879"/>
        <v>0</v>
      </c>
      <c r="BC1154" s="13">
        <f t="shared" si="880"/>
        <v>0</v>
      </c>
      <c r="BD1154" s="13">
        <f t="shared" si="881"/>
        <v>0</v>
      </c>
      <c r="BE1154" s="13">
        <f t="shared" si="882"/>
        <v>0</v>
      </c>
      <c r="BF1154" s="13">
        <f t="shared" si="883"/>
        <v>0</v>
      </c>
    </row>
    <row r="1155" spans="1:58" ht="15.75" hidden="1">
      <c r="A1155" s="17"/>
      <c r="B1155" s="8"/>
      <c r="C1155" s="8">
        <v>0</v>
      </c>
      <c r="D1155" s="8">
        <v>0</v>
      </c>
      <c r="E1155" s="8">
        <v>0</v>
      </c>
      <c r="F1155" s="13">
        <f t="shared" si="847"/>
        <v>0</v>
      </c>
      <c r="G1155" s="13">
        <f t="shared" ref="G1155:G1217" si="884">D1155*98.46/100</f>
        <v>0</v>
      </c>
      <c r="H1155" s="13">
        <f t="shared" ref="H1155:H1217" si="885">E1155*98.46/100</f>
        <v>0</v>
      </c>
      <c r="I1155" s="13">
        <f t="shared" ref="I1155:I1217" si="886">J1155+K1155</f>
        <v>0</v>
      </c>
      <c r="J1155" s="13">
        <f t="shared" ref="J1155:J1217" si="887">G1155*102.312/100</f>
        <v>0</v>
      </c>
      <c r="K1155" s="13">
        <f t="shared" ref="K1155:K1217" si="888">H1155*102.312/100</f>
        <v>0</v>
      </c>
      <c r="L1155" s="13">
        <f t="shared" si="844"/>
        <v>0</v>
      </c>
      <c r="M1155" s="13">
        <f t="shared" si="845"/>
        <v>0</v>
      </c>
      <c r="N1155" s="13">
        <f t="shared" si="846"/>
        <v>0</v>
      </c>
      <c r="O1155" s="13">
        <f t="shared" si="849"/>
        <v>0</v>
      </c>
      <c r="P1155" s="13">
        <f t="shared" si="850"/>
        <v>0</v>
      </c>
      <c r="Q1155" s="13">
        <f t="shared" si="851"/>
        <v>0</v>
      </c>
      <c r="R1155" s="13">
        <f t="shared" si="852"/>
        <v>0</v>
      </c>
      <c r="S1155" s="13">
        <f t="shared" si="853"/>
        <v>0</v>
      </c>
      <c r="T1155" s="13">
        <f t="shared" si="854"/>
        <v>0</v>
      </c>
      <c r="U1155" s="13">
        <f t="shared" si="855"/>
        <v>0</v>
      </c>
      <c r="V1155" s="13">
        <f t="shared" si="856"/>
        <v>0</v>
      </c>
      <c r="W1155" s="13">
        <f t="shared" si="857"/>
        <v>0</v>
      </c>
      <c r="X1155" s="8">
        <f t="shared" si="848"/>
        <v>0</v>
      </c>
      <c r="Y1155" s="8"/>
      <c r="Z1155" s="8"/>
      <c r="AA1155" s="8"/>
      <c r="AB1155" s="8"/>
      <c r="AC1155" s="8"/>
      <c r="AD1155" s="8"/>
      <c r="AE1155" s="8"/>
      <c r="AF1155" s="8"/>
      <c r="AG1155" s="16">
        <f t="shared" si="858"/>
        <v>0</v>
      </c>
      <c r="AH1155" s="13">
        <f t="shared" si="859"/>
        <v>0</v>
      </c>
      <c r="AI1155" s="13">
        <f t="shared" si="860"/>
        <v>0</v>
      </c>
      <c r="AJ1155" s="13">
        <f t="shared" si="861"/>
        <v>0</v>
      </c>
      <c r="AK1155" s="13">
        <f t="shared" si="862"/>
        <v>0</v>
      </c>
      <c r="AL1155" s="13">
        <f t="shared" si="863"/>
        <v>0</v>
      </c>
      <c r="AM1155" s="13">
        <f t="shared" si="864"/>
        <v>0</v>
      </c>
      <c r="AN1155" s="13">
        <f t="shared" si="865"/>
        <v>0</v>
      </c>
      <c r="AO1155" s="13">
        <f t="shared" si="866"/>
        <v>0</v>
      </c>
      <c r="AP1155" s="13">
        <f t="shared" si="867"/>
        <v>0</v>
      </c>
      <c r="AQ1155" s="13">
        <f t="shared" si="868"/>
        <v>0</v>
      </c>
      <c r="AR1155" s="13">
        <f t="shared" si="869"/>
        <v>0</v>
      </c>
      <c r="AS1155" s="13">
        <f t="shared" si="870"/>
        <v>0</v>
      </c>
      <c r="AT1155" s="13">
        <f t="shared" si="871"/>
        <v>0</v>
      </c>
      <c r="AU1155" s="13">
        <f t="shared" si="872"/>
        <v>0</v>
      </c>
      <c r="AV1155" s="13">
        <f t="shared" si="873"/>
        <v>0</v>
      </c>
      <c r="AW1155" s="13">
        <f t="shared" si="874"/>
        <v>0</v>
      </c>
      <c r="AX1155" s="13">
        <f t="shared" si="875"/>
        <v>0</v>
      </c>
      <c r="AY1155" s="13">
        <f t="shared" si="876"/>
        <v>0</v>
      </c>
      <c r="AZ1155" s="13">
        <f t="shared" si="877"/>
        <v>0</v>
      </c>
      <c r="BA1155" s="13">
        <f t="shared" si="878"/>
        <v>0</v>
      </c>
      <c r="BB1155" s="13">
        <f t="shared" si="879"/>
        <v>0</v>
      </c>
      <c r="BC1155" s="13">
        <f t="shared" si="880"/>
        <v>0</v>
      </c>
      <c r="BD1155" s="13">
        <f t="shared" si="881"/>
        <v>0</v>
      </c>
      <c r="BE1155" s="13">
        <f t="shared" si="882"/>
        <v>0</v>
      </c>
      <c r="BF1155" s="13">
        <f t="shared" si="883"/>
        <v>0</v>
      </c>
    </row>
    <row r="1156" spans="1:58" ht="63" hidden="1">
      <c r="A1156" s="17" t="s">
        <v>277</v>
      </c>
      <c r="B1156" s="8"/>
      <c r="C1156" s="8">
        <v>0</v>
      </c>
      <c r="D1156" s="8">
        <v>0</v>
      </c>
      <c r="E1156" s="8">
        <v>0</v>
      </c>
      <c r="F1156" s="13">
        <f t="shared" si="847"/>
        <v>0</v>
      </c>
      <c r="G1156" s="13">
        <f t="shared" si="884"/>
        <v>0</v>
      </c>
      <c r="H1156" s="13">
        <f t="shared" si="885"/>
        <v>0</v>
      </c>
      <c r="I1156" s="13">
        <f t="shared" si="886"/>
        <v>0</v>
      </c>
      <c r="J1156" s="13">
        <f t="shared" si="887"/>
        <v>0</v>
      </c>
      <c r="K1156" s="13">
        <f t="shared" si="888"/>
        <v>0</v>
      </c>
      <c r="L1156" s="13">
        <f t="shared" si="844"/>
        <v>0</v>
      </c>
      <c r="M1156" s="13">
        <f t="shared" si="845"/>
        <v>0</v>
      </c>
      <c r="N1156" s="13">
        <f t="shared" si="846"/>
        <v>0</v>
      </c>
      <c r="O1156" s="13">
        <f t="shared" si="849"/>
        <v>0</v>
      </c>
      <c r="P1156" s="13">
        <f t="shared" si="850"/>
        <v>0</v>
      </c>
      <c r="Q1156" s="13">
        <f t="shared" si="851"/>
        <v>0</v>
      </c>
      <c r="R1156" s="13">
        <f t="shared" si="852"/>
        <v>0</v>
      </c>
      <c r="S1156" s="13">
        <f t="shared" si="853"/>
        <v>0</v>
      </c>
      <c r="T1156" s="13">
        <f t="shared" si="854"/>
        <v>0</v>
      </c>
      <c r="U1156" s="13">
        <f t="shared" si="855"/>
        <v>0</v>
      </c>
      <c r="V1156" s="13">
        <f t="shared" si="856"/>
        <v>0</v>
      </c>
      <c r="W1156" s="13">
        <f t="shared" si="857"/>
        <v>0</v>
      </c>
      <c r="X1156" s="8">
        <f t="shared" si="848"/>
        <v>0</v>
      </c>
      <c r="Y1156" s="8"/>
      <c r="Z1156" s="8"/>
      <c r="AA1156" s="8"/>
      <c r="AB1156" s="8"/>
      <c r="AC1156" s="8"/>
      <c r="AD1156" s="8"/>
      <c r="AE1156" s="8"/>
      <c r="AF1156" s="8"/>
      <c r="AG1156" s="16">
        <f t="shared" si="858"/>
        <v>0</v>
      </c>
      <c r="AH1156" s="13">
        <f t="shared" si="859"/>
        <v>0</v>
      </c>
      <c r="AI1156" s="13">
        <f t="shared" si="860"/>
        <v>0</v>
      </c>
      <c r="AJ1156" s="13">
        <f t="shared" si="861"/>
        <v>0</v>
      </c>
      <c r="AK1156" s="13">
        <f t="shared" si="862"/>
        <v>0</v>
      </c>
      <c r="AL1156" s="13">
        <f t="shared" si="863"/>
        <v>0</v>
      </c>
      <c r="AM1156" s="13">
        <f t="shared" si="864"/>
        <v>0</v>
      </c>
      <c r="AN1156" s="13">
        <f t="shared" si="865"/>
        <v>0</v>
      </c>
      <c r="AO1156" s="13">
        <f t="shared" si="866"/>
        <v>0</v>
      </c>
      <c r="AP1156" s="13">
        <f t="shared" si="867"/>
        <v>0</v>
      </c>
      <c r="AQ1156" s="13">
        <f t="shared" si="868"/>
        <v>0</v>
      </c>
      <c r="AR1156" s="13">
        <f t="shared" si="869"/>
        <v>0</v>
      </c>
      <c r="AS1156" s="13">
        <f t="shared" si="870"/>
        <v>0</v>
      </c>
      <c r="AT1156" s="13">
        <f t="shared" si="871"/>
        <v>0</v>
      </c>
      <c r="AU1156" s="13">
        <f t="shared" si="872"/>
        <v>0</v>
      </c>
      <c r="AV1156" s="13">
        <f t="shared" si="873"/>
        <v>0</v>
      </c>
      <c r="AW1156" s="13">
        <f t="shared" si="874"/>
        <v>0</v>
      </c>
      <c r="AX1156" s="13">
        <f t="shared" si="875"/>
        <v>0</v>
      </c>
      <c r="AY1156" s="13">
        <f t="shared" si="876"/>
        <v>0</v>
      </c>
      <c r="AZ1156" s="13">
        <f t="shared" si="877"/>
        <v>0</v>
      </c>
      <c r="BA1156" s="13">
        <f t="shared" si="878"/>
        <v>0</v>
      </c>
      <c r="BB1156" s="13">
        <f t="shared" si="879"/>
        <v>0</v>
      </c>
      <c r="BC1156" s="13">
        <f t="shared" si="880"/>
        <v>0</v>
      </c>
      <c r="BD1156" s="13">
        <f t="shared" si="881"/>
        <v>0</v>
      </c>
      <c r="BE1156" s="13">
        <f t="shared" si="882"/>
        <v>0</v>
      </c>
      <c r="BF1156" s="13">
        <f t="shared" si="883"/>
        <v>0</v>
      </c>
    </row>
    <row r="1157" spans="1:58" ht="15.75" hidden="1">
      <c r="A1157" s="17"/>
      <c r="B1157" s="8"/>
      <c r="C1157" s="8">
        <v>0</v>
      </c>
      <c r="D1157" s="8">
        <v>0</v>
      </c>
      <c r="E1157" s="8">
        <v>0</v>
      </c>
      <c r="F1157" s="13">
        <f t="shared" si="847"/>
        <v>0</v>
      </c>
      <c r="G1157" s="13">
        <f t="shared" si="884"/>
        <v>0</v>
      </c>
      <c r="H1157" s="13">
        <f t="shared" si="885"/>
        <v>0</v>
      </c>
      <c r="I1157" s="13">
        <f t="shared" si="886"/>
        <v>0</v>
      </c>
      <c r="J1157" s="13">
        <f t="shared" si="887"/>
        <v>0</v>
      </c>
      <c r="K1157" s="13">
        <f t="shared" si="888"/>
        <v>0</v>
      </c>
      <c r="L1157" s="13">
        <f t="shared" si="844"/>
        <v>0</v>
      </c>
      <c r="M1157" s="13">
        <f t="shared" si="845"/>
        <v>0</v>
      </c>
      <c r="N1157" s="13">
        <f t="shared" si="846"/>
        <v>0</v>
      </c>
      <c r="O1157" s="13">
        <f t="shared" si="849"/>
        <v>0</v>
      </c>
      <c r="P1157" s="13">
        <f t="shared" si="850"/>
        <v>0</v>
      </c>
      <c r="Q1157" s="13">
        <f t="shared" si="851"/>
        <v>0</v>
      </c>
      <c r="R1157" s="13">
        <f t="shared" si="852"/>
        <v>0</v>
      </c>
      <c r="S1157" s="13">
        <f t="shared" si="853"/>
        <v>0</v>
      </c>
      <c r="T1157" s="13">
        <f t="shared" si="854"/>
        <v>0</v>
      </c>
      <c r="U1157" s="13">
        <f t="shared" si="855"/>
        <v>0</v>
      </c>
      <c r="V1157" s="13">
        <f t="shared" si="856"/>
        <v>0</v>
      </c>
      <c r="W1157" s="13">
        <f t="shared" si="857"/>
        <v>0</v>
      </c>
      <c r="X1157" s="8">
        <f t="shared" si="848"/>
        <v>0</v>
      </c>
      <c r="Y1157" s="8"/>
      <c r="Z1157" s="8"/>
      <c r="AA1157" s="8"/>
      <c r="AB1157" s="8"/>
      <c r="AC1157" s="8"/>
      <c r="AD1157" s="8"/>
      <c r="AE1157" s="8"/>
      <c r="AF1157" s="8"/>
      <c r="AG1157" s="16">
        <f t="shared" si="858"/>
        <v>0</v>
      </c>
      <c r="AH1157" s="13">
        <f t="shared" si="859"/>
        <v>0</v>
      </c>
      <c r="AI1157" s="13">
        <f t="shared" si="860"/>
        <v>0</v>
      </c>
      <c r="AJ1157" s="13">
        <f t="shared" si="861"/>
        <v>0</v>
      </c>
      <c r="AK1157" s="13">
        <f t="shared" si="862"/>
        <v>0</v>
      </c>
      <c r="AL1157" s="13">
        <f t="shared" si="863"/>
        <v>0</v>
      </c>
      <c r="AM1157" s="13">
        <f t="shared" si="864"/>
        <v>0</v>
      </c>
      <c r="AN1157" s="13">
        <f t="shared" si="865"/>
        <v>0</v>
      </c>
      <c r="AO1157" s="13">
        <f t="shared" si="866"/>
        <v>0</v>
      </c>
      <c r="AP1157" s="13">
        <f t="shared" si="867"/>
        <v>0</v>
      </c>
      <c r="AQ1157" s="13">
        <f t="shared" si="868"/>
        <v>0</v>
      </c>
      <c r="AR1157" s="13">
        <f t="shared" si="869"/>
        <v>0</v>
      </c>
      <c r="AS1157" s="13">
        <f t="shared" si="870"/>
        <v>0</v>
      </c>
      <c r="AT1157" s="13">
        <f t="shared" si="871"/>
        <v>0</v>
      </c>
      <c r="AU1157" s="13">
        <f t="shared" si="872"/>
        <v>0</v>
      </c>
      <c r="AV1157" s="13">
        <f t="shared" si="873"/>
        <v>0</v>
      </c>
      <c r="AW1157" s="13">
        <f t="shared" si="874"/>
        <v>0</v>
      </c>
      <c r="AX1157" s="13">
        <f t="shared" si="875"/>
        <v>0</v>
      </c>
      <c r="AY1157" s="13">
        <f t="shared" si="876"/>
        <v>0</v>
      </c>
      <c r="AZ1157" s="13">
        <f t="shared" si="877"/>
        <v>0</v>
      </c>
      <c r="BA1157" s="13">
        <f t="shared" si="878"/>
        <v>0</v>
      </c>
      <c r="BB1157" s="13">
        <f t="shared" si="879"/>
        <v>0</v>
      </c>
      <c r="BC1157" s="13">
        <f t="shared" si="880"/>
        <v>0</v>
      </c>
      <c r="BD1157" s="13">
        <f t="shared" si="881"/>
        <v>0</v>
      </c>
      <c r="BE1157" s="13">
        <f t="shared" si="882"/>
        <v>0</v>
      </c>
      <c r="BF1157" s="13">
        <f t="shared" si="883"/>
        <v>0</v>
      </c>
    </row>
    <row r="1158" spans="1:58" ht="15.75" hidden="1">
      <c r="A1158" s="17"/>
      <c r="B1158" s="8"/>
      <c r="C1158" s="8">
        <v>0</v>
      </c>
      <c r="D1158" s="8">
        <v>0</v>
      </c>
      <c r="E1158" s="8">
        <v>0</v>
      </c>
      <c r="F1158" s="13">
        <f t="shared" si="847"/>
        <v>0</v>
      </c>
      <c r="G1158" s="13">
        <f t="shared" si="884"/>
        <v>0</v>
      </c>
      <c r="H1158" s="13">
        <f t="shared" si="885"/>
        <v>0</v>
      </c>
      <c r="I1158" s="13">
        <f t="shared" si="886"/>
        <v>0</v>
      </c>
      <c r="J1158" s="13">
        <f t="shared" si="887"/>
        <v>0</v>
      </c>
      <c r="K1158" s="13">
        <f t="shared" si="888"/>
        <v>0</v>
      </c>
      <c r="L1158" s="13">
        <f t="shared" ref="L1158:L1220" si="889">M1158+N1158</f>
        <v>0</v>
      </c>
      <c r="M1158" s="13">
        <f t="shared" ref="M1158:M1220" si="890">J1158*102.028/100</f>
        <v>0</v>
      </c>
      <c r="N1158" s="13">
        <f t="shared" ref="N1158:N1220" si="891">K1158*102.028/100</f>
        <v>0</v>
      </c>
      <c r="O1158" s="13">
        <f t="shared" si="849"/>
        <v>0</v>
      </c>
      <c r="P1158" s="13">
        <f t="shared" si="850"/>
        <v>0</v>
      </c>
      <c r="Q1158" s="13">
        <f t="shared" si="851"/>
        <v>0</v>
      </c>
      <c r="R1158" s="13">
        <f t="shared" si="852"/>
        <v>0</v>
      </c>
      <c r="S1158" s="13">
        <f t="shared" si="853"/>
        <v>0</v>
      </c>
      <c r="T1158" s="13">
        <f t="shared" si="854"/>
        <v>0</v>
      </c>
      <c r="U1158" s="13">
        <f t="shared" si="855"/>
        <v>0</v>
      </c>
      <c r="V1158" s="13">
        <f t="shared" si="856"/>
        <v>0</v>
      </c>
      <c r="W1158" s="13">
        <f t="shared" si="857"/>
        <v>0</v>
      </c>
      <c r="X1158" s="8">
        <f t="shared" si="848"/>
        <v>0</v>
      </c>
      <c r="Y1158" s="8"/>
      <c r="Z1158" s="8"/>
      <c r="AA1158" s="8"/>
      <c r="AB1158" s="8"/>
      <c r="AC1158" s="8"/>
      <c r="AD1158" s="8"/>
      <c r="AE1158" s="8"/>
      <c r="AF1158" s="8"/>
      <c r="AG1158" s="16">
        <f t="shared" si="858"/>
        <v>0</v>
      </c>
      <c r="AH1158" s="13">
        <f t="shared" si="859"/>
        <v>0</v>
      </c>
      <c r="AI1158" s="13">
        <f t="shared" si="860"/>
        <v>0</v>
      </c>
      <c r="AJ1158" s="13">
        <f t="shared" si="861"/>
        <v>0</v>
      </c>
      <c r="AK1158" s="13">
        <f t="shared" si="862"/>
        <v>0</v>
      </c>
      <c r="AL1158" s="13">
        <f t="shared" si="863"/>
        <v>0</v>
      </c>
      <c r="AM1158" s="13">
        <f t="shared" si="864"/>
        <v>0</v>
      </c>
      <c r="AN1158" s="13">
        <f t="shared" si="865"/>
        <v>0</v>
      </c>
      <c r="AO1158" s="13">
        <f t="shared" si="866"/>
        <v>0</v>
      </c>
      <c r="AP1158" s="13">
        <f t="shared" si="867"/>
        <v>0</v>
      </c>
      <c r="AQ1158" s="13">
        <f t="shared" si="868"/>
        <v>0</v>
      </c>
      <c r="AR1158" s="13">
        <f t="shared" si="869"/>
        <v>0</v>
      </c>
      <c r="AS1158" s="13">
        <f t="shared" si="870"/>
        <v>0</v>
      </c>
      <c r="AT1158" s="13">
        <f t="shared" si="871"/>
        <v>0</v>
      </c>
      <c r="AU1158" s="13">
        <f t="shared" si="872"/>
        <v>0</v>
      </c>
      <c r="AV1158" s="13">
        <f t="shared" si="873"/>
        <v>0</v>
      </c>
      <c r="AW1158" s="13">
        <f t="shared" si="874"/>
        <v>0</v>
      </c>
      <c r="AX1158" s="13">
        <f t="shared" si="875"/>
        <v>0</v>
      </c>
      <c r="AY1158" s="13">
        <f t="shared" si="876"/>
        <v>0</v>
      </c>
      <c r="AZ1158" s="13">
        <f t="shared" si="877"/>
        <v>0</v>
      </c>
      <c r="BA1158" s="13">
        <f t="shared" si="878"/>
        <v>0</v>
      </c>
      <c r="BB1158" s="13">
        <f t="shared" si="879"/>
        <v>0</v>
      </c>
      <c r="BC1158" s="13">
        <f t="shared" si="880"/>
        <v>0</v>
      </c>
      <c r="BD1158" s="13">
        <f t="shared" si="881"/>
        <v>0</v>
      </c>
      <c r="BE1158" s="13">
        <f t="shared" si="882"/>
        <v>0</v>
      </c>
      <c r="BF1158" s="13">
        <f t="shared" si="883"/>
        <v>0</v>
      </c>
    </row>
    <row r="1159" spans="1:58" ht="15.75" hidden="1">
      <c r="A1159" s="17"/>
      <c r="B1159" s="8"/>
      <c r="C1159" s="8">
        <v>0</v>
      </c>
      <c r="D1159" s="8">
        <v>0</v>
      </c>
      <c r="E1159" s="8">
        <v>0</v>
      </c>
      <c r="F1159" s="13">
        <f t="shared" si="847"/>
        <v>0</v>
      </c>
      <c r="G1159" s="13">
        <f t="shared" si="884"/>
        <v>0</v>
      </c>
      <c r="H1159" s="13">
        <f t="shared" si="885"/>
        <v>0</v>
      </c>
      <c r="I1159" s="13">
        <f t="shared" si="886"/>
        <v>0</v>
      </c>
      <c r="J1159" s="13">
        <f t="shared" si="887"/>
        <v>0</v>
      </c>
      <c r="K1159" s="13">
        <f t="shared" si="888"/>
        <v>0</v>
      </c>
      <c r="L1159" s="13">
        <f t="shared" si="889"/>
        <v>0</v>
      </c>
      <c r="M1159" s="13">
        <f t="shared" si="890"/>
        <v>0</v>
      </c>
      <c r="N1159" s="13">
        <f t="shared" si="891"/>
        <v>0</v>
      </c>
      <c r="O1159" s="13">
        <f t="shared" si="849"/>
        <v>0</v>
      </c>
      <c r="P1159" s="13">
        <f t="shared" si="850"/>
        <v>0</v>
      </c>
      <c r="Q1159" s="13">
        <f t="shared" si="851"/>
        <v>0</v>
      </c>
      <c r="R1159" s="13">
        <f t="shared" si="852"/>
        <v>0</v>
      </c>
      <c r="S1159" s="13">
        <f t="shared" si="853"/>
        <v>0</v>
      </c>
      <c r="T1159" s="13">
        <f t="shared" si="854"/>
        <v>0</v>
      </c>
      <c r="U1159" s="13">
        <f t="shared" si="855"/>
        <v>0</v>
      </c>
      <c r="V1159" s="13">
        <f t="shared" si="856"/>
        <v>0</v>
      </c>
      <c r="W1159" s="13">
        <f t="shared" si="857"/>
        <v>0</v>
      </c>
      <c r="X1159" s="8">
        <f t="shared" si="848"/>
        <v>0</v>
      </c>
      <c r="Y1159" s="8"/>
      <c r="Z1159" s="8"/>
      <c r="AA1159" s="8"/>
      <c r="AB1159" s="8"/>
      <c r="AC1159" s="8"/>
      <c r="AD1159" s="8"/>
      <c r="AE1159" s="8"/>
      <c r="AF1159" s="8"/>
      <c r="AG1159" s="16">
        <f t="shared" si="858"/>
        <v>0</v>
      </c>
      <c r="AH1159" s="13">
        <f t="shared" si="859"/>
        <v>0</v>
      </c>
      <c r="AI1159" s="13">
        <f t="shared" si="860"/>
        <v>0</v>
      </c>
      <c r="AJ1159" s="13">
        <f t="shared" si="861"/>
        <v>0</v>
      </c>
      <c r="AK1159" s="13">
        <f t="shared" si="862"/>
        <v>0</v>
      </c>
      <c r="AL1159" s="13">
        <f t="shared" si="863"/>
        <v>0</v>
      </c>
      <c r="AM1159" s="13">
        <f t="shared" si="864"/>
        <v>0</v>
      </c>
      <c r="AN1159" s="13">
        <f t="shared" si="865"/>
        <v>0</v>
      </c>
      <c r="AO1159" s="13">
        <f t="shared" si="866"/>
        <v>0</v>
      </c>
      <c r="AP1159" s="13">
        <f t="shared" si="867"/>
        <v>0</v>
      </c>
      <c r="AQ1159" s="13">
        <f t="shared" si="868"/>
        <v>0</v>
      </c>
      <c r="AR1159" s="13">
        <f t="shared" si="869"/>
        <v>0</v>
      </c>
      <c r="AS1159" s="13">
        <f t="shared" si="870"/>
        <v>0</v>
      </c>
      <c r="AT1159" s="13">
        <f t="shared" si="871"/>
        <v>0</v>
      </c>
      <c r="AU1159" s="13">
        <f t="shared" si="872"/>
        <v>0</v>
      </c>
      <c r="AV1159" s="13">
        <f t="shared" si="873"/>
        <v>0</v>
      </c>
      <c r="AW1159" s="13">
        <f t="shared" si="874"/>
        <v>0</v>
      </c>
      <c r="AX1159" s="13">
        <f t="shared" si="875"/>
        <v>0</v>
      </c>
      <c r="AY1159" s="13">
        <f t="shared" si="876"/>
        <v>0</v>
      </c>
      <c r="AZ1159" s="13">
        <f t="shared" si="877"/>
        <v>0</v>
      </c>
      <c r="BA1159" s="13">
        <f t="shared" si="878"/>
        <v>0</v>
      </c>
      <c r="BB1159" s="13">
        <f t="shared" si="879"/>
        <v>0</v>
      </c>
      <c r="BC1159" s="13">
        <f t="shared" si="880"/>
        <v>0</v>
      </c>
      <c r="BD1159" s="13">
        <f t="shared" si="881"/>
        <v>0</v>
      </c>
      <c r="BE1159" s="13">
        <f t="shared" si="882"/>
        <v>0</v>
      </c>
      <c r="BF1159" s="13">
        <f t="shared" si="883"/>
        <v>0</v>
      </c>
    </row>
    <row r="1160" spans="1:58" ht="15.75">
      <c r="A1160" s="19" t="s">
        <v>743</v>
      </c>
      <c r="B1160" s="20"/>
      <c r="C1160" s="20">
        <v>48</v>
      </c>
      <c r="D1160" s="20">
        <v>41</v>
      </c>
      <c r="E1160" s="20">
        <v>7</v>
      </c>
      <c r="F1160" s="21">
        <f t="shared" si="847"/>
        <v>47.260799999999989</v>
      </c>
      <c r="G1160" s="21">
        <f t="shared" si="884"/>
        <v>40.368599999999994</v>
      </c>
      <c r="H1160" s="21">
        <f t="shared" si="885"/>
        <v>6.892199999999999</v>
      </c>
      <c r="I1160" s="21">
        <f t="shared" si="886"/>
        <v>48.353469695999991</v>
      </c>
      <c r="J1160" s="21">
        <f t="shared" si="887"/>
        <v>41.301922031999993</v>
      </c>
      <c r="K1160" s="21">
        <f t="shared" si="888"/>
        <v>7.0515476639999983</v>
      </c>
      <c r="L1160" s="21">
        <f t="shared" si="889"/>
        <v>49.33407806143488</v>
      </c>
      <c r="M1160" s="21">
        <f t="shared" si="890"/>
        <v>42.13952501080896</v>
      </c>
      <c r="N1160" s="21">
        <f t="shared" si="891"/>
        <v>7.1945530506259185</v>
      </c>
      <c r="O1160" s="21">
        <f t="shared" si="849"/>
        <v>50.48356208026631</v>
      </c>
      <c r="P1160" s="21">
        <f t="shared" si="850"/>
        <v>43.121375943560807</v>
      </c>
      <c r="Q1160" s="21">
        <f t="shared" si="851"/>
        <v>7.3621861367055024</v>
      </c>
      <c r="R1160" s="21">
        <f t="shared" si="852"/>
        <v>51.539678198985484</v>
      </c>
      <c r="S1160" s="21">
        <f t="shared" si="853"/>
        <v>44.023475128300099</v>
      </c>
      <c r="T1160" s="21">
        <f t="shared" si="854"/>
        <v>7.516203070685382</v>
      </c>
      <c r="U1160" s="21">
        <f t="shared" si="855"/>
        <v>52.740552701021841</v>
      </c>
      <c r="V1160" s="21">
        <f t="shared" si="856"/>
        <v>45.049222098789485</v>
      </c>
      <c r="W1160" s="21">
        <f t="shared" si="857"/>
        <v>7.6913306022323518</v>
      </c>
      <c r="X1160" s="20">
        <f t="shared" si="848"/>
        <v>347.71214073770852</v>
      </c>
      <c r="Y1160" s="22">
        <f>X1160/X1565*100</f>
        <v>2.0654044750430298</v>
      </c>
      <c r="Z1160" s="22"/>
      <c r="AA1160" s="22"/>
      <c r="AB1160" s="22"/>
      <c r="AC1160" s="22"/>
      <c r="AD1160" s="22">
        <v>103.8</v>
      </c>
      <c r="AE1160" s="22">
        <f>U1160*AD1160/100</f>
        <v>54.744693703660666</v>
      </c>
      <c r="AF1160" s="22">
        <v>103.2</v>
      </c>
      <c r="AG1160" s="22">
        <f t="shared" si="858"/>
        <v>54.428250387454547</v>
      </c>
      <c r="AH1160" s="21">
        <f t="shared" si="859"/>
        <v>55.799504757681106</v>
      </c>
      <c r="AI1160" s="21">
        <f t="shared" si="860"/>
        <v>47.662076980519281</v>
      </c>
      <c r="AJ1160" s="21">
        <f t="shared" si="861"/>
        <v>8.1374277771618271</v>
      </c>
      <c r="AK1160" s="21">
        <f t="shared" si="862"/>
        <v>57.261451782332351</v>
      </c>
      <c r="AL1160" s="21">
        <f t="shared" si="863"/>
        <v>48.910823397408883</v>
      </c>
      <c r="AM1160" s="21">
        <f t="shared" si="864"/>
        <v>8.3506283849234677</v>
      </c>
      <c r="AN1160" s="21">
        <f t="shared" si="865"/>
        <v>58.822857049532985</v>
      </c>
      <c r="AO1160" s="21">
        <f t="shared" si="866"/>
        <v>50.244523729809423</v>
      </c>
      <c r="AP1160" s="21">
        <f t="shared" si="867"/>
        <v>8.5783333197235603</v>
      </c>
      <c r="AQ1160" s="21">
        <f t="shared" si="868"/>
        <v>60.48519098975278</v>
      </c>
      <c r="AR1160" s="21">
        <f t="shared" si="869"/>
        <v>51.664433970413832</v>
      </c>
      <c r="AS1160" s="21">
        <f t="shared" si="870"/>
        <v>8.8207570193389468</v>
      </c>
      <c r="AT1160" s="21">
        <f t="shared" si="871"/>
        <v>62.193973241702025</v>
      </c>
      <c r="AU1160" s="21">
        <f t="shared" si="872"/>
        <v>53.124470874417717</v>
      </c>
      <c r="AV1160" s="21">
        <f t="shared" si="873"/>
        <v>9.0695023672843043</v>
      </c>
      <c r="AW1160" s="21">
        <f t="shared" si="874"/>
        <v>64.013333540941531</v>
      </c>
      <c r="AX1160" s="21">
        <f t="shared" si="875"/>
        <v>54.678521020907056</v>
      </c>
      <c r="AY1160" s="21">
        <f t="shared" si="876"/>
        <v>9.3348125200344718</v>
      </c>
      <c r="AZ1160" s="21">
        <f t="shared" si="877"/>
        <v>65.949736880555008</v>
      </c>
      <c r="BA1160" s="21">
        <f t="shared" si="878"/>
        <v>56.332546281789497</v>
      </c>
      <c r="BB1160" s="21">
        <f t="shared" si="879"/>
        <v>9.6171905987655162</v>
      </c>
      <c r="BC1160" s="21">
        <f t="shared" si="880"/>
        <v>68.010006660703553</v>
      </c>
      <c r="BD1160" s="21">
        <f t="shared" si="881"/>
        <v>58.092375027632599</v>
      </c>
      <c r="BE1160" s="21">
        <f t="shared" si="882"/>
        <v>9.9176316330709504</v>
      </c>
      <c r="BF1160" s="21">
        <f t="shared" si="883"/>
        <v>840.2481956409099</v>
      </c>
    </row>
    <row r="1161" spans="1:58" ht="15.75">
      <c r="A1161" s="14" t="s">
        <v>705</v>
      </c>
      <c r="B1161" s="11"/>
      <c r="C1161" s="11">
        <v>28</v>
      </c>
      <c r="D1161" s="11">
        <v>27</v>
      </c>
      <c r="E1161" s="11">
        <v>1</v>
      </c>
      <c r="F1161" s="12">
        <f t="shared" si="847"/>
        <v>27.568799999999996</v>
      </c>
      <c r="G1161" s="12">
        <f t="shared" si="884"/>
        <v>26.584199999999996</v>
      </c>
      <c r="H1161" s="12">
        <f t="shared" si="885"/>
        <v>0.98459999999999992</v>
      </c>
      <c r="I1161" s="12">
        <f t="shared" si="886"/>
        <v>28.206190655999993</v>
      </c>
      <c r="J1161" s="12">
        <f t="shared" si="887"/>
        <v>27.198826703999995</v>
      </c>
      <c r="K1161" s="12">
        <f t="shared" si="888"/>
        <v>1.007363952</v>
      </c>
      <c r="L1161" s="12">
        <f t="shared" si="889"/>
        <v>28.778212202503674</v>
      </c>
      <c r="M1161" s="12">
        <f t="shared" si="890"/>
        <v>27.750418909557116</v>
      </c>
      <c r="N1161" s="12">
        <f t="shared" si="891"/>
        <v>1.0277932929465599</v>
      </c>
      <c r="O1161" s="12">
        <f t="shared" si="849"/>
        <v>29.448744546822013</v>
      </c>
      <c r="P1161" s="12">
        <f t="shared" si="850"/>
        <v>28.397003670149797</v>
      </c>
      <c r="Q1161" s="12">
        <f t="shared" si="851"/>
        <v>1.0517408766722147</v>
      </c>
      <c r="R1161" s="12">
        <f t="shared" si="852"/>
        <v>30.064812282741528</v>
      </c>
      <c r="S1161" s="12">
        <f t="shared" si="853"/>
        <v>28.991068986929331</v>
      </c>
      <c r="T1161" s="12">
        <f t="shared" si="854"/>
        <v>1.0737432958121973</v>
      </c>
      <c r="U1161" s="12">
        <f t="shared" si="855"/>
        <v>30.765322408929407</v>
      </c>
      <c r="V1161" s="12">
        <f t="shared" si="856"/>
        <v>29.666560894324785</v>
      </c>
      <c r="W1161" s="12">
        <f t="shared" si="857"/>
        <v>1.0987615146046215</v>
      </c>
      <c r="X1161" s="11">
        <f t="shared" si="848"/>
        <v>202.8320820969966</v>
      </c>
      <c r="Y1161" s="11"/>
      <c r="Z1161" s="11"/>
      <c r="AA1161" s="11"/>
      <c r="AB1161" s="11"/>
      <c r="AC1161" s="11"/>
      <c r="AD1161" s="11"/>
      <c r="AE1161" s="11"/>
      <c r="AF1161" s="11"/>
      <c r="AG1161" s="15">
        <f t="shared" si="858"/>
        <v>0</v>
      </c>
      <c r="AH1161" s="12">
        <f t="shared" si="859"/>
        <v>32.549711108647315</v>
      </c>
      <c r="AI1161" s="12">
        <f t="shared" si="860"/>
        <v>31.387221426195623</v>
      </c>
      <c r="AJ1161" s="12">
        <f t="shared" si="861"/>
        <v>1.1624896824516895</v>
      </c>
      <c r="AK1161" s="12">
        <f t="shared" si="862"/>
        <v>33.402513539693871</v>
      </c>
      <c r="AL1161" s="12">
        <f t="shared" si="863"/>
        <v>32.209566627561948</v>
      </c>
      <c r="AM1161" s="12">
        <f t="shared" si="864"/>
        <v>1.1929469121319238</v>
      </c>
      <c r="AN1161" s="12">
        <f t="shared" si="865"/>
        <v>34.313333278894241</v>
      </c>
      <c r="AO1161" s="12">
        <f t="shared" si="866"/>
        <v>33.087857090362306</v>
      </c>
      <c r="AP1161" s="12">
        <f t="shared" si="867"/>
        <v>1.2254761885319372</v>
      </c>
      <c r="AQ1161" s="12">
        <f t="shared" si="868"/>
        <v>35.283028077355794</v>
      </c>
      <c r="AR1161" s="12">
        <f t="shared" si="869"/>
        <v>34.022919931735942</v>
      </c>
      <c r="AS1161" s="12">
        <f t="shared" si="870"/>
        <v>1.2601081456198495</v>
      </c>
      <c r="AT1161" s="12">
        <f t="shared" si="871"/>
        <v>36.280050844333125</v>
      </c>
      <c r="AU1161" s="12">
        <f t="shared" si="872"/>
        <v>34.984407649006798</v>
      </c>
      <c r="AV1161" s="12">
        <f t="shared" si="873"/>
        <v>1.295643195326329</v>
      </c>
      <c r="AW1161" s="12">
        <f t="shared" si="874"/>
        <v>37.341351171682398</v>
      </c>
      <c r="AX1161" s="12">
        <f t="shared" si="875"/>
        <v>36.00780652596319</v>
      </c>
      <c r="AY1161" s="12">
        <f t="shared" si="876"/>
        <v>1.3335446457192099</v>
      </c>
      <c r="AZ1161" s="12">
        <f t="shared" si="877"/>
        <v>38.470927044625796</v>
      </c>
      <c r="BA1161" s="12">
        <f t="shared" si="878"/>
        <v>37.097042673373579</v>
      </c>
      <c r="BB1161" s="12">
        <f t="shared" si="879"/>
        <v>1.373884371252216</v>
      </c>
      <c r="BC1161" s="12">
        <f t="shared" si="880"/>
        <v>39.672758805499903</v>
      </c>
      <c r="BD1161" s="12">
        <f t="shared" si="881"/>
        <v>38.255954286489768</v>
      </c>
      <c r="BE1161" s="12">
        <f t="shared" si="882"/>
        <v>1.4168045190101353</v>
      </c>
      <c r="BF1161" s="12">
        <f t="shared" si="883"/>
        <v>490.14575596772903</v>
      </c>
    </row>
    <row r="1162" spans="1:58" ht="15.75" hidden="1">
      <c r="A1162" s="17" t="s">
        <v>543</v>
      </c>
      <c r="B1162" s="8">
        <v>2161</v>
      </c>
      <c r="C1162" s="8">
        <v>3</v>
      </c>
      <c r="D1162" s="8">
        <v>3</v>
      </c>
      <c r="E1162" s="8">
        <v>0</v>
      </c>
      <c r="F1162" s="13">
        <f t="shared" si="847"/>
        <v>2.9537999999999998</v>
      </c>
      <c r="G1162" s="13">
        <f t="shared" si="884"/>
        <v>2.9537999999999998</v>
      </c>
      <c r="H1162" s="13">
        <f t="shared" si="885"/>
        <v>0</v>
      </c>
      <c r="I1162" s="13">
        <f t="shared" si="886"/>
        <v>3.0220918559999994</v>
      </c>
      <c r="J1162" s="13">
        <f t="shared" si="887"/>
        <v>3.0220918559999994</v>
      </c>
      <c r="K1162" s="13">
        <f t="shared" si="888"/>
        <v>0</v>
      </c>
      <c r="L1162" s="13">
        <f t="shared" si="889"/>
        <v>3.0833798788396796</v>
      </c>
      <c r="M1162" s="13">
        <f t="shared" si="890"/>
        <v>3.0833798788396796</v>
      </c>
      <c r="N1162" s="13">
        <f t="shared" si="891"/>
        <v>0</v>
      </c>
      <c r="O1162" s="13">
        <f t="shared" si="849"/>
        <v>3.1552226300166439</v>
      </c>
      <c r="P1162" s="13">
        <f t="shared" si="850"/>
        <v>3.1552226300166439</v>
      </c>
      <c r="Q1162" s="13">
        <f t="shared" si="851"/>
        <v>0</v>
      </c>
      <c r="R1162" s="13">
        <f t="shared" si="852"/>
        <v>3.2212298874365923</v>
      </c>
      <c r="S1162" s="13">
        <f t="shared" si="853"/>
        <v>3.2212298874365923</v>
      </c>
      <c r="T1162" s="13">
        <f t="shared" si="854"/>
        <v>0</v>
      </c>
      <c r="U1162" s="13">
        <f t="shared" si="855"/>
        <v>3.2962845438138646</v>
      </c>
      <c r="V1162" s="13">
        <f t="shared" si="856"/>
        <v>3.2962845438138646</v>
      </c>
      <c r="W1162" s="13">
        <f t="shared" si="857"/>
        <v>0</v>
      </c>
      <c r="X1162" s="8">
        <f t="shared" si="848"/>
        <v>21.732008796106779</v>
      </c>
      <c r="Y1162" s="8"/>
      <c r="Z1162" s="8"/>
      <c r="AA1162" s="8"/>
      <c r="AB1162" s="8"/>
      <c r="AC1162" s="8"/>
      <c r="AD1162" s="8"/>
      <c r="AE1162" s="8"/>
      <c r="AF1162" s="8"/>
      <c r="AG1162" s="16">
        <f t="shared" si="858"/>
        <v>0</v>
      </c>
      <c r="AH1162" s="13">
        <f t="shared" si="859"/>
        <v>3.4874690473550687</v>
      </c>
      <c r="AI1162" s="13">
        <f t="shared" si="860"/>
        <v>3.4874690473550687</v>
      </c>
      <c r="AJ1162" s="13">
        <f t="shared" si="861"/>
        <v>0</v>
      </c>
      <c r="AK1162" s="13">
        <f t="shared" si="862"/>
        <v>3.5788407363957715</v>
      </c>
      <c r="AL1162" s="13">
        <f t="shared" si="863"/>
        <v>3.5788407363957715</v>
      </c>
      <c r="AM1162" s="13">
        <f t="shared" si="864"/>
        <v>0</v>
      </c>
      <c r="AN1162" s="13">
        <f t="shared" si="865"/>
        <v>3.6764285655958111</v>
      </c>
      <c r="AO1162" s="13">
        <f t="shared" si="866"/>
        <v>3.6764285655958111</v>
      </c>
      <c r="AP1162" s="13">
        <f t="shared" si="867"/>
        <v>0</v>
      </c>
      <c r="AQ1162" s="13">
        <f t="shared" si="868"/>
        <v>3.7803244368595483</v>
      </c>
      <c r="AR1162" s="13">
        <f t="shared" si="869"/>
        <v>3.7803244368595483</v>
      </c>
      <c r="AS1162" s="13">
        <f t="shared" si="870"/>
        <v>0</v>
      </c>
      <c r="AT1162" s="13">
        <f t="shared" si="871"/>
        <v>3.8871564054451988</v>
      </c>
      <c r="AU1162" s="13">
        <f t="shared" si="872"/>
        <v>3.8871564054451988</v>
      </c>
      <c r="AV1162" s="13">
        <f t="shared" si="873"/>
        <v>0</v>
      </c>
      <c r="AW1162" s="13">
        <f t="shared" si="874"/>
        <v>4.0008673917736868</v>
      </c>
      <c r="AX1162" s="13">
        <f t="shared" si="875"/>
        <v>4.0008673917736868</v>
      </c>
      <c r="AY1162" s="13">
        <f t="shared" si="876"/>
        <v>0</v>
      </c>
      <c r="AZ1162" s="13">
        <f t="shared" si="877"/>
        <v>4.1218936303748412</v>
      </c>
      <c r="BA1162" s="13">
        <f t="shared" si="878"/>
        <v>4.1218936303748412</v>
      </c>
      <c r="BB1162" s="13">
        <f t="shared" si="879"/>
        <v>0</v>
      </c>
      <c r="BC1162" s="13">
        <f t="shared" si="880"/>
        <v>4.2506615873877509</v>
      </c>
      <c r="BD1162" s="13">
        <f t="shared" si="881"/>
        <v>4.2506615873877509</v>
      </c>
      <c r="BE1162" s="13">
        <f t="shared" si="882"/>
        <v>0</v>
      </c>
      <c r="BF1162" s="13">
        <f t="shared" si="883"/>
        <v>52.515650597294453</v>
      </c>
    </row>
    <row r="1163" spans="1:58" ht="15.75" hidden="1">
      <c r="A1163" s="17" t="s">
        <v>544</v>
      </c>
      <c r="B1163" s="8">
        <v>2165</v>
      </c>
      <c r="C1163" s="8">
        <v>2</v>
      </c>
      <c r="D1163" s="8">
        <v>2</v>
      </c>
      <c r="E1163" s="8">
        <v>0</v>
      </c>
      <c r="F1163" s="13">
        <f t="shared" si="847"/>
        <v>1.9691999999999998</v>
      </c>
      <c r="G1163" s="13">
        <f t="shared" si="884"/>
        <v>1.9691999999999998</v>
      </c>
      <c r="H1163" s="13">
        <f t="shared" si="885"/>
        <v>0</v>
      </c>
      <c r="I1163" s="13">
        <f t="shared" si="886"/>
        <v>2.0147279039999999</v>
      </c>
      <c r="J1163" s="13">
        <f t="shared" si="887"/>
        <v>2.0147279039999999</v>
      </c>
      <c r="K1163" s="13">
        <f t="shared" si="888"/>
        <v>0</v>
      </c>
      <c r="L1163" s="13">
        <f t="shared" si="889"/>
        <v>2.0555865858931197</v>
      </c>
      <c r="M1163" s="13">
        <f t="shared" si="890"/>
        <v>2.0555865858931197</v>
      </c>
      <c r="N1163" s="13">
        <f t="shared" si="891"/>
        <v>0</v>
      </c>
      <c r="O1163" s="13">
        <f t="shared" si="849"/>
        <v>2.1034817533444294</v>
      </c>
      <c r="P1163" s="13">
        <f t="shared" si="850"/>
        <v>2.1034817533444294</v>
      </c>
      <c r="Q1163" s="13">
        <f t="shared" si="851"/>
        <v>0</v>
      </c>
      <c r="R1163" s="13">
        <f t="shared" si="852"/>
        <v>2.1474865916243946</v>
      </c>
      <c r="S1163" s="13">
        <f t="shared" si="853"/>
        <v>2.1474865916243946</v>
      </c>
      <c r="T1163" s="13">
        <f t="shared" si="854"/>
        <v>0</v>
      </c>
      <c r="U1163" s="13">
        <f t="shared" si="855"/>
        <v>2.1975230292092429</v>
      </c>
      <c r="V1163" s="13">
        <f t="shared" si="856"/>
        <v>2.1975230292092429</v>
      </c>
      <c r="W1163" s="13">
        <f t="shared" si="857"/>
        <v>0</v>
      </c>
      <c r="X1163" s="8">
        <f t="shared" si="848"/>
        <v>14.488005864071186</v>
      </c>
      <c r="Y1163" s="8"/>
      <c r="Z1163" s="8"/>
      <c r="AA1163" s="8"/>
      <c r="AB1163" s="8"/>
      <c r="AC1163" s="8"/>
      <c r="AD1163" s="8"/>
      <c r="AE1163" s="8"/>
      <c r="AF1163" s="8"/>
      <c r="AG1163" s="16">
        <f t="shared" si="858"/>
        <v>0</v>
      </c>
      <c r="AH1163" s="13">
        <f t="shared" si="859"/>
        <v>2.324979364903379</v>
      </c>
      <c r="AI1163" s="13">
        <f t="shared" si="860"/>
        <v>2.324979364903379</v>
      </c>
      <c r="AJ1163" s="13">
        <f t="shared" si="861"/>
        <v>0</v>
      </c>
      <c r="AK1163" s="13">
        <f t="shared" si="862"/>
        <v>2.3858938242638477</v>
      </c>
      <c r="AL1163" s="13">
        <f t="shared" si="863"/>
        <v>2.3858938242638477</v>
      </c>
      <c r="AM1163" s="13">
        <f t="shared" si="864"/>
        <v>0</v>
      </c>
      <c r="AN1163" s="13">
        <f t="shared" si="865"/>
        <v>2.4509523770638744</v>
      </c>
      <c r="AO1163" s="13">
        <f t="shared" si="866"/>
        <v>2.4509523770638744</v>
      </c>
      <c r="AP1163" s="13">
        <f t="shared" si="867"/>
        <v>0</v>
      </c>
      <c r="AQ1163" s="13">
        <f t="shared" si="868"/>
        <v>2.520216291239699</v>
      </c>
      <c r="AR1163" s="13">
        <f t="shared" si="869"/>
        <v>2.520216291239699</v>
      </c>
      <c r="AS1163" s="13">
        <f t="shared" si="870"/>
        <v>0</v>
      </c>
      <c r="AT1163" s="13">
        <f t="shared" si="871"/>
        <v>2.5914376036301325</v>
      </c>
      <c r="AU1163" s="13">
        <f t="shared" si="872"/>
        <v>2.5914376036301325</v>
      </c>
      <c r="AV1163" s="13">
        <f t="shared" si="873"/>
        <v>0</v>
      </c>
      <c r="AW1163" s="13">
        <f t="shared" si="874"/>
        <v>2.6672449278491244</v>
      </c>
      <c r="AX1163" s="13">
        <f t="shared" si="875"/>
        <v>2.6672449278491244</v>
      </c>
      <c r="AY1163" s="13">
        <f t="shared" si="876"/>
        <v>0</v>
      </c>
      <c r="AZ1163" s="13">
        <f t="shared" si="877"/>
        <v>2.7479290869165607</v>
      </c>
      <c r="BA1163" s="13">
        <f t="shared" si="878"/>
        <v>2.7479290869165607</v>
      </c>
      <c r="BB1163" s="13">
        <f t="shared" si="879"/>
        <v>0</v>
      </c>
      <c r="BC1163" s="13">
        <f t="shared" si="880"/>
        <v>2.8337743915918336</v>
      </c>
      <c r="BD1163" s="13">
        <f t="shared" si="881"/>
        <v>2.8337743915918336</v>
      </c>
      <c r="BE1163" s="13">
        <f t="shared" si="882"/>
        <v>0</v>
      </c>
      <c r="BF1163" s="13">
        <f t="shared" si="883"/>
        <v>35.010433731529631</v>
      </c>
    </row>
    <row r="1164" spans="1:58" ht="15.75" hidden="1">
      <c r="A1164" s="17" t="s">
        <v>545</v>
      </c>
      <c r="B1164" s="8">
        <v>2166</v>
      </c>
      <c r="C1164" s="8">
        <v>3</v>
      </c>
      <c r="D1164" s="8">
        <v>3</v>
      </c>
      <c r="E1164" s="8">
        <v>0</v>
      </c>
      <c r="F1164" s="13">
        <f t="shared" si="847"/>
        <v>2.9537999999999998</v>
      </c>
      <c r="G1164" s="13">
        <f t="shared" si="884"/>
        <v>2.9537999999999998</v>
      </c>
      <c r="H1164" s="13">
        <f t="shared" si="885"/>
        <v>0</v>
      </c>
      <c r="I1164" s="13">
        <f t="shared" si="886"/>
        <v>3.0220918559999994</v>
      </c>
      <c r="J1164" s="13">
        <f t="shared" si="887"/>
        <v>3.0220918559999994</v>
      </c>
      <c r="K1164" s="13">
        <f t="shared" si="888"/>
        <v>0</v>
      </c>
      <c r="L1164" s="13">
        <f t="shared" si="889"/>
        <v>3.0833798788396796</v>
      </c>
      <c r="M1164" s="13">
        <f t="shared" si="890"/>
        <v>3.0833798788396796</v>
      </c>
      <c r="N1164" s="13">
        <f t="shared" si="891"/>
        <v>0</v>
      </c>
      <c r="O1164" s="13">
        <f t="shared" si="849"/>
        <v>3.1552226300166439</v>
      </c>
      <c r="P1164" s="13">
        <f t="shared" si="850"/>
        <v>3.1552226300166439</v>
      </c>
      <c r="Q1164" s="13">
        <f t="shared" si="851"/>
        <v>0</v>
      </c>
      <c r="R1164" s="13">
        <f t="shared" si="852"/>
        <v>3.2212298874365923</v>
      </c>
      <c r="S1164" s="13">
        <f t="shared" si="853"/>
        <v>3.2212298874365923</v>
      </c>
      <c r="T1164" s="13">
        <f t="shared" si="854"/>
        <v>0</v>
      </c>
      <c r="U1164" s="13">
        <f t="shared" si="855"/>
        <v>3.2962845438138646</v>
      </c>
      <c r="V1164" s="13">
        <f t="shared" si="856"/>
        <v>3.2962845438138646</v>
      </c>
      <c r="W1164" s="13">
        <f t="shared" si="857"/>
        <v>0</v>
      </c>
      <c r="X1164" s="8">
        <f t="shared" si="848"/>
        <v>21.732008796106779</v>
      </c>
      <c r="Y1164" s="8"/>
      <c r="Z1164" s="8"/>
      <c r="AA1164" s="8"/>
      <c r="AB1164" s="8"/>
      <c r="AC1164" s="8"/>
      <c r="AD1164" s="8"/>
      <c r="AE1164" s="8"/>
      <c r="AF1164" s="8"/>
      <c r="AG1164" s="16">
        <f t="shared" si="858"/>
        <v>0</v>
      </c>
      <c r="AH1164" s="13">
        <f t="shared" si="859"/>
        <v>3.4874690473550687</v>
      </c>
      <c r="AI1164" s="13">
        <f t="shared" si="860"/>
        <v>3.4874690473550687</v>
      </c>
      <c r="AJ1164" s="13">
        <f t="shared" si="861"/>
        <v>0</v>
      </c>
      <c r="AK1164" s="13">
        <f t="shared" si="862"/>
        <v>3.5788407363957715</v>
      </c>
      <c r="AL1164" s="13">
        <f t="shared" si="863"/>
        <v>3.5788407363957715</v>
      </c>
      <c r="AM1164" s="13">
        <f t="shared" si="864"/>
        <v>0</v>
      </c>
      <c r="AN1164" s="13">
        <f t="shared" si="865"/>
        <v>3.6764285655958111</v>
      </c>
      <c r="AO1164" s="13">
        <f t="shared" si="866"/>
        <v>3.6764285655958111</v>
      </c>
      <c r="AP1164" s="13">
        <f t="shared" si="867"/>
        <v>0</v>
      </c>
      <c r="AQ1164" s="13">
        <f t="shared" si="868"/>
        <v>3.7803244368595483</v>
      </c>
      <c r="AR1164" s="13">
        <f t="shared" si="869"/>
        <v>3.7803244368595483</v>
      </c>
      <c r="AS1164" s="13">
        <f t="shared" si="870"/>
        <v>0</v>
      </c>
      <c r="AT1164" s="13">
        <f t="shared" si="871"/>
        <v>3.8871564054451988</v>
      </c>
      <c r="AU1164" s="13">
        <f t="shared" si="872"/>
        <v>3.8871564054451988</v>
      </c>
      <c r="AV1164" s="13">
        <f t="shared" si="873"/>
        <v>0</v>
      </c>
      <c r="AW1164" s="13">
        <f t="shared" si="874"/>
        <v>4.0008673917736868</v>
      </c>
      <c r="AX1164" s="13">
        <f t="shared" si="875"/>
        <v>4.0008673917736868</v>
      </c>
      <c r="AY1164" s="13">
        <f t="shared" si="876"/>
        <v>0</v>
      </c>
      <c r="AZ1164" s="13">
        <f t="shared" si="877"/>
        <v>4.1218936303748412</v>
      </c>
      <c r="BA1164" s="13">
        <f t="shared" si="878"/>
        <v>4.1218936303748412</v>
      </c>
      <c r="BB1164" s="13">
        <f t="shared" si="879"/>
        <v>0</v>
      </c>
      <c r="BC1164" s="13">
        <f t="shared" si="880"/>
        <v>4.2506615873877509</v>
      </c>
      <c r="BD1164" s="13">
        <f t="shared" si="881"/>
        <v>4.2506615873877509</v>
      </c>
      <c r="BE1164" s="13">
        <f t="shared" si="882"/>
        <v>0</v>
      </c>
      <c r="BF1164" s="13">
        <f t="shared" si="883"/>
        <v>52.515650597294453</v>
      </c>
    </row>
    <row r="1165" spans="1:58" ht="15.75" hidden="1">
      <c r="A1165" s="17" t="s">
        <v>377</v>
      </c>
      <c r="B1165" s="8">
        <v>2142</v>
      </c>
      <c r="C1165" s="8">
        <v>5</v>
      </c>
      <c r="D1165" s="8">
        <v>4</v>
      </c>
      <c r="E1165" s="8">
        <v>1</v>
      </c>
      <c r="F1165" s="13">
        <f t="shared" si="847"/>
        <v>4.923</v>
      </c>
      <c r="G1165" s="13">
        <f t="shared" si="884"/>
        <v>3.9383999999999997</v>
      </c>
      <c r="H1165" s="13">
        <f t="shared" si="885"/>
        <v>0.98459999999999992</v>
      </c>
      <c r="I1165" s="13">
        <f t="shared" si="886"/>
        <v>5.0368197600000002</v>
      </c>
      <c r="J1165" s="13">
        <f t="shared" si="887"/>
        <v>4.0294558079999998</v>
      </c>
      <c r="K1165" s="13">
        <f t="shared" si="888"/>
        <v>1.007363952</v>
      </c>
      <c r="L1165" s="13">
        <f t="shared" si="889"/>
        <v>5.1389664647327997</v>
      </c>
      <c r="M1165" s="13">
        <f t="shared" si="890"/>
        <v>4.1111731717862394</v>
      </c>
      <c r="N1165" s="13">
        <f t="shared" si="891"/>
        <v>1.0277932929465599</v>
      </c>
      <c r="O1165" s="13">
        <f t="shared" si="849"/>
        <v>5.2587043833610734</v>
      </c>
      <c r="P1165" s="13">
        <f t="shared" si="850"/>
        <v>4.2069635066888589</v>
      </c>
      <c r="Q1165" s="13">
        <f t="shared" si="851"/>
        <v>1.0517408766722147</v>
      </c>
      <c r="R1165" s="13">
        <f t="shared" si="852"/>
        <v>5.3687164790609865</v>
      </c>
      <c r="S1165" s="13">
        <f t="shared" si="853"/>
        <v>4.2949731832487892</v>
      </c>
      <c r="T1165" s="13">
        <f t="shared" si="854"/>
        <v>1.0737432958121973</v>
      </c>
      <c r="U1165" s="13">
        <f t="shared" si="855"/>
        <v>5.4938075730231075</v>
      </c>
      <c r="V1165" s="13">
        <f t="shared" si="856"/>
        <v>4.3950460584184858</v>
      </c>
      <c r="W1165" s="13">
        <f t="shared" si="857"/>
        <v>1.0987615146046215</v>
      </c>
      <c r="X1165" s="8">
        <f t="shared" si="848"/>
        <v>36.220014660177966</v>
      </c>
      <c r="Y1165" s="8"/>
      <c r="Z1165" s="8"/>
      <c r="AA1165" s="8"/>
      <c r="AB1165" s="8"/>
      <c r="AC1165" s="8"/>
      <c r="AD1165" s="8"/>
      <c r="AE1165" s="8"/>
      <c r="AF1165" s="8"/>
      <c r="AG1165" s="16">
        <f t="shared" si="858"/>
        <v>0</v>
      </c>
      <c r="AH1165" s="13">
        <f t="shared" si="859"/>
        <v>5.8124484122584477</v>
      </c>
      <c r="AI1165" s="13">
        <f t="shared" si="860"/>
        <v>4.649958729806758</v>
      </c>
      <c r="AJ1165" s="13">
        <f t="shared" si="861"/>
        <v>1.1624896824516895</v>
      </c>
      <c r="AK1165" s="13">
        <f t="shared" si="862"/>
        <v>5.9647345606596192</v>
      </c>
      <c r="AL1165" s="13">
        <f t="shared" si="863"/>
        <v>4.7717876485276953</v>
      </c>
      <c r="AM1165" s="13">
        <f t="shared" si="864"/>
        <v>1.1929469121319238</v>
      </c>
      <c r="AN1165" s="13">
        <f t="shared" si="865"/>
        <v>6.1273809426596859</v>
      </c>
      <c r="AO1165" s="13">
        <f t="shared" si="866"/>
        <v>4.9019047541277487</v>
      </c>
      <c r="AP1165" s="13">
        <f t="shared" si="867"/>
        <v>1.2254761885319372</v>
      </c>
      <c r="AQ1165" s="13">
        <f t="shared" si="868"/>
        <v>6.3005407280992474</v>
      </c>
      <c r="AR1165" s="13">
        <f t="shared" si="869"/>
        <v>5.0404325824793981</v>
      </c>
      <c r="AS1165" s="13">
        <f t="shared" si="870"/>
        <v>1.2601081456198495</v>
      </c>
      <c r="AT1165" s="13">
        <f t="shared" si="871"/>
        <v>6.4785184025865945</v>
      </c>
      <c r="AU1165" s="13">
        <f t="shared" si="872"/>
        <v>5.1828752072602651</v>
      </c>
      <c r="AV1165" s="13">
        <f t="shared" si="873"/>
        <v>1.295643195326329</v>
      </c>
      <c r="AW1165" s="13">
        <f t="shared" si="874"/>
        <v>6.6680345014174591</v>
      </c>
      <c r="AX1165" s="13">
        <f t="shared" si="875"/>
        <v>5.3344898556982487</v>
      </c>
      <c r="AY1165" s="13">
        <f t="shared" si="876"/>
        <v>1.3335446457192099</v>
      </c>
      <c r="AZ1165" s="13">
        <f t="shared" si="877"/>
        <v>6.8697425450853373</v>
      </c>
      <c r="BA1165" s="13">
        <f t="shared" si="878"/>
        <v>5.4958581738331214</v>
      </c>
      <c r="BB1165" s="13">
        <f t="shared" si="879"/>
        <v>1.373884371252216</v>
      </c>
      <c r="BC1165" s="13">
        <f t="shared" si="880"/>
        <v>7.0843533021938025</v>
      </c>
      <c r="BD1165" s="13">
        <f t="shared" si="881"/>
        <v>5.6675487831836673</v>
      </c>
      <c r="BE1165" s="13">
        <f t="shared" si="882"/>
        <v>1.4168045190101353</v>
      </c>
      <c r="BF1165" s="13">
        <f t="shared" si="883"/>
        <v>87.525768055138172</v>
      </c>
    </row>
    <row r="1166" spans="1:58" ht="15.75" hidden="1">
      <c r="A1166" s="17" t="s">
        <v>478</v>
      </c>
      <c r="B1166" s="8">
        <v>2151</v>
      </c>
      <c r="C1166" s="8">
        <v>5</v>
      </c>
      <c r="D1166" s="8">
        <v>5</v>
      </c>
      <c r="E1166" s="8">
        <v>0</v>
      </c>
      <c r="F1166" s="13">
        <f t="shared" si="847"/>
        <v>4.9229999999999992</v>
      </c>
      <c r="G1166" s="13">
        <f t="shared" si="884"/>
        <v>4.9229999999999992</v>
      </c>
      <c r="H1166" s="13">
        <f t="shared" si="885"/>
        <v>0</v>
      </c>
      <c r="I1166" s="13">
        <f t="shared" si="886"/>
        <v>5.0368197599999993</v>
      </c>
      <c r="J1166" s="13">
        <f t="shared" si="887"/>
        <v>5.0368197599999993</v>
      </c>
      <c r="K1166" s="13">
        <f t="shared" si="888"/>
        <v>0</v>
      </c>
      <c r="L1166" s="13">
        <f t="shared" si="889"/>
        <v>5.1389664647327997</v>
      </c>
      <c r="M1166" s="13">
        <f t="shared" si="890"/>
        <v>5.1389664647327997</v>
      </c>
      <c r="N1166" s="13">
        <f t="shared" si="891"/>
        <v>0</v>
      </c>
      <c r="O1166" s="13">
        <f t="shared" si="849"/>
        <v>5.2587043833610743</v>
      </c>
      <c r="P1166" s="13">
        <f t="shared" si="850"/>
        <v>5.2587043833610743</v>
      </c>
      <c r="Q1166" s="13">
        <f t="shared" si="851"/>
        <v>0</v>
      </c>
      <c r="R1166" s="13">
        <f t="shared" si="852"/>
        <v>5.3687164790609883</v>
      </c>
      <c r="S1166" s="13">
        <f t="shared" si="853"/>
        <v>5.3687164790609883</v>
      </c>
      <c r="T1166" s="13">
        <f t="shared" si="854"/>
        <v>0</v>
      </c>
      <c r="U1166" s="13">
        <f t="shared" si="855"/>
        <v>5.4938075730231093</v>
      </c>
      <c r="V1166" s="13">
        <f t="shared" si="856"/>
        <v>5.4938075730231093</v>
      </c>
      <c r="W1166" s="13">
        <f t="shared" si="857"/>
        <v>0</v>
      </c>
      <c r="X1166" s="8">
        <f t="shared" si="848"/>
        <v>36.220014660177974</v>
      </c>
      <c r="Y1166" s="8"/>
      <c r="Z1166" s="8"/>
      <c r="AA1166" s="8"/>
      <c r="AB1166" s="8"/>
      <c r="AC1166" s="8"/>
      <c r="AD1166" s="8"/>
      <c r="AE1166" s="8"/>
      <c r="AF1166" s="8"/>
      <c r="AG1166" s="16">
        <f t="shared" si="858"/>
        <v>0</v>
      </c>
      <c r="AH1166" s="13">
        <f t="shared" si="859"/>
        <v>5.8124484122584503</v>
      </c>
      <c r="AI1166" s="13">
        <f t="shared" si="860"/>
        <v>5.8124484122584503</v>
      </c>
      <c r="AJ1166" s="13">
        <f t="shared" si="861"/>
        <v>0</v>
      </c>
      <c r="AK1166" s="13">
        <f t="shared" si="862"/>
        <v>5.9647345606596218</v>
      </c>
      <c r="AL1166" s="13">
        <f t="shared" si="863"/>
        <v>5.9647345606596218</v>
      </c>
      <c r="AM1166" s="13">
        <f t="shared" si="864"/>
        <v>0</v>
      </c>
      <c r="AN1166" s="13">
        <f t="shared" si="865"/>
        <v>6.1273809426596877</v>
      </c>
      <c r="AO1166" s="13">
        <f t="shared" si="866"/>
        <v>6.1273809426596877</v>
      </c>
      <c r="AP1166" s="13">
        <f t="shared" si="867"/>
        <v>0</v>
      </c>
      <c r="AQ1166" s="13">
        <f t="shared" si="868"/>
        <v>6.3005407280992509</v>
      </c>
      <c r="AR1166" s="13">
        <f t="shared" si="869"/>
        <v>6.3005407280992509</v>
      </c>
      <c r="AS1166" s="13">
        <f t="shared" si="870"/>
        <v>0</v>
      </c>
      <c r="AT1166" s="13">
        <f t="shared" si="871"/>
        <v>6.4785940090753353</v>
      </c>
      <c r="AU1166" s="13">
        <f t="shared" si="872"/>
        <v>6.4785940090753353</v>
      </c>
      <c r="AV1166" s="13">
        <f t="shared" si="873"/>
        <v>0</v>
      </c>
      <c r="AW1166" s="13">
        <f t="shared" si="874"/>
        <v>6.668112319622816</v>
      </c>
      <c r="AX1166" s="13">
        <f t="shared" si="875"/>
        <v>6.668112319622816</v>
      </c>
      <c r="AY1166" s="13">
        <f t="shared" si="876"/>
        <v>0</v>
      </c>
      <c r="AZ1166" s="13">
        <f t="shared" si="877"/>
        <v>6.8698227172914059</v>
      </c>
      <c r="BA1166" s="13">
        <f t="shared" si="878"/>
        <v>6.8698227172914059</v>
      </c>
      <c r="BB1166" s="13">
        <f t="shared" si="879"/>
        <v>0</v>
      </c>
      <c r="BC1166" s="13">
        <f t="shared" si="880"/>
        <v>7.0844359789795899</v>
      </c>
      <c r="BD1166" s="13">
        <f t="shared" si="881"/>
        <v>7.0844359789795899</v>
      </c>
      <c r="BE1166" s="13">
        <f t="shared" si="882"/>
        <v>0</v>
      </c>
      <c r="BF1166" s="13">
        <f t="shared" si="883"/>
        <v>87.52608432882414</v>
      </c>
    </row>
    <row r="1167" spans="1:58" ht="31.5" hidden="1">
      <c r="A1167" s="17" t="s">
        <v>546</v>
      </c>
      <c r="B1167" s="8">
        <v>1323</v>
      </c>
      <c r="C1167" s="8">
        <v>6</v>
      </c>
      <c r="D1167" s="8">
        <v>6</v>
      </c>
      <c r="E1167" s="8">
        <v>0</v>
      </c>
      <c r="F1167" s="13">
        <f t="shared" si="847"/>
        <v>5.9075999999999995</v>
      </c>
      <c r="G1167" s="13">
        <f t="shared" si="884"/>
        <v>5.9075999999999995</v>
      </c>
      <c r="H1167" s="13">
        <f t="shared" si="885"/>
        <v>0</v>
      </c>
      <c r="I1167" s="13">
        <f t="shared" si="886"/>
        <v>6.0441837119999988</v>
      </c>
      <c r="J1167" s="13">
        <f t="shared" si="887"/>
        <v>6.0441837119999988</v>
      </c>
      <c r="K1167" s="13">
        <f t="shared" si="888"/>
        <v>0</v>
      </c>
      <c r="L1167" s="13">
        <f t="shared" si="889"/>
        <v>6.1667597576793591</v>
      </c>
      <c r="M1167" s="13">
        <f t="shared" si="890"/>
        <v>6.1667597576793591</v>
      </c>
      <c r="N1167" s="13">
        <f t="shared" si="891"/>
        <v>0</v>
      </c>
      <c r="O1167" s="13">
        <f t="shared" si="849"/>
        <v>6.3104452600332879</v>
      </c>
      <c r="P1167" s="13">
        <f t="shared" si="850"/>
        <v>6.3104452600332879</v>
      </c>
      <c r="Q1167" s="13">
        <f t="shared" si="851"/>
        <v>0</v>
      </c>
      <c r="R1167" s="13">
        <f t="shared" si="852"/>
        <v>6.4424597748731847</v>
      </c>
      <c r="S1167" s="13">
        <f t="shared" si="853"/>
        <v>6.4424597748731847</v>
      </c>
      <c r="T1167" s="13">
        <f t="shared" si="854"/>
        <v>0</v>
      </c>
      <c r="U1167" s="13">
        <f t="shared" si="855"/>
        <v>6.5925690876277292</v>
      </c>
      <c r="V1167" s="13">
        <f t="shared" si="856"/>
        <v>6.5925690876277292</v>
      </c>
      <c r="W1167" s="13">
        <f t="shared" si="857"/>
        <v>0</v>
      </c>
      <c r="X1167" s="8">
        <f t="shared" si="848"/>
        <v>43.464017592213558</v>
      </c>
      <c r="Y1167" s="8"/>
      <c r="Z1167" s="8"/>
      <c r="AA1167" s="8"/>
      <c r="AB1167" s="8"/>
      <c r="AC1167" s="8"/>
      <c r="AD1167" s="8"/>
      <c r="AE1167" s="8"/>
      <c r="AF1167" s="8"/>
      <c r="AG1167" s="16">
        <f t="shared" si="858"/>
        <v>0</v>
      </c>
      <c r="AH1167" s="13">
        <f t="shared" si="859"/>
        <v>6.9749380947101374</v>
      </c>
      <c r="AI1167" s="13">
        <f t="shared" si="860"/>
        <v>6.9749380947101374</v>
      </c>
      <c r="AJ1167" s="13">
        <f t="shared" si="861"/>
        <v>0</v>
      </c>
      <c r="AK1167" s="13">
        <f t="shared" si="862"/>
        <v>7.157681472791543</v>
      </c>
      <c r="AL1167" s="13">
        <f t="shared" si="863"/>
        <v>7.157681472791543</v>
      </c>
      <c r="AM1167" s="13">
        <f t="shared" si="864"/>
        <v>0</v>
      </c>
      <c r="AN1167" s="13">
        <f t="shared" si="865"/>
        <v>7.3528571311916222</v>
      </c>
      <c r="AO1167" s="13">
        <f t="shared" si="866"/>
        <v>7.3528571311916222</v>
      </c>
      <c r="AP1167" s="13">
        <f t="shared" si="867"/>
        <v>0</v>
      </c>
      <c r="AQ1167" s="13">
        <f t="shared" si="868"/>
        <v>7.5606488737190967</v>
      </c>
      <c r="AR1167" s="13">
        <f t="shared" si="869"/>
        <v>7.5606488737190967</v>
      </c>
      <c r="AS1167" s="13">
        <f t="shared" si="870"/>
        <v>0</v>
      </c>
      <c r="AT1167" s="13">
        <f t="shared" si="871"/>
        <v>7.7743128108903976</v>
      </c>
      <c r="AU1167" s="13">
        <f t="shared" si="872"/>
        <v>7.7743128108903976</v>
      </c>
      <c r="AV1167" s="13">
        <f t="shared" si="873"/>
        <v>0</v>
      </c>
      <c r="AW1167" s="13">
        <f t="shared" si="874"/>
        <v>8.0017347835473736</v>
      </c>
      <c r="AX1167" s="13">
        <f t="shared" si="875"/>
        <v>8.0017347835473736</v>
      </c>
      <c r="AY1167" s="13">
        <f t="shared" si="876"/>
        <v>0</v>
      </c>
      <c r="AZ1167" s="13">
        <f t="shared" si="877"/>
        <v>8.2437872607496825</v>
      </c>
      <c r="BA1167" s="13">
        <f t="shared" si="878"/>
        <v>8.2437872607496825</v>
      </c>
      <c r="BB1167" s="13">
        <f t="shared" si="879"/>
        <v>0</v>
      </c>
      <c r="BC1167" s="13">
        <f t="shared" si="880"/>
        <v>8.5013231747755018</v>
      </c>
      <c r="BD1167" s="13">
        <f t="shared" si="881"/>
        <v>8.5013231747755018</v>
      </c>
      <c r="BE1167" s="13">
        <f t="shared" si="882"/>
        <v>0</v>
      </c>
      <c r="BF1167" s="13">
        <f t="shared" si="883"/>
        <v>105.03130119458891</v>
      </c>
    </row>
    <row r="1168" spans="1:58" ht="31.5" hidden="1">
      <c r="A1168" s="17" t="s">
        <v>466</v>
      </c>
      <c r="B1168" s="8">
        <v>2423</v>
      </c>
      <c r="C1168" s="8">
        <v>1</v>
      </c>
      <c r="D1168" s="8">
        <v>1</v>
      </c>
      <c r="E1168" s="8">
        <v>0</v>
      </c>
      <c r="F1168" s="13">
        <f t="shared" si="847"/>
        <v>0.98459999999999992</v>
      </c>
      <c r="G1168" s="13">
        <f t="shared" si="884"/>
        <v>0.98459999999999992</v>
      </c>
      <c r="H1168" s="13">
        <f t="shared" si="885"/>
        <v>0</v>
      </c>
      <c r="I1168" s="13">
        <f t="shared" si="886"/>
        <v>1.007363952</v>
      </c>
      <c r="J1168" s="13">
        <f t="shared" si="887"/>
        <v>1.007363952</v>
      </c>
      <c r="K1168" s="13">
        <f t="shared" si="888"/>
        <v>0</v>
      </c>
      <c r="L1168" s="13">
        <f t="shared" si="889"/>
        <v>1.0277932929465599</v>
      </c>
      <c r="M1168" s="13">
        <f t="shared" si="890"/>
        <v>1.0277932929465599</v>
      </c>
      <c r="N1168" s="13">
        <f t="shared" si="891"/>
        <v>0</v>
      </c>
      <c r="O1168" s="13">
        <f t="shared" si="849"/>
        <v>1.0517408766722147</v>
      </c>
      <c r="P1168" s="13">
        <f t="shared" si="850"/>
        <v>1.0517408766722147</v>
      </c>
      <c r="Q1168" s="13">
        <f t="shared" si="851"/>
        <v>0</v>
      </c>
      <c r="R1168" s="13">
        <f t="shared" si="852"/>
        <v>1.0737432958121973</v>
      </c>
      <c r="S1168" s="13">
        <f t="shared" si="853"/>
        <v>1.0737432958121973</v>
      </c>
      <c r="T1168" s="13">
        <f t="shared" si="854"/>
        <v>0</v>
      </c>
      <c r="U1168" s="13">
        <f t="shared" si="855"/>
        <v>1.0987615146046215</v>
      </c>
      <c r="V1168" s="13">
        <f t="shared" si="856"/>
        <v>1.0987615146046215</v>
      </c>
      <c r="W1168" s="13">
        <f t="shared" si="857"/>
        <v>0</v>
      </c>
      <c r="X1168" s="8">
        <f t="shared" si="848"/>
        <v>7.2440029320355928</v>
      </c>
      <c r="Y1168" s="8"/>
      <c r="Z1168" s="8"/>
      <c r="AA1168" s="8"/>
      <c r="AB1168" s="8"/>
      <c r="AC1168" s="8"/>
      <c r="AD1168" s="8"/>
      <c r="AE1168" s="8"/>
      <c r="AF1168" s="8"/>
      <c r="AG1168" s="16">
        <f t="shared" si="858"/>
        <v>0</v>
      </c>
      <c r="AH1168" s="13">
        <f t="shared" si="859"/>
        <v>1.1624896824516895</v>
      </c>
      <c r="AI1168" s="13">
        <f t="shared" si="860"/>
        <v>1.1624896824516895</v>
      </c>
      <c r="AJ1168" s="13">
        <f t="shared" si="861"/>
        <v>0</v>
      </c>
      <c r="AK1168" s="13">
        <f t="shared" si="862"/>
        <v>1.1929469121319238</v>
      </c>
      <c r="AL1168" s="13">
        <f t="shared" si="863"/>
        <v>1.1929469121319238</v>
      </c>
      <c r="AM1168" s="13">
        <f t="shared" si="864"/>
        <v>0</v>
      </c>
      <c r="AN1168" s="13">
        <f t="shared" si="865"/>
        <v>1.2254761885319372</v>
      </c>
      <c r="AO1168" s="13">
        <f t="shared" si="866"/>
        <v>1.2254761885319372</v>
      </c>
      <c r="AP1168" s="13">
        <f t="shared" si="867"/>
        <v>0</v>
      </c>
      <c r="AQ1168" s="13">
        <f t="shared" si="868"/>
        <v>1.2601081456198495</v>
      </c>
      <c r="AR1168" s="13">
        <f t="shared" si="869"/>
        <v>1.2601081456198495</v>
      </c>
      <c r="AS1168" s="13">
        <f t="shared" si="870"/>
        <v>0</v>
      </c>
      <c r="AT1168" s="13">
        <f t="shared" si="871"/>
        <v>1.2957188018150663</v>
      </c>
      <c r="AU1168" s="13">
        <f t="shared" si="872"/>
        <v>1.2957188018150663</v>
      </c>
      <c r="AV1168" s="13">
        <f t="shared" si="873"/>
        <v>0</v>
      </c>
      <c r="AW1168" s="13">
        <f t="shared" si="874"/>
        <v>1.3336224639245622</v>
      </c>
      <c r="AX1168" s="13">
        <f t="shared" si="875"/>
        <v>1.3336224639245622</v>
      </c>
      <c r="AY1168" s="13">
        <f t="shared" si="876"/>
        <v>0</v>
      </c>
      <c r="AZ1168" s="13">
        <f t="shared" si="877"/>
        <v>1.3739645434582803</v>
      </c>
      <c r="BA1168" s="13">
        <f t="shared" si="878"/>
        <v>1.3739645434582803</v>
      </c>
      <c r="BB1168" s="13">
        <f t="shared" si="879"/>
        <v>0</v>
      </c>
      <c r="BC1168" s="13">
        <f t="shared" si="880"/>
        <v>1.4168871957959168</v>
      </c>
      <c r="BD1168" s="13">
        <f t="shared" si="881"/>
        <v>1.4168871957959168</v>
      </c>
      <c r="BE1168" s="13">
        <f t="shared" si="882"/>
        <v>0</v>
      </c>
      <c r="BF1168" s="13">
        <f t="shared" si="883"/>
        <v>17.505216865764815</v>
      </c>
    </row>
    <row r="1169" spans="1:58" ht="15.75" hidden="1">
      <c r="A1169" s="17" t="s">
        <v>534</v>
      </c>
      <c r="B1169" s="8">
        <v>1212</v>
      </c>
      <c r="C1169" s="8">
        <v>3</v>
      </c>
      <c r="D1169" s="8">
        <v>3</v>
      </c>
      <c r="E1169" s="8">
        <v>0</v>
      </c>
      <c r="F1169" s="13">
        <f t="shared" si="847"/>
        <v>2.9537999999999998</v>
      </c>
      <c r="G1169" s="13">
        <f t="shared" si="884"/>
        <v>2.9537999999999998</v>
      </c>
      <c r="H1169" s="13">
        <f t="shared" si="885"/>
        <v>0</v>
      </c>
      <c r="I1169" s="13">
        <f t="shared" si="886"/>
        <v>3.0220918559999994</v>
      </c>
      <c r="J1169" s="13">
        <f t="shared" si="887"/>
        <v>3.0220918559999994</v>
      </c>
      <c r="K1169" s="13">
        <f t="shared" si="888"/>
        <v>0</v>
      </c>
      <c r="L1169" s="13">
        <f t="shared" si="889"/>
        <v>3.0833798788396796</v>
      </c>
      <c r="M1169" s="13">
        <f t="shared" si="890"/>
        <v>3.0833798788396796</v>
      </c>
      <c r="N1169" s="13">
        <f t="shared" si="891"/>
        <v>0</v>
      </c>
      <c r="O1169" s="13">
        <f t="shared" si="849"/>
        <v>3.1552226300166439</v>
      </c>
      <c r="P1169" s="13">
        <f t="shared" si="850"/>
        <v>3.1552226300166439</v>
      </c>
      <c r="Q1169" s="13">
        <f t="shared" si="851"/>
        <v>0</v>
      </c>
      <c r="R1169" s="13">
        <f t="shared" si="852"/>
        <v>3.2212298874365923</v>
      </c>
      <c r="S1169" s="13">
        <f t="shared" si="853"/>
        <v>3.2212298874365923</v>
      </c>
      <c r="T1169" s="13">
        <f t="shared" si="854"/>
        <v>0</v>
      </c>
      <c r="U1169" s="13">
        <f t="shared" si="855"/>
        <v>3.2962845438138646</v>
      </c>
      <c r="V1169" s="13">
        <f t="shared" si="856"/>
        <v>3.2962845438138646</v>
      </c>
      <c r="W1169" s="13">
        <f t="shared" si="857"/>
        <v>0</v>
      </c>
      <c r="X1169" s="8">
        <f t="shared" si="848"/>
        <v>21.732008796106779</v>
      </c>
      <c r="Y1169" s="8"/>
      <c r="Z1169" s="8"/>
      <c r="AA1169" s="8"/>
      <c r="AB1169" s="8"/>
      <c r="AC1169" s="8"/>
      <c r="AD1169" s="8"/>
      <c r="AE1169" s="8"/>
      <c r="AF1169" s="8"/>
      <c r="AG1169" s="16">
        <f t="shared" si="858"/>
        <v>0</v>
      </c>
      <c r="AH1169" s="13">
        <f t="shared" si="859"/>
        <v>3.4874690473550687</v>
      </c>
      <c r="AI1169" s="13">
        <f t="shared" si="860"/>
        <v>3.4874690473550687</v>
      </c>
      <c r="AJ1169" s="13">
        <f t="shared" si="861"/>
        <v>0</v>
      </c>
      <c r="AK1169" s="13">
        <f t="shared" si="862"/>
        <v>3.5788407363957715</v>
      </c>
      <c r="AL1169" s="13">
        <f t="shared" si="863"/>
        <v>3.5788407363957715</v>
      </c>
      <c r="AM1169" s="13">
        <f t="shared" si="864"/>
        <v>0</v>
      </c>
      <c r="AN1169" s="13">
        <f t="shared" si="865"/>
        <v>3.6764285655958111</v>
      </c>
      <c r="AO1169" s="13">
        <f t="shared" si="866"/>
        <v>3.6764285655958111</v>
      </c>
      <c r="AP1169" s="13">
        <f t="shared" si="867"/>
        <v>0</v>
      </c>
      <c r="AQ1169" s="13">
        <f t="shared" si="868"/>
        <v>3.7803244368595483</v>
      </c>
      <c r="AR1169" s="13">
        <f t="shared" si="869"/>
        <v>3.7803244368595483</v>
      </c>
      <c r="AS1169" s="13">
        <f t="shared" si="870"/>
        <v>0</v>
      </c>
      <c r="AT1169" s="13">
        <f t="shared" si="871"/>
        <v>3.8871564054451988</v>
      </c>
      <c r="AU1169" s="13">
        <f t="shared" si="872"/>
        <v>3.8871564054451988</v>
      </c>
      <c r="AV1169" s="13">
        <f t="shared" si="873"/>
        <v>0</v>
      </c>
      <c r="AW1169" s="13">
        <f t="shared" si="874"/>
        <v>4.0008673917736868</v>
      </c>
      <c r="AX1169" s="13">
        <f t="shared" si="875"/>
        <v>4.0008673917736868</v>
      </c>
      <c r="AY1169" s="13">
        <f t="shared" si="876"/>
        <v>0</v>
      </c>
      <c r="AZ1169" s="13">
        <f t="shared" si="877"/>
        <v>4.1218936303748412</v>
      </c>
      <c r="BA1169" s="13">
        <f t="shared" si="878"/>
        <v>4.1218936303748412</v>
      </c>
      <c r="BB1169" s="13">
        <f t="shared" si="879"/>
        <v>0</v>
      </c>
      <c r="BC1169" s="13">
        <f t="shared" si="880"/>
        <v>4.2506615873877509</v>
      </c>
      <c r="BD1169" s="13">
        <f t="shared" si="881"/>
        <v>4.2506615873877509</v>
      </c>
      <c r="BE1169" s="13">
        <f t="shared" si="882"/>
        <v>0</v>
      </c>
      <c r="BF1169" s="13">
        <f t="shared" si="883"/>
        <v>52.515650597294453</v>
      </c>
    </row>
    <row r="1170" spans="1:58" ht="15.75">
      <c r="A1170" s="19" t="s">
        <v>744</v>
      </c>
      <c r="B1170" s="20"/>
      <c r="C1170" s="20">
        <v>8</v>
      </c>
      <c r="D1170" s="20">
        <v>8</v>
      </c>
      <c r="E1170" s="20">
        <v>0</v>
      </c>
      <c r="F1170" s="21">
        <f t="shared" si="847"/>
        <v>7.8767999999999994</v>
      </c>
      <c r="G1170" s="21">
        <f t="shared" si="884"/>
        <v>7.8767999999999994</v>
      </c>
      <c r="H1170" s="21">
        <f t="shared" si="885"/>
        <v>0</v>
      </c>
      <c r="I1170" s="21">
        <f t="shared" si="886"/>
        <v>8.0589116159999996</v>
      </c>
      <c r="J1170" s="21">
        <f t="shared" si="887"/>
        <v>8.0589116159999996</v>
      </c>
      <c r="K1170" s="21">
        <f t="shared" si="888"/>
        <v>0</v>
      </c>
      <c r="L1170" s="21">
        <f t="shared" si="889"/>
        <v>8.2223463435724788</v>
      </c>
      <c r="M1170" s="21">
        <f t="shared" si="890"/>
        <v>8.2223463435724788</v>
      </c>
      <c r="N1170" s="21">
        <f t="shared" si="891"/>
        <v>0</v>
      </c>
      <c r="O1170" s="21">
        <f t="shared" si="849"/>
        <v>8.4139270133777178</v>
      </c>
      <c r="P1170" s="21">
        <f t="shared" si="850"/>
        <v>8.4139270133777178</v>
      </c>
      <c r="Q1170" s="21">
        <f t="shared" si="851"/>
        <v>0</v>
      </c>
      <c r="R1170" s="21">
        <f t="shared" si="852"/>
        <v>8.5899463664975784</v>
      </c>
      <c r="S1170" s="21">
        <f t="shared" si="853"/>
        <v>8.5899463664975784</v>
      </c>
      <c r="T1170" s="21">
        <f t="shared" si="854"/>
        <v>0</v>
      </c>
      <c r="U1170" s="21">
        <f t="shared" si="855"/>
        <v>8.7900921168369717</v>
      </c>
      <c r="V1170" s="21">
        <f t="shared" si="856"/>
        <v>8.7900921168369717</v>
      </c>
      <c r="W1170" s="21">
        <f t="shared" si="857"/>
        <v>0</v>
      </c>
      <c r="X1170" s="20">
        <f t="shared" si="848"/>
        <v>57.952023456284742</v>
      </c>
      <c r="Y1170" s="20"/>
      <c r="Z1170" s="20"/>
      <c r="AA1170" s="20"/>
      <c r="AB1170" s="20"/>
      <c r="AC1170" s="20"/>
      <c r="AD1170" s="20"/>
      <c r="AE1170" s="20"/>
      <c r="AF1170" s="20"/>
      <c r="AG1170" s="22">
        <f t="shared" si="858"/>
        <v>0</v>
      </c>
      <c r="AH1170" s="21">
        <f t="shared" si="859"/>
        <v>9.2999174596135159</v>
      </c>
      <c r="AI1170" s="21">
        <f t="shared" si="860"/>
        <v>9.2999174596135159</v>
      </c>
      <c r="AJ1170" s="21">
        <f t="shared" si="861"/>
        <v>0</v>
      </c>
      <c r="AK1170" s="21">
        <f t="shared" si="862"/>
        <v>9.5435752970553906</v>
      </c>
      <c r="AL1170" s="21">
        <f t="shared" si="863"/>
        <v>9.5435752970553906</v>
      </c>
      <c r="AM1170" s="21">
        <f t="shared" si="864"/>
        <v>0</v>
      </c>
      <c r="AN1170" s="21">
        <f t="shared" si="865"/>
        <v>9.8038095082554975</v>
      </c>
      <c r="AO1170" s="21">
        <f t="shared" si="866"/>
        <v>9.8038095082554975</v>
      </c>
      <c r="AP1170" s="21">
        <f t="shared" si="867"/>
        <v>0</v>
      </c>
      <c r="AQ1170" s="21">
        <f t="shared" si="868"/>
        <v>10.080865164958796</v>
      </c>
      <c r="AR1170" s="21">
        <f t="shared" si="869"/>
        <v>10.080865164958796</v>
      </c>
      <c r="AS1170" s="21">
        <f t="shared" si="870"/>
        <v>0</v>
      </c>
      <c r="AT1170" s="21">
        <f t="shared" si="871"/>
        <v>10.36575041452053</v>
      </c>
      <c r="AU1170" s="21">
        <f t="shared" si="872"/>
        <v>10.36575041452053</v>
      </c>
      <c r="AV1170" s="21">
        <f t="shared" si="873"/>
        <v>0</v>
      </c>
      <c r="AW1170" s="21">
        <f t="shared" si="874"/>
        <v>10.668979711396497</v>
      </c>
      <c r="AX1170" s="21">
        <f t="shared" si="875"/>
        <v>10.668979711396497</v>
      </c>
      <c r="AY1170" s="21">
        <f t="shared" si="876"/>
        <v>0</v>
      </c>
      <c r="AZ1170" s="21">
        <f t="shared" si="877"/>
        <v>10.991716347666243</v>
      </c>
      <c r="BA1170" s="21">
        <f t="shared" si="878"/>
        <v>10.991716347666243</v>
      </c>
      <c r="BB1170" s="21">
        <f t="shared" si="879"/>
        <v>0</v>
      </c>
      <c r="BC1170" s="21">
        <f t="shared" si="880"/>
        <v>11.335097566367335</v>
      </c>
      <c r="BD1170" s="21">
        <f t="shared" si="881"/>
        <v>11.335097566367335</v>
      </c>
      <c r="BE1170" s="21">
        <f t="shared" si="882"/>
        <v>0</v>
      </c>
      <c r="BF1170" s="21">
        <f t="shared" si="883"/>
        <v>140.04173492611852</v>
      </c>
    </row>
    <row r="1171" spans="1:58" ht="15.75" hidden="1">
      <c r="A1171" s="19" t="s">
        <v>474</v>
      </c>
      <c r="B1171" s="20">
        <v>2411</v>
      </c>
      <c r="C1171" s="20">
        <v>2</v>
      </c>
      <c r="D1171" s="20">
        <v>2</v>
      </c>
      <c r="E1171" s="20">
        <v>0</v>
      </c>
      <c r="F1171" s="21">
        <f t="shared" si="847"/>
        <v>1.9691999999999998</v>
      </c>
      <c r="G1171" s="21">
        <f t="shared" si="884"/>
        <v>1.9691999999999998</v>
      </c>
      <c r="H1171" s="21">
        <f t="shared" si="885"/>
        <v>0</v>
      </c>
      <c r="I1171" s="21">
        <f t="shared" si="886"/>
        <v>2.0147279039999999</v>
      </c>
      <c r="J1171" s="21">
        <f t="shared" si="887"/>
        <v>2.0147279039999999</v>
      </c>
      <c r="K1171" s="21">
        <f t="shared" si="888"/>
        <v>0</v>
      </c>
      <c r="L1171" s="21">
        <f t="shared" si="889"/>
        <v>2.0555865858931197</v>
      </c>
      <c r="M1171" s="21">
        <f t="shared" si="890"/>
        <v>2.0555865858931197</v>
      </c>
      <c r="N1171" s="21">
        <f t="shared" si="891"/>
        <v>0</v>
      </c>
      <c r="O1171" s="21">
        <f t="shared" si="849"/>
        <v>2.1034817533444294</v>
      </c>
      <c r="P1171" s="21">
        <f t="shared" si="850"/>
        <v>2.1034817533444294</v>
      </c>
      <c r="Q1171" s="21">
        <f t="shared" si="851"/>
        <v>0</v>
      </c>
      <c r="R1171" s="21">
        <f t="shared" si="852"/>
        <v>2.1474865916243946</v>
      </c>
      <c r="S1171" s="21">
        <f t="shared" si="853"/>
        <v>2.1474865916243946</v>
      </c>
      <c r="T1171" s="21">
        <f t="shared" si="854"/>
        <v>0</v>
      </c>
      <c r="U1171" s="21">
        <f t="shared" si="855"/>
        <v>2.1975230292092429</v>
      </c>
      <c r="V1171" s="21">
        <f t="shared" si="856"/>
        <v>2.1975230292092429</v>
      </c>
      <c r="W1171" s="21">
        <f t="shared" si="857"/>
        <v>0</v>
      </c>
      <c r="X1171" s="20">
        <f t="shared" si="848"/>
        <v>14.488005864071186</v>
      </c>
      <c r="Y1171" s="20"/>
      <c r="Z1171" s="20"/>
      <c r="AA1171" s="20"/>
      <c r="AB1171" s="20"/>
      <c r="AC1171" s="20"/>
      <c r="AD1171" s="20"/>
      <c r="AE1171" s="20"/>
      <c r="AF1171" s="20"/>
      <c r="AG1171" s="22">
        <f t="shared" si="858"/>
        <v>0</v>
      </c>
      <c r="AH1171" s="21">
        <f t="shared" si="859"/>
        <v>2.324979364903379</v>
      </c>
      <c r="AI1171" s="21">
        <f t="shared" si="860"/>
        <v>2.324979364903379</v>
      </c>
      <c r="AJ1171" s="21">
        <f t="shared" si="861"/>
        <v>0</v>
      </c>
      <c r="AK1171" s="21">
        <f t="shared" si="862"/>
        <v>2.3858938242638477</v>
      </c>
      <c r="AL1171" s="21">
        <f t="shared" si="863"/>
        <v>2.3858938242638477</v>
      </c>
      <c r="AM1171" s="21">
        <f t="shared" si="864"/>
        <v>0</v>
      </c>
      <c r="AN1171" s="21">
        <f t="shared" si="865"/>
        <v>2.4509523770638744</v>
      </c>
      <c r="AO1171" s="21">
        <f t="shared" si="866"/>
        <v>2.4509523770638744</v>
      </c>
      <c r="AP1171" s="21">
        <f t="shared" si="867"/>
        <v>0</v>
      </c>
      <c r="AQ1171" s="21">
        <f t="shared" si="868"/>
        <v>2.520216291239699</v>
      </c>
      <c r="AR1171" s="21">
        <f t="shared" si="869"/>
        <v>2.520216291239699</v>
      </c>
      <c r="AS1171" s="21">
        <f t="shared" si="870"/>
        <v>0</v>
      </c>
      <c r="AT1171" s="21">
        <f t="shared" si="871"/>
        <v>2.5914376036301325</v>
      </c>
      <c r="AU1171" s="21">
        <f t="shared" si="872"/>
        <v>2.5914376036301325</v>
      </c>
      <c r="AV1171" s="21">
        <f t="shared" si="873"/>
        <v>0</v>
      </c>
      <c r="AW1171" s="21">
        <f t="shared" si="874"/>
        <v>2.6672449278491244</v>
      </c>
      <c r="AX1171" s="21">
        <f t="shared" si="875"/>
        <v>2.6672449278491244</v>
      </c>
      <c r="AY1171" s="21">
        <f t="shared" si="876"/>
        <v>0</v>
      </c>
      <c r="AZ1171" s="21">
        <f t="shared" si="877"/>
        <v>2.7479290869165607</v>
      </c>
      <c r="BA1171" s="21">
        <f t="shared" si="878"/>
        <v>2.7479290869165607</v>
      </c>
      <c r="BB1171" s="21">
        <f t="shared" si="879"/>
        <v>0</v>
      </c>
      <c r="BC1171" s="21">
        <f t="shared" si="880"/>
        <v>2.8337743915918336</v>
      </c>
      <c r="BD1171" s="21">
        <f t="shared" si="881"/>
        <v>2.8337743915918336</v>
      </c>
      <c r="BE1171" s="21">
        <f t="shared" si="882"/>
        <v>0</v>
      </c>
      <c r="BF1171" s="21">
        <f t="shared" si="883"/>
        <v>35.010433731529631</v>
      </c>
    </row>
    <row r="1172" spans="1:58" ht="15.75" hidden="1">
      <c r="A1172" s="19" t="s">
        <v>377</v>
      </c>
      <c r="B1172" s="20">
        <v>2142</v>
      </c>
      <c r="C1172" s="20">
        <v>3</v>
      </c>
      <c r="D1172" s="20">
        <v>3</v>
      </c>
      <c r="E1172" s="20">
        <v>0</v>
      </c>
      <c r="F1172" s="21">
        <f t="shared" si="847"/>
        <v>2.9537999999999998</v>
      </c>
      <c r="G1172" s="21">
        <f t="shared" si="884"/>
        <v>2.9537999999999998</v>
      </c>
      <c r="H1172" s="21">
        <f t="shared" si="885"/>
        <v>0</v>
      </c>
      <c r="I1172" s="21">
        <f t="shared" si="886"/>
        <v>3.0220918559999994</v>
      </c>
      <c r="J1172" s="21">
        <f t="shared" si="887"/>
        <v>3.0220918559999994</v>
      </c>
      <c r="K1172" s="21">
        <f t="shared" si="888"/>
        <v>0</v>
      </c>
      <c r="L1172" s="21">
        <f t="shared" si="889"/>
        <v>3.0833798788396796</v>
      </c>
      <c r="M1172" s="21">
        <f t="shared" si="890"/>
        <v>3.0833798788396796</v>
      </c>
      <c r="N1172" s="21">
        <f t="shared" si="891"/>
        <v>0</v>
      </c>
      <c r="O1172" s="21">
        <f t="shared" si="849"/>
        <v>3.1552226300166439</v>
      </c>
      <c r="P1172" s="21">
        <f t="shared" si="850"/>
        <v>3.1552226300166439</v>
      </c>
      <c r="Q1172" s="21">
        <f t="shared" si="851"/>
        <v>0</v>
      </c>
      <c r="R1172" s="21">
        <f t="shared" si="852"/>
        <v>3.2212298874365923</v>
      </c>
      <c r="S1172" s="21">
        <f t="shared" si="853"/>
        <v>3.2212298874365923</v>
      </c>
      <c r="T1172" s="21">
        <f t="shared" si="854"/>
        <v>0</v>
      </c>
      <c r="U1172" s="21">
        <f t="shared" si="855"/>
        <v>3.2962845438138646</v>
      </c>
      <c r="V1172" s="21">
        <f t="shared" si="856"/>
        <v>3.2962845438138646</v>
      </c>
      <c r="W1172" s="21">
        <f t="shared" si="857"/>
        <v>0</v>
      </c>
      <c r="X1172" s="20">
        <f t="shared" si="848"/>
        <v>21.732008796106779</v>
      </c>
      <c r="Y1172" s="20"/>
      <c r="Z1172" s="20"/>
      <c r="AA1172" s="20"/>
      <c r="AB1172" s="20"/>
      <c r="AC1172" s="20"/>
      <c r="AD1172" s="20"/>
      <c r="AE1172" s="20"/>
      <c r="AF1172" s="20"/>
      <c r="AG1172" s="22">
        <f t="shared" si="858"/>
        <v>0</v>
      </c>
      <c r="AH1172" s="21">
        <f t="shared" si="859"/>
        <v>3.4874690473550687</v>
      </c>
      <c r="AI1172" s="21">
        <f t="shared" si="860"/>
        <v>3.4874690473550687</v>
      </c>
      <c r="AJ1172" s="21">
        <f t="shared" si="861"/>
        <v>0</v>
      </c>
      <c r="AK1172" s="21">
        <f t="shared" si="862"/>
        <v>3.5788407363957715</v>
      </c>
      <c r="AL1172" s="21">
        <f t="shared" si="863"/>
        <v>3.5788407363957715</v>
      </c>
      <c r="AM1172" s="21">
        <f t="shared" si="864"/>
        <v>0</v>
      </c>
      <c r="AN1172" s="21">
        <f t="shared" si="865"/>
        <v>3.6764285655958111</v>
      </c>
      <c r="AO1172" s="21">
        <f t="shared" si="866"/>
        <v>3.6764285655958111</v>
      </c>
      <c r="AP1172" s="21">
        <f t="shared" si="867"/>
        <v>0</v>
      </c>
      <c r="AQ1172" s="21">
        <f t="shared" si="868"/>
        <v>3.7803244368595483</v>
      </c>
      <c r="AR1172" s="21">
        <f t="shared" si="869"/>
        <v>3.7803244368595483</v>
      </c>
      <c r="AS1172" s="21">
        <f t="shared" si="870"/>
        <v>0</v>
      </c>
      <c r="AT1172" s="21">
        <f t="shared" si="871"/>
        <v>3.8871564054451988</v>
      </c>
      <c r="AU1172" s="21">
        <f t="shared" si="872"/>
        <v>3.8871564054451988</v>
      </c>
      <c r="AV1172" s="21">
        <f t="shared" si="873"/>
        <v>0</v>
      </c>
      <c r="AW1172" s="21">
        <f t="shared" si="874"/>
        <v>4.0008673917736868</v>
      </c>
      <c r="AX1172" s="21">
        <f t="shared" si="875"/>
        <v>4.0008673917736868</v>
      </c>
      <c r="AY1172" s="21">
        <f t="shared" si="876"/>
        <v>0</v>
      </c>
      <c r="AZ1172" s="21">
        <f t="shared" si="877"/>
        <v>4.1218936303748412</v>
      </c>
      <c r="BA1172" s="21">
        <f t="shared" si="878"/>
        <v>4.1218936303748412</v>
      </c>
      <c r="BB1172" s="21">
        <f t="shared" si="879"/>
        <v>0</v>
      </c>
      <c r="BC1172" s="21">
        <f t="shared" si="880"/>
        <v>4.2506615873877509</v>
      </c>
      <c r="BD1172" s="21">
        <f t="shared" si="881"/>
        <v>4.2506615873877509</v>
      </c>
      <c r="BE1172" s="21">
        <f t="shared" si="882"/>
        <v>0</v>
      </c>
      <c r="BF1172" s="21">
        <f t="shared" si="883"/>
        <v>52.515650597294453</v>
      </c>
    </row>
    <row r="1173" spans="1:58" ht="15.75" hidden="1">
      <c r="A1173" s="19" t="s">
        <v>530</v>
      </c>
      <c r="B1173" s="20">
        <v>3257</v>
      </c>
      <c r="C1173" s="20">
        <v>3</v>
      </c>
      <c r="D1173" s="20">
        <v>3</v>
      </c>
      <c r="E1173" s="20">
        <v>0</v>
      </c>
      <c r="F1173" s="21">
        <f t="shared" si="847"/>
        <v>2.9537999999999998</v>
      </c>
      <c r="G1173" s="21">
        <f t="shared" si="884"/>
        <v>2.9537999999999998</v>
      </c>
      <c r="H1173" s="21">
        <f t="shared" si="885"/>
        <v>0</v>
      </c>
      <c r="I1173" s="21">
        <f t="shared" si="886"/>
        <v>3.0220918559999994</v>
      </c>
      <c r="J1173" s="21">
        <f t="shared" si="887"/>
        <v>3.0220918559999994</v>
      </c>
      <c r="K1173" s="21">
        <f t="shared" si="888"/>
        <v>0</v>
      </c>
      <c r="L1173" s="21">
        <f t="shared" si="889"/>
        <v>3.0833798788396796</v>
      </c>
      <c r="M1173" s="21">
        <f t="shared" si="890"/>
        <v>3.0833798788396796</v>
      </c>
      <c r="N1173" s="21">
        <f t="shared" si="891"/>
        <v>0</v>
      </c>
      <c r="O1173" s="21">
        <f t="shared" si="849"/>
        <v>3.1552226300166439</v>
      </c>
      <c r="P1173" s="21">
        <f t="shared" si="850"/>
        <v>3.1552226300166439</v>
      </c>
      <c r="Q1173" s="21">
        <f t="shared" si="851"/>
        <v>0</v>
      </c>
      <c r="R1173" s="21">
        <f t="shared" si="852"/>
        <v>3.2212298874365923</v>
      </c>
      <c r="S1173" s="21">
        <f t="shared" si="853"/>
        <v>3.2212298874365923</v>
      </c>
      <c r="T1173" s="21">
        <f t="shared" si="854"/>
        <v>0</v>
      </c>
      <c r="U1173" s="21">
        <f t="shared" si="855"/>
        <v>3.2962845438138646</v>
      </c>
      <c r="V1173" s="21">
        <f t="shared" si="856"/>
        <v>3.2962845438138646</v>
      </c>
      <c r="W1173" s="21">
        <f t="shared" si="857"/>
        <v>0</v>
      </c>
      <c r="X1173" s="20">
        <f t="shared" si="848"/>
        <v>21.732008796106779</v>
      </c>
      <c r="Y1173" s="20"/>
      <c r="Z1173" s="20"/>
      <c r="AA1173" s="20"/>
      <c r="AB1173" s="20"/>
      <c r="AC1173" s="20"/>
      <c r="AD1173" s="20"/>
      <c r="AE1173" s="20"/>
      <c r="AF1173" s="20"/>
      <c r="AG1173" s="22">
        <f t="shared" si="858"/>
        <v>0</v>
      </c>
      <c r="AH1173" s="21">
        <f t="shared" si="859"/>
        <v>3.4874690473550687</v>
      </c>
      <c r="AI1173" s="21">
        <f t="shared" si="860"/>
        <v>3.4874690473550687</v>
      </c>
      <c r="AJ1173" s="21">
        <f t="shared" si="861"/>
        <v>0</v>
      </c>
      <c r="AK1173" s="21">
        <f t="shared" si="862"/>
        <v>3.5788407363957715</v>
      </c>
      <c r="AL1173" s="21">
        <f t="shared" si="863"/>
        <v>3.5788407363957715</v>
      </c>
      <c r="AM1173" s="21">
        <f t="shared" si="864"/>
        <v>0</v>
      </c>
      <c r="AN1173" s="21">
        <f t="shared" si="865"/>
        <v>3.6764285655958111</v>
      </c>
      <c r="AO1173" s="21">
        <f t="shared" si="866"/>
        <v>3.6764285655958111</v>
      </c>
      <c r="AP1173" s="21">
        <f t="shared" si="867"/>
        <v>0</v>
      </c>
      <c r="AQ1173" s="21">
        <f t="shared" si="868"/>
        <v>3.7803244368595483</v>
      </c>
      <c r="AR1173" s="21">
        <f t="shared" si="869"/>
        <v>3.7803244368595483</v>
      </c>
      <c r="AS1173" s="21">
        <f t="shared" si="870"/>
        <v>0</v>
      </c>
      <c r="AT1173" s="21">
        <f t="shared" si="871"/>
        <v>3.8871564054451988</v>
      </c>
      <c r="AU1173" s="21">
        <f t="shared" si="872"/>
        <v>3.8871564054451988</v>
      </c>
      <c r="AV1173" s="21">
        <f t="shared" si="873"/>
        <v>0</v>
      </c>
      <c r="AW1173" s="21">
        <f t="shared" si="874"/>
        <v>4.0008673917736868</v>
      </c>
      <c r="AX1173" s="21">
        <f t="shared" si="875"/>
        <v>4.0008673917736868</v>
      </c>
      <c r="AY1173" s="21">
        <f t="shared" si="876"/>
        <v>0</v>
      </c>
      <c r="AZ1173" s="21">
        <f t="shared" si="877"/>
        <v>4.1218936303748412</v>
      </c>
      <c r="BA1173" s="21">
        <f t="shared" si="878"/>
        <v>4.1218936303748412</v>
      </c>
      <c r="BB1173" s="21">
        <f t="shared" si="879"/>
        <v>0</v>
      </c>
      <c r="BC1173" s="21">
        <f t="shared" si="880"/>
        <v>4.2506615873877509</v>
      </c>
      <c r="BD1173" s="21">
        <f t="shared" si="881"/>
        <v>4.2506615873877509</v>
      </c>
      <c r="BE1173" s="21">
        <f t="shared" si="882"/>
        <v>0</v>
      </c>
      <c r="BF1173" s="21">
        <f t="shared" si="883"/>
        <v>52.515650597294453</v>
      </c>
    </row>
    <row r="1174" spans="1:58" ht="31.5" hidden="1">
      <c r="A1174" s="19" t="s">
        <v>541</v>
      </c>
      <c r="B1174" s="20">
        <v>1323</v>
      </c>
      <c r="C1174" s="20">
        <v>0</v>
      </c>
      <c r="D1174" s="20">
        <v>0</v>
      </c>
      <c r="E1174" s="20">
        <v>0</v>
      </c>
      <c r="F1174" s="21">
        <f t="shared" si="847"/>
        <v>0</v>
      </c>
      <c r="G1174" s="21">
        <f t="shared" si="884"/>
        <v>0</v>
      </c>
      <c r="H1174" s="21">
        <f t="shared" si="885"/>
        <v>0</v>
      </c>
      <c r="I1174" s="21">
        <f t="shared" si="886"/>
        <v>0</v>
      </c>
      <c r="J1174" s="21">
        <f t="shared" si="887"/>
        <v>0</v>
      </c>
      <c r="K1174" s="21">
        <f t="shared" si="888"/>
        <v>0</v>
      </c>
      <c r="L1174" s="21">
        <f t="shared" si="889"/>
        <v>0</v>
      </c>
      <c r="M1174" s="21">
        <f t="shared" si="890"/>
        <v>0</v>
      </c>
      <c r="N1174" s="21">
        <f t="shared" si="891"/>
        <v>0</v>
      </c>
      <c r="O1174" s="21">
        <f t="shared" si="849"/>
        <v>0</v>
      </c>
      <c r="P1174" s="21">
        <f t="shared" si="850"/>
        <v>0</v>
      </c>
      <c r="Q1174" s="21">
        <f t="shared" si="851"/>
        <v>0</v>
      </c>
      <c r="R1174" s="21">
        <f t="shared" si="852"/>
        <v>0</v>
      </c>
      <c r="S1174" s="21">
        <f t="shared" si="853"/>
        <v>0</v>
      </c>
      <c r="T1174" s="21">
        <f t="shared" si="854"/>
        <v>0</v>
      </c>
      <c r="U1174" s="21">
        <f t="shared" si="855"/>
        <v>0</v>
      </c>
      <c r="V1174" s="21">
        <f t="shared" si="856"/>
        <v>0</v>
      </c>
      <c r="W1174" s="21">
        <f t="shared" si="857"/>
        <v>0</v>
      </c>
      <c r="X1174" s="20">
        <f t="shared" si="848"/>
        <v>0</v>
      </c>
      <c r="Y1174" s="20"/>
      <c r="Z1174" s="20"/>
      <c r="AA1174" s="20"/>
      <c r="AB1174" s="20"/>
      <c r="AC1174" s="20"/>
      <c r="AD1174" s="20"/>
      <c r="AE1174" s="20"/>
      <c r="AF1174" s="20"/>
      <c r="AG1174" s="22">
        <f t="shared" si="858"/>
        <v>0</v>
      </c>
      <c r="AH1174" s="21">
        <f t="shared" si="859"/>
        <v>0</v>
      </c>
      <c r="AI1174" s="21">
        <f t="shared" si="860"/>
        <v>0</v>
      </c>
      <c r="AJ1174" s="21">
        <f t="shared" si="861"/>
        <v>0</v>
      </c>
      <c r="AK1174" s="21">
        <f t="shared" si="862"/>
        <v>0</v>
      </c>
      <c r="AL1174" s="21">
        <f t="shared" si="863"/>
        <v>0</v>
      </c>
      <c r="AM1174" s="21">
        <f t="shared" si="864"/>
        <v>0</v>
      </c>
      <c r="AN1174" s="21">
        <f t="shared" si="865"/>
        <v>0</v>
      </c>
      <c r="AO1174" s="21">
        <f t="shared" si="866"/>
        <v>0</v>
      </c>
      <c r="AP1174" s="21">
        <f t="shared" si="867"/>
        <v>0</v>
      </c>
      <c r="AQ1174" s="21">
        <f t="shared" si="868"/>
        <v>0</v>
      </c>
      <c r="AR1174" s="21">
        <f t="shared" si="869"/>
        <v>0</v>
      </c>
      <c r="AS1174" s="21">
        <f t="shared" si="870"/>
        <v>0</v>
      </c>
      <c r="AT1174" s="21">
        <f t="shared" si="871"/>
        <v>0</v>
      </c>
      <c r="AU1174" s="21">
        <f t="shared" si="872"/>
        <v>0</v>
      </c>
      <c r="AV1174" s="21">
        <f t="shared" si="873"/>
        <v>0</v>
      </c>
      <c r="AW1174" s="21">
        <f t="shared" si="874"/>
        <v>0</v>
      </c>
      <c r="AX1174" s="21">
        <f t="shared" si="875"/>
        <v>0</v>
      </c>
      <c r="AY1174" s="21">
        <f t="shared" si="876"/>
        <v>0</v>
      </c>
      <c r="AZ1174" s="21">
        <f t="shared" si="877"/>
        <v>0</v>
      </c>
      <c r="BA1174" s="21">
        <f t="shared" si="878"/>
        <v>0</v>
      </c>
      <c r="BB1174" s="21">
        <f t="shared" si="879"/>
        <v>0</v>
      </c>
      <c r="BC1174" s="21">
        <f t="shared" si="880"/>
        <v>0</v>
      </c>
      <c r="BD1174" s="21">
        <f t="shared" si="881"/>
        <v>0</v>
      </c>
      <c r="BE1174" s="21">
        <f t="shared" si="882"/>
        <v>0</v>
      </c>
      <c r="BF1174" s="21">
        <f t="shared" si="883"/>
        <v>0</v>
      </c>
    </row>
    <row r="1175" spans="1:58" ht="16.5" customHeight="1">
      <c r="A1175" s="19" t="s">
        <v>745</v>
      </c>
      <c r="B1175" s="20"/>
      <c r="C1175" s="20">
        <v>12</v>
      </c>
      <c r="D1175" s="20">
        <v>6</v>
      </c>
      <c r="E1175" s="20">
        <v>6</v>
      </c>
      <c r="F1175" s="21">
        <f t="shared" si="847"/>
        <v>11.815199999999999</v>
      </c>
      <c r="G1175" s="21">
        <f t="shared" si="884"/>
        <v>5.9075999999999995</v>
      </c>
      <c r="H1175" s="21">
        <f t="shared" si="885"/>
        <v>5.9075999999999995</v>
      </c>
      <c r="I1175" s="21">
        <f t="shared" si="886"/>
        <v>12.088367423999998</v>
      </c>
      <c r="J1175" s="21">
        <f t="shared" si="887"/>
        <v>6.0441837119999988</v>
      </c>
      <c r="K1175" s="21">
        <f t="shared" si="888"/>
        <v>6.0441837119999988</v>
      </c>
      <c r="L1175" s="21">
        <f t="shared" si="889"/>
        <v>12.333519515358718</v>
      </c>
      <c r="M1175" s="21">
        <f t="shared" si="890"/>
        <v>6.1667597576793591</v>
      </c>
      <c r="N1175" s="21">
        <f t="shared" si="891"/>
        <v>6.1667597576793591</v>
      </c>
      <c r="O1175" s="21">
        <f t="shared" si="849"/>
        <v>12.620890520066576</v>
      </c>
      <c r="P1175" s="21">
        <f t="shared" si="850"/>
        <v>6.3104452600332879</v>
      </c>
      <c r="Q1175" s="21">
        <f t="shared" si="851"/>
        <v>6.3104452600332879</v>
      </c>
      <c r="R1175" s="21">
        <f t="shared" si="852"/>
        <v>12.884919549746369</v>
      </c>
      <c r="S1175" s="21">
        <f t="shared" si="853"/>
        <v>6.4424597748731847</v>
      </c>
      <c r="T1175" s="21">
        <f t="shared" si="854"/>
        <v>6.4424597748731847</v>
      </c>
      <c r="U1175" s="21">
        <f t="shared" si="855"/>
        <v>13.185138175255458</v>
      </c>
      <c r="V1175" s="21">
        <f t="shared" si="856"/>
        <v>6.5925690876277292</v>
      </c>
      <c r="W1175" s="21">
        <f t="shared" si="857"/>
        <v>6.5925690876277292</v>
      </c>
      <c r="X1175" s="20">
        <f t="shared" si="848"/>
        <v>86.928035184427117</v>
      </c>
      <c r="Y1175" s="20"/>
      <c r="Z1175" s="20"/>
      <c r="AA1175" s="20"/>
      <c r="AB1175" s="20"/>
      <c r="AC1175" s="20"/>
      <c r="AD1175" s="20"/>
      <c r="AE1175" s="20"/>
      <c r="AF1175" s="20"/>
      <c r="AG1175" s="22">
        <f t="shared" si="858"/>
        <v>0</v>
      </c>
      <c r="AH1175" s="21">
        <f t="shared" si="859"/>
        <v>13.949876189420275</v>
      </c>
      <c r="AI1175" s="21">
        <f t="shared" si="860"/>
        <v>6.9749380947101374</v>
      </c>
      <c r="AJ1175" s="21">
        <f t="shared" si="861"/>
        <v>6.9749380947101374</v>
      </c>
      <c r="AK1175" s="21">
        <f t="shared" si="862"/>
        <v>14.315362945583086</v>
      </c>
      <c r="AL1175" s="21">
        <f t="shared" si="863"/>
        <v>7.157681472791543</v>
      </c>
      <c r="AM1175" s="21">
        <f t="shared" si="864"/>
        <v>7.157681472791543</v>
      </c>
      <c r="AN1175" s="21">
        <f t="shared" si="865"/>
        <v>14.705714262383244</v>
      </c>
      <c r="AO1175" s="21">
        <f t="shared" si="866"/>
        <v>7.3528571311916222</v>
      </c>
      <c r="AP1175" s="21">
        <f t="shared" si="867"/>
        <v>7.3528571311916222</v>
      </c>
      <c r="AQ1175" s="21">
        <f t="shared" si="868"/>
        <v>15.121297747438193</v>
      </c>
      <c r="AR1175" s="21">
        <f t="shared" si="869"/>
        <v>7.5606488737190967</v>
      </c>
      <c r="AS1175" s="21">
        <f t="shared" si="870"/>
        <v>7.5606488737190967</v>
      </c>
      <c r="AT1175" s="21">
        <f t="shared" si="871"/>
        <v>15.548171982848373</v>
      </c>
      <c r="AU1175" s="21">
        <f t="shared" si="872"/>
        <v>7.7743128108903976</v>
      </c>
      <c r="AV1175" s="21">
        <f t="shared" si="873"/>
        <v>7.7738591719579748</v>
      </c>
      <c r="AW1175" s="21">
        <f t="shared" si="874"/>
        <v>16.003002657862634</v>
      </c>
      <c r="AX1175" s="21">
        <f t="shared" si="875"/>
        <v>8.0017347835473736</v>
      </c>
      <c r="AY1175" s="21">
        <f t="shared" si="876"/>
        <v>8.0012678743152605</v>
      </c>
      <c r="AZ1175" s="21">
        <f t="shared" si="877"/>
        <v>16.487093488262978</v>
      </c>
      <c r="BA1175" s="21">
        <f t="shared" si="878"/>
        <v>8.2437872607496825</v>
      </c>
      <c r="BB1175" s="21">
        <f t="shared" si="879"/>
        <v>8.2433062275132976</v>
      </c>
      <c r="BC1175" s="21">
        <f t="shared" si="880"/>
        <v>17.002150288836312</v>
      </c>
      <c r="BD1175" s="21">
        <f t="shared" si="881"/>
        <v>8.5013231747755018</v>
      </c>
      <c r="BE1175" s="21">
        <f t="shared" si="882"/>
        <v>8.5008271140608116</v>
      </c>
      <c r="BF1175" s="21">
        <f t="shared" si="883"/>
        <v>210.06070474706223</v>
      </c>
    </row>
    <row r="1176" spans="1:58" ht="15.75" hidden="1">
      <c r="A1176" s="17" t="s">
        <v>478</v>
      </c>
      <c r="B1176" s="8">
        <v>2151</v>
      </c>
      <c r="C1176" s="8">
        <v>1</v>
      </c>
      <c r="D1176" s="8">
        <v>0</v>
      </c>
      <c r="E1176" s="8">
        <v>1</v>
      </c>
      <c r="F1176" s="13">
        <f t="shared" si="847"/>
        <v>0.98459999999999992</v>
      </c>
      <c r="G1176" s="13">
        <f t="shared" si="884"/>
        <v>0</v>
      </c>
      <c r="H1176" s="13">
        <f t="shared" si="885"/>
        <v>0.98459999999999992</v>
      </c>
      <c r="I1176" s="13">
        <f t="shared" si="886"/>
        <v>1.007363952</v>
      </c>
      <c r="J1176" s="13">
        <f t="shared" si="887"/>
        <v>0</v>
      </c>
      <c r="K1176" s="13">
        <f t="shared" si="888"/>
        <v>1.007363952</v>
      </c>
      <c r="L1176" s="13">
        <f t="shared" si="889"/>
        <v>1.0277932929465599</v>
      </c>
      <c r="M1176" s="13">
        <f t="shared" si="890"/>
        <v>0</v>
      </c>
      <c r="N1176" s="13">
        <f t="shared" si="891"/>
        <v>1.0277932929465599</v>
      </c>
      <c r="O1176" s="13">
        <f t="shared" si="849"/>
        <v>1.0517408766722147</v>
      </c>
      <c r="P1176" s="13">
        <f t="shared" si="850"/>
        <v>0</v>
      </c>
      <c r="Q1176" s="13">
        <f t="shared" si="851"/>
        <v>1.0517408766722147</v>
      </c>
      <c r="R1176" s="13">
        <f t="shared" si="852"/>
        <v>1.0737432958121973</v>
      </c>
      <c r="S1176" s="13">
        <f t="shared" si="853"/>
        <v>0</v>
      </c>
      <c r="T1176" s="13">
        <f t="shared" si="854"/>
        <v>1.0737432958121973</v>
      </c>
      <c r="U1176" s="13">
        <f t="shared" si="855"/>
        <v>1.0987615146046215</v>
      </c>
      <c r="V1176" s="13">
        <f t="shared" si="856"/>
        <v>0</v>
      </c>
      <c r="W1176" s="13">
        <f t="shared" si="857"/>
        <v>1.0987615146046215</v>
      </c>
      <c r="X1176" s="8">
        <f t="shared" si="848"/>
        <v>7.2440029320355928</v>
      </c>
      <c r="Y1176" s="8"/>
      <c r="Z1176" s="8"/>
      <c r="AA1176" s="8"/>
      <c r="AB1176" s="8"/>
      <c r="AC1176" s="8"/>
      <c r="AD1176" s="8"/>
      <c r="AE1176" s="8"/>
      <c r="AF1176" s="8"/>
      <c r="AG1176" s="16">
        <f t="shared" si="858"/>
        <v>0</v>
      </c>
      <c r="AH1176" s="13">
        <f t="shared" si="859"/>
        <v>1.1624896824516895</v>
      </c>
      <c r="AI1176" s="13">
        <f t="shared" si="860"/>
        <v>0</v>
      </c>
      <c r="AJ1176" s="13">
        <f t="shared" si="861"/>
        <v>1.1624896824516895</v>
      </c>
      <c r="AK1176" s="13">
        <f t="shared" si="862"/>
        <v>1.1929469121319238</v>
      </c>
      <c r="AL1176" s="13">
        <f t="shared" si="863"/>
        <v>0</v>
      </c>
      <c r="AM1176" s="13">
        <f t="shared" si="864"/>
        <v>1.1929469121319238</v>
      </c>
      <c r="AN1176" s="13">
        <f t="shared" si="865"/>
        <v>1.2254761885319372</v>
      </c>
      <c r="AO1176" s="13">
        <f t="shared" si="866"/>
        <v>0</v>
      </c>
      <c r="AP1176" s="13">
        <f t="shared" si="867"/>
        <v>1.2254761885319372</v>
      </c>
      <c r="AQ1176" s="13">
        <f t="shared" si="868"/>
        <v>1.2601081456198495</v>
      </c>
      <c r="AR1176" s="13">
        <f t="shared" si="869"/>
        <v>0</v>
      </c>
      <c r="AS1176" s="13">
        <f t="shared" si="870"/>
        <v>1.2601081456198495</v>
      </c>
      <c r="AT1176" s="13">
        <f t="shared" si="871"/>
        <v>1.295643195326329</v>
      </c>
      <c r="AU1176" s="13">
        <f t="shared" si="872"/>
        <v>0</v>
      </c>
      <c r="AV1176" s="13">
        <f t="shared" si="873"/>
        <v>1.295643195326329</v>
      </c>
      <c r="AW1176" s="13">
        <f t="shared" si="874"/>
        <v>1.3335446457192099</v>
      </c>
      <c r="AX1176" s="13">
        <f t="shared" si="875"/>
        <v>0</v>
      </c>
      <c r="AY1176" s="13">
        <f t="shared" si="876"/>
        <v>1.3335446457192099</v>
      </c>
      <c r="AZ1176" s="13">
        <f t="shared" si="877"/>
        <v>1.373884371252216</v>
      </c>
      <c r="BA1176" s="13">
        <f t="shared" si="878"/>
        <v>0</v>
      </c>
      <c r="BB1176" s="13">
        <f t="shared" si="879"/>
        <v>1.373884371252216</v>
      </c>
      <c r="BC1176" s="13">
        <f t="shared" si="880"/>
        <v>1.4168045190101353</v>
      </c>
      <c r="BD1176" s="13">
        <f t="shared" si="881"/>
        <v>0</v>
      </c>
      <c r="BE1176" s="13">
        <f t="shared" si="882"/>
        <v>1.4168045190101353</v>
      </c>
      <c r="BF1176" s="13">
        <f t="shared" si="883"/>
        <v>17.504900592078883</v>
      </c>
    </row>
    <row r="1177" spans="1:58" ht="31.5" hidden="1">
      <c r="A1177" s="17" t="s">
        <v>547</v>
      </c>
      <c r="B1177" s="8">
        <v>2164</v>
      </c>
      <c r="C1177" s="8">
        <v>1</v>
      </c>
      <c r="D1177" s="8">
        <v>1</v>
      </c>
      <c r="E1177" s="8">
        <v>0</v>
      </c>
      <c r="F1177" s="13">
        <f t="shared" si="847"/>
        <v>0.98459999999999992</v>
      </c>
      <c r="G1177" s="13">
        <f t="shared" si="884"/>
        <v>0.98459999999999992</v>
      </c>
      <c r="H1177" s="13">
        <f t="shared" si="885"/>
        <v>0</v>
      </c>
      <c r="I1177" s="13">
        <f t="shared" si="886"/>
        <v>1.007363952</v>
      </c>
      <c r="J1177" s="13">
        <f t="shared" si="887"/>
        <v>1.007363952</v>
      </c>
      <c r="K1177" s="13">
        <f t="shared" si="888"/>
        <v>0</v>
      </c>
      <c r="L1177" s="13">
        <f t="shared" si="889"/>
        <v>1.0277932929465599</v>
      </c>
      <c r="M1177" s="13">
        <f t="shared" si="890"/>
        <v>1.0277932929465599</v>
      </c>
      <c r="N1177" s="13">
        <f t="shared" si="891"/>
        <v>0</v>
      </c>
      <c r="O1177" s="13">
        <f t="shared" si="849"/>
        <v>1.0517408766722147</v>
      </c>
      <c r="P1177" s="13">
        <f t="shared" si="850"/>
        <v>1.0517408766722147</v>
      </c>
      <c r="Q1177" s="13">
        <f t="shared" si="851"/>
        <v>0</v>
      </c>
      <c r="R1177" s="13">
        <f t="shared" si="852"/>
        <v>1.0737432958121973</v>
      </c>
      <c r="S1177" s="13">
        <f t="shared" si="853"/>
        <v>1.0737432958121973</v>
      </c>
      <c r="T1177" s="13">
        <f t="shared" si="854"/>
        <v>0</v>
      </c>
      <c r="U1177" s="13">
        <f t="shared" si="855"/>
        <v>1.0987615146046215</v>
      </c>
      <c r="V1177" s="13">
        <f t="shared" si="856"/>
        <v>1.0987615146046215</v>
      </c>
      <c r="W1177" s="13">
        <f t="shared" si="857"/>
        <v>0</v>
      </c>
      <c r="X1177" s="8">
        <f t="shared" si="848"/>
        <v>7.2440029320355928</v>
      </c>
      <c r="Y1177" s="8"/>
      <c r="Z1177" s="8"/>
      <c r="AA1177" s="8"/>
      <c r="AB1177" s="8"/>
      <c r="AC1177" s="8"/>
      <c r="AD1177" s="8"/>
      <c r="AE1177" s="8"/>
      <c r="AF1177" s="8"/>
      <c r="AG1177" s="16">
        <f t="shared" si="858"/>
        <v>0</v>
      </c>
      <c r="AH1177" s="13">
        <f t="shared" si="859"/>
        <v>1.1624896824516895</v>
      </c>
      <c r="AI1177" s="13">
        <f t="shared" si="860"/>
        <v>1.1624896824516895</v>
      </c>
      <c r="AJ1177" s="13">
        <f t="shared" si="861"/>
        <v>0</v>
      </c>
      <c r="AK1177" s="13">
        <f t="shared" si="862"/>
        <v>1.1929469121319238</v>
      </c>
      <c r="AL1177" s="13">
        <f t="shared" si="863"/>
        <v>1.1929469121319238</v>
      </c>
      <c r="AM1177" s="13">
        <f t="shared" si="864"/>
        <v>0</v>
      </c>
      <c r="AN1177" s="13">
        <f t="shared" si="865"/>
        <v>1.2254761885319372</v>
      </c>
      <c r="AO1177" s="13">
        <f t="shared" si="866"/>
        <v>1.2254761885319372</v>
      </c>
      <c r="AP1177" s="13">
        <f t="shared" si="867"/>
        <v>0</v>
      </c>
      <c r="AQ1177" s="13">
        <f t="shared" si="868"/>
        <v>1.2601081456198495</v>
      </c>
      <c r="AR1177" s="13">
        <f t="shared" si="869"/>
        <v>1.2601081456198495</v>
      </c>
      <c r="AS1177" s="13">
        <f t="shared" si="870"/>
        <v>0</v>
      </c>
      <c r="AT1177" s="13">
        <f t="shared" si="871"/>
        <v>1.2957188018150663</v>
      </c>
      <c r="AU1177" s="13">
        <f t="shared" si="872"/>
        <v>1.2957188018150663</v>
      </c>
      <c r="AV1177" s="13">
        <f t="shared" si="873"/>
        <v>0</v>
      </c>
      <c r="AW1177" s="13">
        <f t="shared" si="874"/>
        <v>1.3336224639245622</v>
      </c>
      <c r="AX1177" s="13">
        <f t="shared" si="875"/>
        <v>1.3336224639245622</v>
      </c>
      <c r="AY1177" s="13">
        <f t="shared" si="876"/>
        <v>0</v>
      </c>
      <c r="AZ1177" s="13">
        <f t="shared" si="877"/>
        <v>1.3739645434582803</v>
      </c>
      <c r="BA1177" s="13">
        <f t="shared" si="878"/>
        <v>1.3739645434582803</v>
      </c>
      <c r="BB1177" s="13">
        <f t="shared" si="879"/>
        <v>0</v>
      </c>
      <c r="BC1177" s="13">
        <f t="shared" si="880"/>
        <v>1.4168871957959168</v>
      </c>
      <c r="BD1177" s="13">
        <f t="shared" si="881"/>
        <v>1.4168871957959168</v>
      </c>
      <c r="BE1177" s="13">
        <f t="shared" si="882"/>
        <v>0</v>
      </c>
      <c r="BF1177" s="13">
        <f t="shared" si="883"/>
        <v>17.505216865764815</v>
      </c>
    </row>
    <row r="1178" spans="1:58" ht="31.5" hidden="1">
      <c r="A1178" s="17" t="s">
        <v>541</v>
      </c>
      <c r="B1178" s="8">
        <v>1323</v>
      </c>
      <c r="C1178" s="8">
        <v>2</v>
      </c>
      <c r="D1178" s="8">
        <v>1</v>
      </c>
      <c r="E1178" s="8">
        <v>1</v>
      </c>
      <c r="F1178" s="13">
        <f t="shared" si="847"/>
        <v>1.9691999999999998</v>
      </c>
      <c r="G1178" s="13">
        <f t="shared" si="884"/>
        <v>0.98459999999999992</v>
      </c>
      <c r="H1178" s="13">
        <f t="shared" si="885"/>
        <v>0.98459999999999992</v>
      </c>
      <c r="I1178" s="13">
        <f t="shared" si="886"/>
        <v>2.0147279039999999</v>
      </c>
      <c r="J1178" s="13">
        <f t="shared" si="887"/>
        <v>1.007363952</v>
      </c>
      <c r="K1178" s="13">
        <f t="shared" si="888"/>
        <v>1.007363952</v>
      </c>
      <c r="L1178" s="13">
        <f t="shared" si="889"/>
        <v>2.0555865858931197</v>
      </c>
      <c r="M1178" s="13">
        <f t="shared" si="890"/>
        <v>1.0277932929465599</v>
      </c>
      <c r="N1178" s="13">
        <f t="shared" si="891"/>
        <v>1.0277932929465599</v>
      </c>
      <c r="O1178" s="13">
        <f t="shared" si="849"/>
        <v>2.1034817533444294</v>
      </c>
      <c r="P1178" s="13">
        <f t="shared" si="850"/>
        <v>1.0517408766722147</v>
      </c>
      <c r="Q1178" s="13">
        <f t="shared" si="851"/>
        <v>1.0517408766722147</v>
      </c>
      <c r="R1178" s="13">
        <f t="shared" si="852"/>
        <v>2.1474865916243946</v>
      </c>
      <c r="S1178" s="13">
        <f t="shared" si="853"/>
        <v>1.0737432958121973</v>
      </c>
      <c r="T1178" s="13">
        <f t="shared" si="854"/>
        <v>1.0737432958121973</v>
      </c>
      <c r="U1178" s="13">
        <f t="shared" si="855"/>
        <v>2.1975230292092429</v>
      </c>
      <c r="V1178" s="13">
        <f t="shared" si="856"/>
        <v>1.0987615146046215</v>
      </c>
      <c r="W1178" s="13">
        <f t="shared" si="857"/>
        <v>1.0987615146046215</v>
      </c>
      <c r="X1178" s="8">
        <f t="shared" si="848"/>
        <v>14.488005864071186</v>
      </c>
      <c r="Y1178" s="8"/>
      <c r="Z1178" s="8"/>
      <c r="AA1178" s="8"/>
      <c r="AB1178" s="8"/>
      <c r="AC1178" s="8"/>
      <c r="AD1178" s="8"/>
      <c r="AE1178" s="8"/>
      <c r="AF1178" s="8"/>
      <c r="AG1178" s="16">
        <f t="shared" si="858"/>
        <v>0</v>
      </c>
      <c r="AH1178" s="13">
        <f t="shared" si="859"/>
        <v>2.324979364903379</v>
      </c>
      <c r="AI1178" s="13">
        <f t="shared" si="860"/>
        <v>1.1624896824516895</v>
      </c>
      <c r="AJ1178" s="13">
        <f t="shared" si="861"/>
        <v>1.1624896824516895</v>
      </c>
      <c r="AK1178" s="13">
        <f t="shared" si="862"/>
        <v>2.3858938242638477</v>
      </c>
      <c r="AL1178" s="13">
        <f t="shared" si="863"/>
        <v>1.1929469121319238</v>
      </c>
      <c r="AM1178" s="13">
        <f t="shared" si="864"/>
        <v>1.1929469121319238</v>
      </c>
      <c r="AN1178" s="13">
        <f t="shared" si="865"/>
        <v>2.4509523770638744</v>
      </c>
      <c r="AO1178" s="13">
        <f t="shared" si="866"/>
        <v>1.2254761885319372</v>
      </c>
      <c r="AP1178" s="13">
        <f t="shared" si="867"/>
        <v>1.2254761885319372</v>
      </c>
      <c r="AQ1178" s="13">
        <f t="shared" si="868"/>
        <v>2.520216291239699</v>
      </c>
      <c r="AR1178" s="13">
        <f t="shared" si="869"/>
        <v>1.2601081456198495</v>
      </c>
      <c r="AS1178" s="13">
        <f t="shared" si="870"/>
        <v>1.2601081456198495</v>
      </c>
      <c r="AT1178" s="13">
        <f t="shared" si="871"/>
        <v>2.5913619971413953</v>
      </c>
      <c r="AU1178" s="13">
        <f t="shared" si="872"/>
        <v>1.2957188018150663</v>
      </c>
      <c r="AV1178" s="13">
        <f t="shared" si="873"/>
        <v>1.295643195326329</v>
      </c>
      <c r="AW1178" s="13">
        <f t="shared" si="874"/>
        <v>2.6671671096437723</v>
      </c>
      <c r="AX1178" s="13">
        <f t="shared" si="875"/>
        <v>1.3336224639245622</v>
      </c>
      <c r="AY1178" s="13">
        <f t="shared" si="876"/>
        <v>1.3335446457192099</v>
      </c>
      <c r="AZ1178" s="13">
        <f t="shared" si="877"/>
        <v>2.7478489147104961</v>
      </c>
      <c r="BA1178" s="13">
        <f t="shared" si="878"/>
        <v>1.3739645434582803</v>
      </c>
      <c r="BB1178" s="13">
        <f t="shared" si="879"/>
        <v>1.373884371252216</v>
      </c>
      <c r="BC1178" s="13">
        <f t="shared" si="880"/>
        <v>2.8336917148060521</v>
      </c>
      <c r="BD1178" s="13">
        <f t="shared" si="881"/>
        <v>1.4168871957959168</v>
      </c>
      <c r="BE1178" s="13">
        <f t="shared" si="882"/>
        <v>1.4168045190101353</v>
      </c>
      <c r="BF1178" s="13">
        <f t="shared" si="883"/>
        <v>35.010117457843698</v>
      </c>
    </row>
    <row r="1179" spans="1:58" ht="15.75" hidden="1">
      <c r="A1179" s="17" t="s">
        <v>285</v>
      </c>
      <c r="B1179" s="8">
        <v>3112</v>
      </c>
      <c r="C1179" s="8">
        <v>3</v>
      </c>
      <c r="D1179" s="8">
        <v>1</v>
      </c>
      <c r="E1179" s="8">
        <v>2</v>
      </c>
      <c r="F1179" s="13">
        <f t="shared" si="847"/>
        <v>2.9537999999999998</v>
      </c>
      <c r="G1179" s="13">
        <f t="shared" si="884"/>
        <v>0.98459999999999992</v>
      </c>
      <c r="H1179" s="13">
        <f t="shared" si="885"/>
        <v>1.9691999999999998</v>
      </c>
      <c r="I1179" s="13">
        <f t="shared" si="886"/>
        <v>3.0220918559999999</v>
      </c>
      <c r="J1179" s="13">
        <f t="shared" si="887"/>
        <v>1.007363952</v>
      </c>
      <c r="K1179" s="13">
        <f t="shared" si="888"/>
        <v>2.0147279039999999</v>
      </c>
      <c r="L1179" s="13">
        <f t="shared" si="889"/>
        <v>3.0833798788396796</v>
      </c>
      <c r="M1179" s="13">
        <f t="shared" si="890"/>
        <v>1.0277932929465599</v>
      </c>
      <c r="N1179" s="13">
        <f t="shared" si="891"/>
        <v>2.0555865858931197</v>
      </c>
      <c r="O1179" s="13">
        <f t="shared" si="849"/>
        <v>3.1552226300166444</v>
      </c>
      <c r="P1179" s="13">
        <f t="shared" si="850"/>
        <v>1.0517408766722147</v>
      </c>
      <c r="Q1179" s="13">
        <f t="shared" si="851"/>
        <v>2.1034817533444294</v>
      </c>
      <c r="R1179" s="13">
        <f t="shared" si="852"/>
        <v>3.2212298874365919</v>
      </c>
      <c r="S1179" s="13">
        <f t="shared" si="853"/>
        <v>1.0737432958121973</v>
      </c>
      <c r="T1179" s="13">
        <f t="shared" si="854"/>
        <v>2.1474865916243946</v>
      </c>
      <c r="U1179" s="13">
        <f t="shared" si="855"/>
        <v>3.2962845438138642</v>
      </c>
      <c r="V1179" s="13">
        <f t="shared" si="856"/>
        <v>1.0987615146046215</v>
      </c>
      <c r="W1179" s="13">
        <f t="shared" si="857"/>
        <v>2.1975230292092429</v>
      </c>
      <c r="X1179" s="8">
        <f t="shared" si="848"/>
        <v>21.732008796106779</v>
      </c>
      <c r="Y1179" s="8"/>
      <c r="Z1179" s="8"/>
      <c r="AA1179" s="8"/>
      <c r="AB1179" s="8"/>
      <c r="AC1179" s="8"/>
      <c r="AD1179" s="8"/>
      <c r="AE1179" s="8"/>
      <c r="AF1179" s="8"/>
      <c r="AG1179" s="16">
        <f t="shared" si="858"/>
        <v>0</v>
      </c>
      <c r="AH1179" s="13">
        <f t="shared" si="859"/>
        <v>3.4874690473550682</v>
      </c>
      <c r="AI1179" s="13">
        <f t="shared" si="860"/>
        <v>1.1624896824516895</v>
      </c>
      <c r="AJ1179" s="13">
        <f t="shared" si="861"/>
        <v>2.324979364903379</v>
      </c>
      <c r="AK1179" s="13">
        <f t="shared" si="862"/>
        <v>3.5788407363957715</v>
      </c>
      <c r="AL1179" s="13">
        <f t="shared" si="863"/>
        <v>1.1929469121319238</v>
      </c>
      <c r="AM1179" s="13">
        <f t="shared" si="864"/>
        <v>2.3858938242638477</v>
      </c>
      <c r="AN1179" s="13">
        <f t="shared" si="865"/>
        <v>3.6764285655958115</v>
      </c>
      <c r="AO1179" s="13">
        <f t="shared" si="866"/>
        <v>1.2254761885319372</v>
      </c>
      <c r="AP1179" s="13">
        <f t="shared" si="867"/>
        <v>2.4509523770638744</v>
      </c>
      <c r="AQ1179" s="13">
        <f t="shared" si="868"/>
        <v>3.7803244368595488</v>
      </c>
      <c r="AR1179" s="13">
        <f t="shared" si="869"/>
        <v>1.2601081456198495</v>
      </c>
      <c r="AS1179" s="13">
        <f t="shared" si="870"/>
        <v>2.520216291239699</v>
      </c>
      <c r="AT1179" s="13">
        <f t="shared" si="871"/>
        <v>3.8870051924677242</v>
      </c>
      <c r="AU1179" s="13">
        <f t="shared" si="872"/>
        <v>1.2957188018150663</v>
      </c>
      <c r="AV1179" s="13">
        <f t="shared" si="873"/>
        <v>2.591286390652658</v>
      </c>
      <c r="AW1179" s="13">
        <f t="shared" si="874"/>
        <v>4.0007117553629818</v>
      </c>
      <c r="AX1179" s="13">
        <f t="shared" si="875"/>
        <v>1.3336224639245622</v>
      </c>
      <c r="AY1179" s="13">
        <f t="shared" si="876"/>
        <v>2.6670892914384199</v>
      </c>
      <c r="AZ1179" s="13">
        <f t="shared" si="877"/>
        <v>4.121733285962712</v>
      </c>
      <c r="BA1179" s="13">
        <f t="shared" si="878"/>
        <v>1.3739645434582803</v>
      </c>
      <c r="BB1179" s="13">
        <f t="shared" si="879"/>
        <v>2.7477687425044319</v>
      </c>
      <c r="BC1179" s="13">
        <f t="shared" si="880"/>
        <v>4.2504962338161878</v>
      </c>
      <c r="BD1179" s="13">
        <f t="shared" si="881"/>
        <v>1.4168871957959168</v>
      </c>
      <c r="BE1179" s="13">
        <f t="shared" si="882"/>
        <v>2.8336090380202705</v>
      </c>
      <c r="BF1179" s="13">
        <f t="shared" si="883"/>
        <v>52.515018049922588</v>
      </c>
    </row>
    <row r="1180" spans="1:58" ht="31.5" hidden="1">
      <c r="A1180" s="17" t="s">
        <v>76</v>
      </c>
      <c r="B1180" s="8">
        <v>7412</v>
      </c>
      <c r="C1180" s="8">
        <v>5</v>
      </c>
      <c r="D1180" s="8">
        <v>3</v>
      </c>
      <c r="E1180" s="8">
        <v>2</v>
      </c>
      <c r="F1180" s="13">
        <f t="shared" si="847"/>
        <v>4.923</v>
      </c>
      <c r="G1180" s="13">
        <f t="shared" si="884"/>
        <v>2.9537999999999998</v>
      </c>
      <c r="H1180" s="13">
        <f t="shared" si="885"/>
        <v>1.9691999999999998</v>
      </c>
      <c r="I1180" s="13">
        <f t="shared" si="886"/>
        <v>5.0368197599999993</v>
      </c>
      <c r="J1180" s="13">
        <f t="shared" si="887"/>
        <v>3.0220918559999994</v>
      </c>
      <c r="K1180" s="13">
        <f t="shared" si="888"/>
        <v>2.0147279039999999</v>
      </c>
      <c r="L1180" s="13">
        <f t="shared" si="889"/>
        <v>5.1389664647327997</v>
      </c>
      <c r="M1180" s="13">
        <f t="shared" si="890"/>
        <v>3.0833798788396796</v>
      </c>
      <c r="N1180" s="13">
        <f t="shared" si="891"/>
        <v>2.0555865858931197</v>
      </c>
      <c r="O1180" s="13">
        <f t="shared" si="849"/>
        <v>5.2587043833610734</v>
      </c>
      <c r="P1180" s="13">
        <f t="shared" si="850"/>
        <v>3.1552226300166439</v>
      </c>
      <c r="Q1180" s="13">
        <f t="shared" si="851"/>
        <v>2.1034817533444294</v>
      </c>
      <c r="R1180" s="13">
        <f t="shared" si="852"/>
        <v>5.3687164790609874</v>
      </c>
      <c r="S1180" s="13">
        <f t="shared" si="853"/>
        <v>3.2212298874365923</v>
      </c>
      <c r="T1180" s="13">
        <f t="shared" si="854"/>
        <v>2.1474865916243946</v>
      </c>
      <c r="U1180" s="13">
        <f t="shared" si="855"/>
        <v>5.4938075730231075</v>
      </c>
      <c r="V1180" s="13">
        <f t="shared" si="856"/>
        <v>3.2962845438138646</v>
      </c>
      <c r="W1180" s="13">
        <f t="shared" si="857"/>
        <v>2.1975230292092429</v>
      </c>
      <c r="X1180" s="8">
        <f t="shared" si="848"/>
        <v>36.220014660177966</v>
      </c>
      <c r="Y1180" s="8"/>
      <c r="Z1180" s="8"/>
      <c r="AA1180" s="8"/>
      <c r="AB1180" s="8"/>
      <c r="AC1180" s="8"/>
      <c r="AD1180" s="8"/>
      <c r="AE1180" s="8"/>
      <c r="AF1180" s="8"/>
      <c r="AG1180" s="16">
        <f t="shared" si="858"/>
        <v>0</v>
      </c>
      <c r="AH1180" s="13">
        <f t="shared" si="859"/>
        <v>5.8124484122584477</v>
      </c>
      <c r="AI1180" s="13">
        <f t="shared" si="860"/>
        <v>3.4874690473550687</v>
      </c>
      <c r="AJ1180" s="13">
        <f t="shared" si="861"/>
        <v>2.324979364903379</v>
      </c>
      <c r="AK1180" s="13">
        <f t="shared" si="862"/>
        <v>5.9647345606596192</v>
      </c>
      <c r="AL1180" s="13">
        <f t="shared" si="863"/>
        <v>3.5788407363957715</v>
      </c>
      <c r="AM1180" s="13">
        <f t="shared" si="864"/>
        <v>2.3858938242638477</v>
      </c>
      <c r="AN1180" s="13">
        <f t="shared" si="865"/>
        <v>6.1273809426596859</v>
      </c>
      <c r="AO1180" s="13">
        <f t="shared" si="866"/>
        <v>3.6764285655958111</v>
      </c>
      <c r="AP1180" s="13">
        <f t="shared" si="867"/>
        <v>2.4509523770638744</v>
      </c>
      <c r="AQ1180" s="13">
        <f t="shared" si="868"/>
        <v>6.3005407280992474</v>
      </c>
      <c r="AR1180" s="13">
        <f t="shared" si="869"/>
        <v>3.7803244368595483</v>
      </c>
      <c r="AS1180" s="13">
        <f t="shared" si="870"/>
        <v>2.520216291239699</v>
      </c>
      <c r="AT1180" s="13">
        <f t="shared" si="871"/>
        <v>6.4784427960978572</v>
      </c>
      <c r="AU1180" s="13">
        <f t="shared" si="872"/>
        <v>3.8871564054451988</v>
      </c>
      <c r="AV1180" s="13">
        <f t="shared" si="873"/>
        <v>2.591286390652658</v>
      </c>
      <c r="AW1180" s="13">
        <f t="shared" si="874"/>
        <v>6.6679566832121067</v>
      </c>
      <c r="AX1180" s="13">
        <f t="shared" si="875"/>
        <v>4.0008673917736868</v>
      </c>
      <c r="AY1180" s="13">
        <f t="shared" si="876"/>
        <v>2.6670892914384199</v>
      </c>
      <c r="AZ1180" s="13">
        <f t="shared" si="877"/>
        <v>6.8696623728792732</v>
      </c>
      <c r="BA1180" s="13">
        <f t="shared" si="878"/>
        <v>4.1218936303748412</v>
      </c>
      <c r="BB1180" s="13">
        <f t="shared" si="879"/>
        <v>2.7477687425044319</v>
      </c>
      <c r="BC1180" s="13">
        <f t="shared" si="880"/>
        <v>7.0842706254080214</v>
      </c>
      <c r="BD1180" s="13">
        <f t="shared" si="881"/>
        <v>4.2506615873877509</v>
      </c>
      <c r="BE1180" s="13">
        <f t="shared" si="882"/>
        <v>2.8336090380202705</v>
      </c>
      <c r="BF1180" s="13">
        <f t="shared" si="883"/>
        <v>87.525451781452233</v>
      </c>
    </row>
    <row r="1181" spans="1:58" ht="63">
      <c r="A1181" s="14" t="s">
        <v>746</v>
      </c>
      <c r="B1181" s="11"/>
      <c r="C1181" s="11">
        <v>118</v>
      </c>
      <c r="D1181" s="11">
        <v>64</v>
      </c>
      <c r="E1181" s="11">
        <v>54</v>
      </c>
      <c r="F1181" s="12">
        <f t="shared" si="847"/>
        <v>116.18279999999999</v>
      </c>
      <c r="G1181" s="12">
        <f t="shared" si="884"/>
        <v>63.014399999999995</v>
      </c>
      <c r="H1181" s="12">
        <f t="shared" si="885"/>
        <v>53.168399999999991</v>
      </c>
      <c r="I1181" s="12">
        <f t="shared" si="886"/>
        <v>118.86894633599999</v>
      </c>
      <c r="J1181" s="12">
        <f t="shared" si="887"/>
        <v>64.471292927999997</v>
      </c>
      <c r="K1181" s="12">
        <f t="shared" si="888"/>
        <v>54.397653407999989</v>
      </c>
      <c r="L1181" s="12">
        <f t="shared" si="889"/>
        <v>121.27960856769405</v>
      </c>
      <c r="M1181" s="12">
        <f t="shared" si="890"/>
        <v>65.778770748579831</v>
      </c>
      <c r="N1181" s="12">
        <f t="shared" si="891"/>
        <v>55.500837819114231</v>
      </c>
      <c r="O1181" s="12">
        <f t="shared" si="849"/>
        <v>124.10542344732133</v>
      </c>
      <c r="P1181" s="12">
        <f t="shared" si="850"/>
        <v>67.311416107021742</v>
      </c>
      <c r="Q1181" s="12">
        <f t="shared" si="851"/>
        <v>56.794007340299594</v>
      </c>
      <c r="R1181" s="12">
        <f t="shared" si="852"/>
        <v>126.7017089058393</v>
      </c>
      <c r="S1181" s="12">
        <f t="shared" si="853"/>
        <v>68.719570931980627</v>
      </c>
      <c r="T1181" s="12">
        <f t="shared" si="854"/>
        <v>57.982137973858663</v>
      </c>
      <c r="U1181" s="12">
        <f t="shared" si="855"/>
        <v>129.65385872334534</v>
      </c>
      <c r="V1181" s="12">
        <f t="shared" si="856"/>
        <v>70.320736934695773</v>
      </c>
      <c r="W1181" s="12">
        <f t="shared" si="857"/>
        <v>59.333121788649571</v>
      </c>
      <c r="X1181" s="11">
        <f t="shared" si="848"/>
        <v>854.79234598019991</v>
      </c>
      <c r="Y1181" s="15">
        <f>X1181/X1565*100</f>
        <v>5.0774526678141134</v>
      </c>
      <c r="Z1181" s="15"/>
      <c r="AA1181" s="15"/>
      <c r="AB1181" s="15"/>
      <c r="AC1181" s="15"/>
      <c r="AD1181" s="15">
        <v>102.3</v>
      </c>
      <c r="AE1181" s="15">
        <f>U1181*AD1181/100</f>
        <v>132.63589747398228</v>
      </c>
      <c r="AF1181" s="15">
        <v>103.2</v>
      </c>
      <c r="AG1181" s="15">
        <f t="shared" si="858"/>
        <v>133.80278220249241</v>
      </c>
      <c r="AH1181" s="12">
        <f t="shared" si="859"/>
        <v>137.17378252929939</v>
      </c>
      <c r="AI1181" s="12">
        <f t="shared" si="860"/>
        <v>74.399339676908127</v>
      </c>
      <c r="AJ1181" s="12">
        <f t="shared" si="861"/>
        <v>62.774442852391246</v>
      </c>
      <c r="AK1181" s="12">
        <f t="shared" si="862"/>
        <v>140.76773563156701</v>
      </c>
      <c r="AL1181" s="12">
        <f t="shared" si="863"/>
        <v>76.348602376443125</v>
      </c>
      <c r="AM1181" s="12">
        <f t="shared" si="864"/>
        <v>64.419133255123896</v>
      </c>
      <c r="AN1181" s="12">
        <f t="shared" si="865"/>
        <v>144.60619024676859</v>
      </c>
      <c r="AO1181" s="12">
        <f t="shared" si="866"/>
        <v>78.43047606604398</v>
      </c>
      <c r="AP1181" s="12">
        <f t="shared" si="867"/>
        <v>66.175714180724611</v>
      </c>
      <c r="AQ1181" s="12">
        <f t="shared" si="868"/>
        <v>148.69276118314224</v>
      </c>
      <c r="AR1181" s="12">
        <f t="shared" si="869"/>
        <v>80.646921319670369</v>
      </c>
      <c r="AS1181" s="12">
        <f t="shared" si="870"/>
        <v>68.045839863471883</v>
      </c>
      <c r="AT1181" s="12">
        <f t="shared" si="871"/>
        <v>152.89073586378603</v>
      </c>
      <c r="AU1181" s="12">
        <f t="shared" si="872"/>
        <v>82.926003316164241</v>
      </c>
      <c r="AV1181" s="12">
        <f t="shared" si="873"/>
        <v>69.964732547621793</v>
      </c>
      <c r="AW1181" s="12">
        <f t="shared" si="874"/>
        <v>157.36324856000934</v>
      </c>
      <c r="AX1181" s="12">
        <f t="shared" si="875"/>
        <v>85.35183769117198</v>
      </c>
      <c r="AY1181" s="12">
        <f t="shared" si="876"/>
        <v>72.011410868837359</v>
      </c>
      <c r="AZ1181" s="12">
        <f t="shared" si="877"/>
        <v>162.12348682894964</v>
      </c>
      <c r="BA1181" s="12">
        <f t="shared" si="878"/>
        <v>87.933730781329942</v>
      </c>
      <c r="BB1181" s="12">
        <f t="shared" si="879"/>
        <v>74.189756047619696</v>
      </c>
      <c r="BC1181" s="12">
        <f t="shared" si="880"/>
        <v>167.18822455748602</v>
      </c>
      <c r="BD1181" s="12">
        <f t="shared" si="881"/>
        <v>90.680780530938677</v>
      </c>
      <c r="BE1181" s="12">
        <f t="shared" si="882"/>
        <v>76.507444026547333</v>
      </c>
      <c r="BF1181" s="12">
        <f t="shared" si="883"/>
        <v>2065.5985113812085</v>
      </c>
    </row>
    <row r="1182" spans="1:58" ht="63" hidden="1">
      <c r="A1182" s="17" t="s">
        <v>290</v>
      </c>
      <c r="B1182" s="8"/>
      <c r="C1182" s="8">
        <v>0</v>
      </c>
      <c r="D1182" s="8">
        <v>0</v>
      </c>
      <c r="E1182" s="8">
        <v>0</v>
      </c>
      <c r="F1182" s="13">
        <f t="shared" si="847"/>
        <v>0</v>
      </c>
      <c r="G1182" s="13">
        <f t="shared" si="884"/>
        <v>0</v>
      </c>
      <c r="H1182" s="13">
        <f t="shared" si="885"/>
        <v>0</v>
      </c>
      <c r="I1182" s="13">
        <f t="shared" si="886"/>
        <v>0</v>
      </c>
      <c r="J1182" s="13">
        <f t="shared" si="887"/>
        <v>0</v>
      </c>
      <c r="K1182" s="13">
        <f t="shared" si="888"/>
        <v>0</v>
      </c>
      <c r="L1182" s="13">
        <f t="shared" si="889"/>
        <v>0</v>
      </c>
      <c r="M1182" s="13">
        <f t="shared" si="890"/>
        <v>0</v>
      </c>
      <c r="N1182" s="13">
        <f t="shared" si="891"/>
        <v>0</v>
      </c>
      <c r="O1182" s="13">
        <f t="shared" si="849"/>
        <v>0</v>
      </c>
      <c r="P1182" s="13">
        <f t="shared" si="850"/>
        <v>0</v>
      </c>
      <c r="Q1182" s="13">
        <f t="shared" si="851"/>
        <v>0</v>
      </c>
      <c r="R1182" s="13">
        <f t="shared" si="852"/>
        <v>0</v>
      </c>
      <c r="S1182" s="13">
        <f t="shared" si="853"/>
        <v>0</v>
      </c>
      <c r="T1182" s="13">
        <f t="shared" si="854"/>
        <v>0</v>
      </c>
      <c r="U1182" s="13">
        <f t="shared" si="855"/>
        <v>0</v>
      </c>
      <c r="V1182" s="13">
        <f t="shared" si="856"/>
        <v>0</v>
      </c>
      <c r="W1182" s="13">
        <f t="shared" si="857"/>
        <v>0</v>
      </c>
      <c r="X1182" s="8">
        <f t="shared" si="848"/>
        <v>0</v>
      </c>
      <c r="Y1182" s="8"/>
      <c r="Z1182" s="8"/>
      <c r="AA1182" s="8"/>
      <c r="AB1182" s="8"/>
      <c r="AC1182" s="8"/>
      <c r="AD1182" s="8"/>
      <c r="AE1182" s="8"/>
      <c r="AF1182" s="8"/>
      <c r="AG1182" s="16">
        <f t="shared" si="858"/>
        <v>0</v>
      </c>
      <c r="AH1182" s="13">
        <f t="shared" si="859"/>
        <v>0</v>
      </c>
      <c r="AI1182" s="13">
        <f t="shared" si="860"/>
        <v>0</v>
      </c>
      <c r="AJ1182" s="13">
        <f t="shared" si="861"/>
        <v>0</v>
      </c>
      <c r="AK1182" s="13">
        <f t="shared" si="862"/>
        <v>0</v>
      </c>
      <c r="AL1182" s="13">
        <f t="shared" si="863"/>
        <v>0</v>
      </c>
      <c r="AM1182" s="13">
        <f t="shared" si="864"/>
        <v>0</v>
      </c>
      <c r="AN1182" s="13">
        <f t="shared" si="865"/>
        <v>0</v>
      </c>
      <c r="AO1182" s="13">
        <f t="shared" si="866"/>
        <v>0</v>
      </c>
      <c r="AP1182" s="13">
        <f t="shared" si="867"/>
        <v>0</v>
      </c>
      <c r="AQ1182" s="13">
        <f t="shared" si="868"/>
        <v>0</v>
      </c>
      <c r="AR1182" s="13">
        <f t="shared" si="869"/>
        <v>0</v>
      </c>
      <c r="AS1182" s="13">
        <f t="shared" si="870"/>
        <v>0</v>
      </c>
      <c r="AT1182" s="13">
        <f t="shared" si="871"/>
        <v>0</v>
      </c>
      <c r="AU1182" s="13">
        <f t="shared" si="872"/>
        <v>0</v>
      </c>
      <c r="AV1182" s="13">
        <f t="shared" si="873"/>
        <v>0</v>
      </c>
      <c r="AW1182" s="13">
        <f t="shared" si="874"/>
        <v>0</v>
      </c>
      <c r="AX1182" s="13">
        <f t="shared" si="875"/>
        <v>0</v>
      </c>
      <c r="AY1182" s="13">
        <f t="shared" si="876"/>
        <v>0</v>
      </c>
      <c r="AZ1182" s="13">
        <f t="shared" si="877"/>
        <v>0</v>
      </c>
      <c r="BA1182" s="13">
        <f t="shared" si="878"/>
        <v>0</v>
      </c>
      <c r="BB1182" s="13">
        <f t="shared" si="879"/>
        <v>0</v>
      </c>
      <c r="BC1182" s="13">
        <f t="shared" si="880"/>
        <v>0</v>
      </c>
      <c r="BD1182" s="13">
        <f t="shared" si="881"/>
        <v>0</v>
      </c>
      <c r="BE1182" s="13">
        <f t="shared" si="882"/>
        <v>0</v>
      </c>
      <c r="BF1182" s="13">
        <f t="shared" si="883"/>
        <v>0</v>
      </c>
    </row>
    <row r="1183" spans="1:58" ht="15.75" hidden="1">
      <c r="A1183" s="17"/>
      <c r="B1183" s="8"/>
      <c r="C1183" s="8">
        <v>0</v>
      </c>
      <c r="D1183" s="8">
        <v>0</v>
      </c>
      <c r="E1183" s="8">
        <v>0</v>
      </c>
      <c r="F1183" s="13">
        <f t="shared" si="847"/>
        <v>0</v>
      </c>
      <c r="G1183" s="13">
        <f t="shared" si="884"/>
        <v>0</v>
      </c>
      <c r="H1183" s="13">
        <f t="shared" si="885"/>
        <v>0</v>
      </c>
      <c r="I1183" s="13">
        <f t="shared" si="886"/>
        <v>0</v>
      </c>
      <c r="J1183" s="13">
        <f t="shared" si="887"/>
        <v>0</v>
      </c>
      <c r="K1183" s="13">
        <f t="shared" si="888"/>
        <v>0</v>
      </c>
      <c r="L1183" s="13">
        <f t="shared" si="889"/>
        <v>0</v>
      </c>
      <c r="M1183" s="13">
        <f t="shared" si="890"/>
        <v>0</v>
      </c>
      <c r="N1183" s="13">
        <f t="shared" si="891"/>
        <v>0</v>
      </c>
      <c r="O1183" s="13">
        <f t="shared" si="849"/>
        <v>0</v>
      </c>
      <c r="P1183" s="13">
        <f t="shared" si="850"/>
        <v>0</v>
      </c>
      <c r="Q1183" s="13">
        <f t="shared" si="851"/>
        <v>0</v>
      </c>
      <c r="R1183" s="13">
        <f t="shared" si="852"/>
        <v>0</v>
      </c>
      <c r="S1183" s="13">
        <f t="shared" si="853"/>
        <v>0</v>
      </c>
      <c r="T1183" s="13">
        <f t="shared" si="854"/>
        <v>0</v>
      </c>
      <c r="U1183" s="13">
        <f t="shared" si="855"/>
        <v>0</v>
      </c>
      <c r="V1183" s="13">
        <f t="shared" si="856"/>
        <v>0</v>
      </c>
      <c r="W1183" s="13">
        <f t="shared" si="857"/>
        <v>0</v>
      </c>
      <c r="X1183" s="8">
        <f t="shared" si="848"/>
        <v>0</v>
      </c>
      <c r="Y1183" s="8"/>
      <c r="Z1183" s="8"/>
      <c r="AA1183" s="8"/>
      <c r="AB1183" s="8"/>
      <c r="AC1183" s="8"/>
      <c r="AD1183" s="8"/>
      <c r="AE1183" s="8"/>
      <c r="AF1183" s="8"/>
      <c r="AG1183" s="16">
        <f t="shared" si="858"/>
        <v>0</v>
      </c>
      <c r="AH1183" s="13">
        <f t="shared" si="859"/>
        <v>0</v>
      </c>
      <c r="AI1183" s="13">
        <f t="shared" si="860"/>
        <v>0</v>
      </c>
      <c r="AJ1183" s="13">
        <f t="shared" si="861"/>
        <v>0</v>
      </c>
      <c r="AK1183" s="13">
        <f t="shared" si="862"/>
        <v>0</v>
      </c>
      <c r="AL1183" s="13">
        <f t="shared" si="863"/>
        <v>0</v>
      </c>
      <c r="AM1183" s="13">
        <f t="shared" si="864"/>
        <v>0</v>
      </c>
      <c r="AN1183" s="13">
        <f t="shared" si="865"/>
        <v>0</v>
      </c>
      <c r="AO1183" s="13">
        <f t="shared" si="866"/>
        <v>0</v>
      </c>
      <c r="AP1183" s="13">
        <f t="shared" si="867"/>
        <v>0</v>
      </c>
      <c r="AQ1183" s="13">
        <f t="shared" si="868"/>
        <v>0</v>
      </c>
      <c r="AR1183" s="13">
        <f t="shared" si="869"/>
        <v>0</v>
      </c>
      <c r="AS1183" s="13">
        <f t="shared" si="870"/>
        <v>0</v>
      </c>
      <c r="AT1183" s="13">
        <f t="shared" si="871"/>
        <v>0</v>
      </c>
      <c r="AU1183" s="13">
        <f t="shared" si="872"/>
        <v>0</v>
      </c>
      <c r="AV1183" s="13">
        <f t="shared" si="873"/>
        <v>0</v>
      </c>
      <c r="AW1183" s="13">
        <f t="shared" si="874"/>
        <v>0</v>
      </c>
      <c r="AX1183" s="13">
        <f t="shared" si="875"/>
        <v>0</v>
      </c>
      <c r="AY1183" s="13">
        <f t="shared" si="876"/>
        <v>0</v>
      </c>
      <c r="AZ1183" s="13">
        <f t="shared" si="877"/>
        <v>0</v>
      </c>
      <c r="BA1183" s="13">
        <f t="shared" si="878"/>
        <v>0</v>
      </c>
      <c r="BB1183" s="13">
        <f t="shared" si="879"/>
        <v>0</v>
      </c>
      <c r="BC1183" s="13">
        <f t="shared" si="880"/>
        <v>0</v>
      </c>
      <c r="BD1183" s="13">
        <f t="shared" si="881"/>
        <v>0</v>
      </c>
      <c r="BE1183" s="13">
        <f t="shared" si="882"/>
        <v>0</v>
      </c>
      <c r="BF1183" s="13">
        <f t="shared" si="883"/>
        <v>0</v>
      </c>
    </row>
    <row r="1184" spans="1:58" ht="15.75" hidden="1">
      <c r="A1184" s="17"/>
      <c r="B1184" s="8"/>
      <c r="C1184" s="8">
        <v>0</v>
      </c>
      <c r="D1184" s="8">
        <v>0</v>
      </c>
      <c r="E1184" s="8">
        <v>0</v>
      </c>
      <c r="F1184" s="13">
        <f t="shared" si="847"/>
        <v>0</v>
      </c>
      <c r="G1184" s="13">
        <f t="shared" si="884"/>
        <v>0</v>
      </c>
      <c r="H1184" s="13">
        <f t="shared" si="885"/>
        <v>0</v>
      </c>
      <c r="I1184" s="13">
        <f t="shared" si="886"/>
        <v>0</v>
      </c>
      <c r="J1184" s="13">
        <f t="shared" si="887"/>
        <v>0</v>
      </c>
      <c r="K1184" s="13">
        <f t="shared" si="888"/>
        <v>0</v>
      </c>
      <c r="L1184" s="13">
        <f t="shared" si="889"/>
        <v>0</v>
      </c>
      <c r="M1184" s="13">
        <f t="shared" si="890"/>
        <v>0</v>
      </c>
      <c r="N1184" s="13">
        <f t="shared" si="891"/>
        <v>0</v>
      </c>
      <c r="O1184" s="13">
        <f t="shared" si="849"/>
        <v>0</v>
      </c>
      <c r="P1184" s="13">
        <f t="shared" si="850"/>
        <v>0</v>
      </c>
      <c r="Q1184" s="13">
        <f t="shared" si="851"/>
        <v>0</v>
      </c>
      <c r="R1184" s="13">
        <f t="shared" si="852"/>
        <v>0</v>
      </c>
      <c r="S1184" s="13">
        <f t="shared" si="853"/>
        <v>0</v>
      </c>
      <c r="T1184" s="13">
        <f t="shared" si="854"/>
        <v>0</v>
      </c>
      <c r="U1184" s="13">
        <f t="shared" si="855"/>
        <v>0</v>
      </c>
      <c r="V1184" s="13">
        <f t="shared" si="856"/>
        <v>0</v>
      </c>
      <c r="W1184" s="13">
        <f t="shared" si="857"/>
        <v>0</v>
      </c>
      <c r="X1184" s="8">
        <f t="shared" si="848"/>
        <v>0</v>
      </c>
      <c r="Y1184" s="8"/>
      <c r="Z1184" s="8"/>
      <c r="AA1184" s="8"/>
      <c r="AB1184" s="8"/>
      <c r="AC1184" s="8"/>
      <c r="AD1184" s="8"/>
      <c r="AE1184" s="8"/>
      <c r="AF1184" s="8"/>
      <c r="AG1184" s="16">
        <f t="shared" si="858"/>
        <v>0</v>
      </c>
      <c r="AH1184" s="13">
        <f t="shared" si="859"/>
        <v>0</v>
      </c>
      <c r="AI1184" s="13">
        <f t="shared" si="860"/>
        <v>0</v>
      </c>
      <c r="AJ1184" s="13">
        <f t="shared" si="861"/>
        <v>0</v>
      </c>
      <c r="AK1184" s="13">
        <f t="shared" si="862"/>
        <v>0</v>
      </c>
      <c r="AL1184" s="13">
        <f t="shared" si="863"/>
        <v>0</v>
      </c>
      <c r="AM1184" s="13">
        <f t="shared" si="864"/>
        <v>0</v>
      </c>
      <c r="AN1184" s="13">
        <f t="shared" si="865"/>
        <v>0</v>
      </c>
      <c r="AO1184" s="13">
        <f t="shared" si="866"/>
        <v>0</v>
      </c>
      <c r="AP1184" s="13">
        <f t="shared" si="867"/>
        <v>0</v>
      </c>
      <c r="AQ1184" s="13">
        <f t="shared" si="868"/>
        <v>0</v>
      </c>
      <c r="AR1184" s="13">
        <f t="shared" si="869"/>
        <v>0</v>
      </c>
      <c r="AS1184" s="13">
        <f t="shared" si="870"/>
        <v>0</v>
      </c>
      <c r="AT1184" s="13">
        <f t="shared" si="871"/>
        <v>0</v>
      </c>
      <c r="AU1184" s="13">
        <f t="shared" si="872"/>
        <v>0</v>
      </c>
      <c r="AV1184" s="13">
        <f t="shared" si="873"/>
        <v>0</v>
      </c>
      <c r="AW1184" s="13">
        <f t="shared" si="874"/>
        <v>0</v>
      </c>
      <c r="AX1184" s="13">
        <f t="shared" si="875"/>
        <v>0</v>
      </c>
      <c r="AY1184" s="13">
        <f t="shared" si="876"/>
        <v>0</v>
      </c>
      <c r="AZ1184" s="13">
        <f t="shared" si="877"/>
        <v>0</v>
      </c>
      <c r="BA1184" s="13">
        <f t="shared" si="878"/>
        <v>0</v>
      </c>
      <c r="BB1184" s="13">
        <f t="shared" si="879"/>
        <v>0</v>
      </c>
      <c r="BC1184" s="13">
        <f t="shared" si="880"/>
        <v>0</v>
      </c>
      <c r="BD1184" s="13">
        <f t="shared" si="881"/>
        <v>0</v>
      </c>
      <c r="BE1184" s="13">
        <f t="shared" si="882"/>
        <v>0</v>
      </c>
      <c r="BF1184" s="13">
        <f t="shared" si="883"/>
        <v>0</v>
      </c>
    </row>
    <row r="1185" spans="1:58" ht="15.75" hidden="1">
      <c r="A1185" s="17"/>
      <c r="B1185" s="8"/>
      <c r="C1185" s="8">
        <v>0</v>
      </c>
      <c r="D1185" s="8">
        <v>0</v>
      </c>
      <c r="E1185" s="8">
        <v>0</v>
      </c>
      <c r="F1185" s="13">
        <f t="shared" si="847"/>
        <v>0</v>
      </c>
      <c r="G1185" s="13">
        <f t="shared" si="884"/>
        <v>0</v>
      </c>
      <c r="H1185" s="13">
        <f t="shared" si="885"/>
        <v>0</v>
      </c>
      <c r="I1185" s="13">
        <f t="shared" si="886"/>
        <v>0</v>
      </c>
      <c r="J1185" s="13">
        <f t="shared" si="887"/>
        <v>0</v>
      </c>
      <c r="K1185" s="13">
        <f t="shared" si="888"/>
        <v>0</v>
      </c>
      <c r="L1185" s="13">
        <f t="shared" si="889"/>
        <v>0</v>
      </c>
      <c r="M1185" s="13">
        <f t="shared" si="890"/>
        <v>0</v>
      </c>
      <c r="N1185" s="13">
        <f t="shared" si="891"/>
        <v>0</v>
      </c>
      <c r="O1185" s="13">
        <f t="shared" si="849"/>
        <v>0</v>
      </c>
      <c r="P1185" s="13">
        <f t="shared" si="850"/>
        <v>0</v>
      </c>
      <c r="Q1185" s="13">
        <f t="shared" si="851"/>
        <v>0</v>
      </c>
      <c r="R1185" s="13">
        <f t="shared" si="852"/>
        <v>0</v>
      </c>
      <c r="S1185" s="13">
        <f t="shared" si="853"/>
        <v>0</v>
      </c>
      <c r="T1185" s="13">
        <f t="shared" si="854"/>
        <v>0</v>
      </c>
      <c r="U1185" s="13">
        <f t="shared" si="855"/>
        <v>0</v>
      </c>
      <c r="V1185" s="13">
        <f t="shared" si="856"/>
        <v>0</v>
      </c>
      <c r="W1185" s="13">
        <f t="shared" si="857"/>
        <v>0</v>
      </c>
      <c r="X1185" s="8">
        <f t="shared" si="848"/>
        <v>0</v>
      </c>
      <c r="Y1185" s="8"/>
      <c r="Z1185" s="8"/>
      <c r="AA1185" s="8"/>
      <c r="AB1185" s="8"/>
      <c r="AC1185" s="8"/>
      <c r="AD1185" s="8"/>
      <c r="AE1185" s="8"/>
      <c r="AF1185" s="8"/>
      <c r="AG1185" s="16">
        <f t="shared" si="858"/>
        <v>0</v>
      </c>
      <c r="AH1185" s="13">
        <f t="shared" si="859"/>
        <v>0</v>
      </c>
      <c r="AI1185" s="13">
        <f t="shared" si="860"/>
        <v>0</v>
      </c>
      <c r="AJ1185" s="13">
        <f t="shared" si="861"/>
        <v>0</v>
      </c>
      <c r="AK1185" s="13">
        <f t="shared" si="862"/>
        <v>0</v>
      </c>
      <c r="AL1185" s="13">
        <f t="shared" si="863"/>
        <v>0</v>
      </c>
      <c r="AM1185" s="13">
        <f t="shared" si="864"/>
        <v>0</v>
      </c>
      <c r="AN1185" s="13">
        <f t="shared" si="865"/>
        <v>0</v>
      </c>
      <c r="AO1185" s="13">
        <f t="shared" si="866"/>
        <v>0</v>
      </c>
      <c r="AP1185" s="13">
        <f t="shared" si="867"/>
        <v>0</v>
      </c>
      <c r="AQ1185" s="13">
        <f t="shared" si="868"/>
        <v>0</v>
      </c>
      <c r="AR1185" s="13">
        <f t="shared" si="869"/>
        <v>0</v>
      </c>
      <c r="AS1185" s="13">
        <f t="shared" si="870"/>
        <v>0</v>
      </c>
      <c r="AT1185" s="13">
        <f t="shared" si="871"/>
        <v>0</v>
      </c>
      <c r="AU1185" s="13">
        <f t="shared" si="872"/>
        <v>0</v>
      </c>
      <c r="AV1185" s="13">
        <f t="shared" si="873"/>
        <v>0</v>
      </c>
      <c r="AW1185" s="13">
        <f t="shared" si="874"/>
        <v>0</v>
      </c>
      <c r="AX1185" s="13">
        <f t="shared" si="875"/>
        <v>0</v>
      </c>
      <c r="AY1185" s="13">
        <f t="shared" si="876"/>
        <v>0</v>
      </c>
      <c r="AZ1185" s="13">
        <f t="shared" si="877"/>
        <v>0</v>
      </c>
      <c r="BA1185" s="13">
        <f t="shared" si="878"/>
        <v>0</v>
      </c>
      <c r="BB1185" s="13">
        <f t="shared" si="879"/>
        <v>0</v>
      </c>
      <c r="BC1185" s="13">
        <f t="shared" si="880"/>
        <v>0</v>
      </c>
      <c r="BD1185" s="13">
        <f t="shared" si="881"/>
        <v>0</v>
      </c>
      <c r="BE1185" s="13">
        <f t="shared" si="882"/>
        <v>0</v>
      </c>
      <c r="BF1185" s="13">
        <f t="shared" si="883"/>
        <v>0</v>
      </c>
    </row>
    <row r="1186" spans="1:58" ht="47.25">
      <c r="A1186" s="19" t="s">
        <v>748</v>
      </c>
      <c r="B1186" s="20"/>
      <c r="C1186" s="20">
        <v>34</v>
      </c>
      <c r="D1186" s="20">
        <v>24</v>
      </c>
      <c r="E1186" s="20">
        <v>10</v>
      </c>
      <c r="F1186" s="21">
        <f t="shared" si="847"/>
        <v>33.476399999999998</v>
      </c>
      <c r="G1186" s="21">
        <f t="shared" si="884"/>
        <v>23.630399999999998</v>
      </c>
      <c r="H1186" s="21">
        <f t="shared" si="885"/>
        <v>9.8459999999999983</v>
      </c>
      <c r="I1186" s="21">
        <f t="shared" si="886"/>
        <v>34.250374367999996</v>
      </c>
      <c r="J1186" s="21">
        <f t="shared" si="887"/>
        <v>24.176734847999995</v>
      </c>
      <c r="K1186" s="21">
        <f t="shared" si="888"/>
        <v>10.073639519999999</v>
      </c>
      <c r="L1186" s="21">
        <f t="shared" si="889"/>
        <v>34.94497196018304</v>
      </c>
      <c r="M1186" s="21">
        <f t="shared" si="890"/>
        <v>24.667039030717437</v>
      </c>
      <c r="N1186" s="21">
        <f t="shared" si="891"/>
        <v>10.277932929465599</v>
      </c>
      <c r="O1186" s="21">
        <f t="shared" si="849"/>
        <v>35.759189806855304</v>
      </c>
      <c r="P1186" s="21">
        <f t="shared" si="850"/>
        <v>25.241781040133151</v>
      </c>
      <c r="Q1186" s="21">
        <f t="shared" si="851"/>
        <v>10.517408766722149</v>
      </c>
      <c r="R1186" s="21">
        <f t="shared" si="852"/>
        <v>36.507272057614713</v>
      </c>
      <c r="S1186" s="21">
        <f t="shared" si="853"/>
        <v>25.769839099492739</v>
      </c>
      <c r="T1186" s="21">
        <f t="shared" si="854"/>
        <v>10.737432958121977</v>
      </c>
      <c r="U1186" s="21">
        <f t="shared" si="855"/>
        <v>37.357891496557137</v>
      </c>
      <c r="V1186" s="21">
        <f t="shared" si="856"/>
        <v>26.370276350510917</v>
      </c>
      <c r="W1186" s="21">
        <f t="shared" si="857"/>
        <v>10.987615146046219</v>
      </c>
      <c r="X1186" s="20">
        <f t="shared" si="848"/>
        <v>246.29609968921019</v>
      </c>
      <c r="Y1186" s="20"/>
      <c r="Z1186" s="20"/>
      <c r="AA1186" s="20"/>
      <c r="AB1186" s="20"/>
      <c r="AC1186" s="20"/>
      <c r="AD1186" s="20"/>
      <c r="AE1186" s="20"/>
      <c r="AF1186" s="20"/>
      <c r="AG1186" s="22">
        <f t="shared" si="858"/>
        <v>0</v>
      </c>
      <c r="AH1186" s="21">
        <f t="shared" si="859"/>
        <v>39.524649203357448</v>
      </c>
      <c r="AI1186" s="21">
        <f t="shared" si="860"/>
        <v>27.899752378840549</v>
      </c>
      <c r="AJ1186" s="21">
        <f t="shared" si="861"/>
        <v>11.624896824516901</v>
      </c>
      <c r="AK1186" s="21">
        <f t="shared" si="862"/>
        <v>40.560195012485416</v>
      </c>
      <c r="AL1186" s="21">
        <f t="shared" si="863"/>
        <v>28.630725891166172</v>
      </c>
      <c r="AM1186" s="21">
        <f t="shared" si="864"/>
        <v>11.929469121319244</v>
      </c>
      <c r="AN1186" s="21">
        <f t="shared" si="865"/>
        <v>41.666190410085861</v>
      </c>
      <c r="AO1186" s="21">
        <f t="shared" si="866"/>
        <v>29.411428524766489</v>
      </c>
      <c r="AP1186" s="21">
        <f t="shared" si="867"/>
        <v>12.254761885319375</v>
      </c>
      <c r="AQ1186" s="21">
        <f t="shared" si="868"/>
        <v>42.84367695107489</v>
      </c>
      <c r="AR1186" s="21">
        <f t="shared" si="869"/>
        <v>30.242595494876387</v>
      </c>
      <c r="AS1186" s="21">
        <f t="shared" si="870"/>
        <v>12.601081456198502</v>
      </c>
      <c r="AT1186" s="21">
        <f t="shared" si="871"/>
        <v>44.053683196824892</v>
      </c>
      <c r="AU1186" s="21">
        <f t="shared" si="872"/>
        <v>31.09725124356159</v>
      </c>
      <c r="AV1186" s="21">
        <f t="shared" si="873"/>
        <v>12.956431953263298</v>
      </c>
      <c r="AW1186" s="21">
        <f t="shared" si="874"/>
        <v>45.3423855913816</v>
      </c>
      <c r="AX1186" s="21">
        <f t="shared" si="875"/>
        <v>32.006939134189494</v>
      </c>
      <c r="AY1186" s="21">
        <f t="shared" si="876"/>
        <v>13.335446457192109</v>
      </c>
      <c r="AZ1186" s="21">
        <f t="shared" si="877"/>
        <v>46.713992755520898</v>
      </c>
      <c r="BA1186" s="21">
        <f t="shared" si="878"/>
        <v>32.97514904299873</v>
      </c>
      <c r="BB1186" s="21">
        <f t="shared" si="879"/>
        <v>13.73884371252217</v>
      </c>
      <c r="BC1186" s="21">
        <f t="shared" si="880"/>
        <v>48.173337889203367</v>
      </c>
      <c r="BD1186" s="21">
        <f t="shared" si="881"/>
        <v>34.005292699102007</v>
      </c>
      <c r="BE1186" s="21">
        <f t="shared" si="882"/>
        <v>14.168045190101362</v>
      </c>
      <c r="BF1186" s="21">
        <f t="shared" si="883"/>
        <v>595.17421069914462</v>
      </c>
    </row>
    <row r="1187" spans="1:58" ht="15.75" hidden="1">
      <c r="A1187" s="17" t="s">
        <v>474</v>
      </c>
      <c r="B1187" s="8">
        <v>2411</v>
      </c>
      <c r="C1187" s="8">
        <v>5</v>
      </c>
      <c r="D1187" s="8">
        <v>3</v>
      </c>
      <c r="E1187" s="8">
        <v>2</v>
      </c>
      <c r="F1187" s="13">
        <f t="shared" si="847"/>
        <v>4.923</v>
      </c>
      <c r="G1187" s="13">
        <f t="shared" si="884"/>
        <v>2.9537999999999998</v>
      </c>
      <c r="H1187" s="13">
        <f t="shared" si="885"/>
        <v>1.9691999999999998</v>
      </c>
      <c r="I1187" s="13">
        <f t="shared" si="886"/>
        <v>5.0368197599999993</v>
      </c>
      <c r="J1187" s="13">
        <f t="shared" si="887"/>
        <v>3.0220918559999994</v>
      </c>
      <c r="K1187" s="13">
        <f t="shared" si="888"/>
        <v>2.0147279039999999</v>
      </c>
      <c r="L1187" s="13">
        <f t="shared" si="889"/>
        <v>5.1389664647327997</v>
      </c>
      <c r="M1187" s="13">
        <f t="shared" si="890"/>
        <v>3.0833798788396796</v>
      </c>
      <c r="N1187" s="13">
        <f t="shared" si="891"/>
        <v>2.0555865858931197</v>
      </c>
      <c r="O1187" s="13">
        <f t="shared" si="849"/>
        <v>5.2587043833610734</v>
      </c>
      <c r="P1187" s="13">
        <f t="shared" si="850"/>
        <v>3.1552226300166439</v>
      </c>
      <c r="Q1187" s="13">
        <f t="shared" si="851"/>
        <v>2.1034817533444294</v>
      </c>
      <c r="R1187" s="13">
        <f t="shared" si="852"/>
        <v>5.3687164790609874</v>
      </c>
      <c r="S1187" s="13">
        <f t="shared" si="853"/>
        <v>3.2212298874365923</v>
      </c>
      <c r="T1187" s="13">
        <f t="shared" si="854"/>
        <v>2.1474865916243946</v>
      </c>
      <c r="U1187" s="13">
        <f t="shared" si="855"/>
        <v>5.4938075730231075</v>
      </c>
      <c r="V1187" s="13">
        <f t="shared" si="856"/>
        <v>3.2962845438138646</v>
      </c>
      <c r="W1187" s="13">
        <f t="shared" si="857"/>
        <v>2.1975230292092429</v>
      </c>
      <c r="X1187" s="8">
        <f t="shared" si="848"/>
        <v>36.220014660177966</v>
      </c>
      <c r="Y1187" s="8"/>
      <c r="Z1187" s="8"/>
      <c r="AA1187" s="8"/>
      <c r="AB1187" s="8"/>
      <c r="AC1187" s="8"/>
      <c r="AD1187" s="8"/>
      <c r="AE1187" s="8"/>
      <c r="AF1187" s="8"/>
      <c r="AG1187" s="16">
        <f t="shared" si="858"/>
        <v>0</v>
      </c>
      <c r="AH1187" s="13">
        <f t="shared" si="859"/>
        <v>5.8124484122584477</v>
      </c>
      <c r="AI1187" s="13">
        <f t="shared" si="860"/>
        <v>3.4874690473550687</v>
      </c>
      <c r="AJ1187" s="13">
        <f t="shared" si="861"/>
        <v>2.324979364903379</v>
      </c>
      <c r="AK1187" s="13">
        <f t="shared" si="862"/>
        <v>5.9647345606596192</v>
      </c>
      <c r="AL1187" s="13">
        <f t="shared" si="863"/>
        <v>3.5788407363957715</v>
      </c>
      <c r="AM1187" s="13">
        <f t="shared" si="864"/>
        <v>2.3858938242638477</v>
      </c>
      <c r="AN1187" s="13">
        <f t="shared" si="865"/>
        <v>6.1273809426596859</v>
      </c>
      <c r="AO1187" s="13">
        <f t="shared" si="866"/>
        <v>3.6764285655958111</v>
      </c>
      <c r="AP1187" s="13">
        <f t="shared" si="867"/>
        <v>2.4509523770638744</v>
      </c>
      <c r="AQ1187" s="13">
        <f t="shared" si="868"/>
        <v>6.3005407280992474</v>
      </c>
      <c r="AR1187" s="13">
        <f t="shared" si="869"/>
        <v>3.7803244368595483</v>
      </c>
      <c r="AS1187" s="13">
        <f t="shared" si="870"/>
        <v>2.520216291239699</v>
      </c>
      <c r="AT1187" s="13">
        <f t="shared" si="871"/>
        <v>6.4784427960978572</v>
      </c>
      <c r="AU1187" s="13">
        <f t="shared" si="872"/>
        <v>3.8871564054451988</v>
      </c>
      <c r="AV1187" s="13">
        <f t="shared" si="873"/>
        <v>2.591286390652658</v>
      </c>
      <c r="AW1187" s="13">
        <f t="shared" si="874"/>
        <v>6.6679566832121067</v>
      </c>
      <c r="AX1187" s="13">
        <f t="shared" si="875"/>
        <v>4.0008673917736868</v>
      </c>
      <c r="AY1187" s="13">
        <f t="shared" si="876"/>
        <v>2.6670892914384199</v>
      </c>
      <c r="AZ1187" s="13">
        <f t="shared" si="877"/>
        <v>6.8696623728792732</v>
      </c>
      <c r="BA1187" s="13">
        <f t="shared" si="878"/>
        <v>4.1218936303748412</v>
      </c>
      <c r="BB1187" s="13">
        <f t="shared" si="879"/>
        <v>2.7477687425044319</v>
      </c>
      <c r="BC1187" s="13">
        <f t="shared" si="880"/>
        <v>7.0842706254080214</v>
      </c>
      <c r="BD1187" s="13">
        <f t="shared" si="881"/>
        <v>4.2506615873877509</v>
      </c>
      <c r="BE1187" s="13">
        <f t="shared" si="882"/>
        <v>2.8336090380202705</v>
      </c>
      <c r="BF1187" s="13">
        <f t="shared" si="883"/>
        <v>87.525451781452233</v>
      </c>
    </row>
    <row r="1188" spans="1:58" ht="15.75" hidden="1">
      <c r="A1188" s="17" t="s">
        <v>548</v>
      </c>
      <c r="B1188" s="8">
        <v>2414</v>
      </c>
      <c r="C1188" s="8">
        <v>1</v>
      </c>
      <c r="D1188" s="8">
        <v>1</v>
      </c>
      <c r="E1188" s="8">
        <v>0</v>
      </c>
      <c r="F1188" s="13">
        <f t="shared" si="847"/>
        <v>0.98459999999999992</v>
      </c>
      <c r="G1188" s="13">
        <f t="shared" si="884"/>
        <v>0.98459999999999992</v>
      </c>
      <c r="H1188" s="13">
        <f t="shared" si="885"/>
        <v>0</v>
      </c>
      <c r="I1188" s="13">
        <f t="shared" si="886"/>
        <v>1.007363952</v>
      </c>
      <c r="J1188" s="13">
        <f t="shared" si="887"/>
        <v>1.007363952</v>
      </c>
      <c r="K1188" s="13">
        <f t="shared" si="888"/>
        <v>0</v>
      </c>
      <c r="L1188" s="13">
        <f t="shared" si="889"/>
        <v>1.0277932929465599</v>
      </c>
      <c r="M1188" s="13">
        <f t="shared" si="890"/>
        <v>1.0277932929465599</v>
      </c>
      <c r="N1188" s="13">
        <f t="shared" si="891"/>
        <v>0</v>
      </c>
      <c r="O1188" s="13">
        <f t="shared" si="849"/>
        <v>1.0517408766722147</v>
      </c>
      <c r="P1188" s="13">
        <f t="shared" si="850"/>
        <v>1.0517408766722147</v>
      </c>
      <c r="Q1188" s="13">
        <f t="shared" si="851"/>
        <v>0</v>
      </c>
      <c r="R1188" s="13">
        <f t="shared" si="852"/>
        <v>1.0737432958121973</v>
      </c>
      <c r="S1188" s="13">
        <f t="shared" si="853"/>
        <v>1.0737432958121973</v>
      </c>
      <c r="T1188" s="13">
        <f t="shared" si="854"/>
        <v>0</v>
      </c>
      <c r="U1188" s="13">
        <f t="shared" si="855"/>
        <v>1.0987615146046215</v>
      </c>
      <c r="V1188" s="13">
        <f t="shared" si="856"/>
        <v>1.0987615146046215</v>
      </c>
      <c r="W1188" s="13">
        <f t="shared" si="857"/>
        <v>0</v>
      </c>
      <c r="X1188" s="8">
        <f t="shared" si="848"/>
        <v>7.2440029320355928</v>
      </c>
      <c r="Y1188" s="8"/>
      <c r="Z1188" s="8"/>
      <c r="AA1188" s="8"/>
      <c r="AB1188" s="8"/>
      <c r="AC1188" s="8"/>
      <c r="AD1188" s="8"/>
      <c r="AE1188" s="8"/>
      <c r="AF1188" s="8"/>
      <c r="AG1188" s="16">
        <f t="shared" si="858"/>
        <v>0</v>
      </c>
      <c r="AH1188" s="13">
        <f t="shared" si="859"/>
        <v>1.1624896824516895</v>
      </c>
      <c r="AI1188" s="13">
        <f t="shared" si="860"/>
        <v>1.1624896824516895</v>
      </c>
      <c r="AJ1188" s="13">
        <f t="shared" si="861"/>
        <v>0</v>
      </c>
      <c r="AK1188" s="13">
        <f t="shared" si="862"/>
        <v>1.1929469121319238</v>
      </c>
      <c r="AL1188" s="13">
        <f t="shared" si="863"/>
        <v>1.1929469121319238</v>
      </c>
      <c r="AM1188" s="13">
        <f t="shared" si="864"/>
        <v>0</v>
      </c>
      <c r="AN1188" s="13">
        <f t="shared" si="865"/>
        <v>1.2254761885319372</v>
      </c>
      <c r="AO1188" s="13">
        <f t="shared" si="866"/>
        <v>1.2254761885319372</v>
      </c>
      <c r="AP1188" s="13">
        <f t="shared" si="867"/>
        <v>0</v>
      </c>
      <c r="AQ1188" s="13">
        <f t="shared" si="868"/>
        <v>1.2601081456198495</v>
      </c>
      <c r="AR1188" s="13">
        <f t="shared" si="869"/>
        <v>1.2601081456198495</v>
      </c>
      <c r="AS1188" s="13">
        <f t="shared" si="870"/>
        <v>0</v>
      </c>
      <c r="AT1188" s="13">
        <f t="shared" si="871"/>
        <v>1.2957188018150663</v>
      </c>
      <c r="AU1188" s="13">
        <f t="shared" si="872"/>
        <v>1.2957188018150663</v>
      </c>
      <c r="AV1188" s="13">
        <f t="shared" si="873"/>
        <v>0</v>
      </c>
      <c r="AW1188" s="13">
        <f t="shared" si="874"/>
        <v>1.3336224639245622</v>
      </c>
      <c r="AX1188" s="13">
        <f t="shared" si="875"/>
        <v>1.3336224639245622</v>
      </c>
      <c r="AY1188" s="13">
        <f t="shared" si="876"/>
        <v>0</v>
      </c>
      <c r="AZ1188" s="13">
        <f t="shared" si="877"/>
        <v>1.3739645434582803</v>
      </c>
      <c r="BA1188" s="13">
        <f t="shared" si="878"/>
        <v>1.3739645434582803</v>
      </c>
      <c r="BB1188" s="13">
        <f t="shared" si="879"/>
        <v>0</v>
      </c>
      <c r="BC1188" s="13">
        <f t="shared" si="880"/>
        <v>1.4168871957959168</v>
      </c>
      <c r="BD1188" s="13">
        <f t="shared" si="881"/>
        <v>1.4168871957959168</v>
      </c>
      <c r="BE1188" s="13">
        <f t="shared" si="882"/>
        <v>0</v>
      </c>
      <c r="BF1188" s="13">
        <f t="shared" si="883"/>
        <v>17.505216865764815</v>
      </c>
    </row>
    <row r="1189" spans="1:58" ht="15.75" hidden="1">
      <c r="A1189" s="17" t="s">
        <v>549</v>
      </c>
      <c r="B1189" s="8">
        <v>2514</v>
      </c>
      <c r="C1189" s="8">
        <v>4</v>
      </c>
      <c r="D1189" s="8">
        <v>3</v>
      </c>
      <c r="E1189" s="8">
        <v>1</v>
      </c>
      <c r="F1189" s="13">
        <f t="shared" si="847"/>
        <v>3.9383999999999997</v>
      </c>
      <c r="G1189" s="13">
        <f t="shared" si="884"/>
        <v>2.9537999999999998</v>
      </c>
      <c r="H1189" s="13">
        <f t="shared" si="885"/>
        <v>0.98459999999999992</v>
      </c>
      <c r="I1189" s="13">
        <f t="shared" si="886"/>
        <v>4.0294558079999998</v>
      </c>
      <c r="J1189" s="13">
        <f t="shared" si="887"/>
        <v>3.0220918559999994</v>
      </c>
      <c r="K1189" s="13">
        <f t="shared" si="888"/>
        <v>1.007363952</v>
      </c>
      <c r="L1189" s="13">
        <f t="shared" si="889"/>
        <v>4.1111731717862394</v>
      </c>
      <c r="M1189" s="13">
        <f t="shared" si="890"/>
        <v>3.0833798788396796</v>
      </c>
      <c r="N1189" s="13">
        <f t="shared" si="891"/>
        <v>1.0277932929465599</v>
      </c>
      <c r="O1189" s="13">
        <f t="shared" si="849"/>
        <v>4.2069635066888589</v>
      </c>
      <c r="P1189" s="13">
        <f t="shared" si="850"/>
        <v>3.1552226300166439</v>
      </c>
      <c r="Q1189" s="13">
        <f t="shared" si="851"/>
        <v>1.0517408766722147</v>
      </c>
      <c r="R1189" s="13">
        <f t="shared" si="852"/>
        <v>4.2949731832487892</v>
      </c>
      <c r="S1189" s="13">
        <f t="shared" si="853"/>
        <v>3.2212298874365923</v>
      </c>
      <c r="T1189" s="13">
        <f t="shared" si="854"/>
        <v>1.0737432958121973</v>
      </c>
      <c r="U1189" s="13">
        <f t="shared" si="855"/>
        <v>4.3950460584184858</v>
      </c>
      <c r="V1189" s="13">
        <f t="shared" si="856"/>
        <v>3.2962845438138646</v>
      </c>
      <c r="W1189" s="13">
        <f t="shared" si="857"/>
        <v>1.0987615146046215</v>
      </c>
      <c r="X1189" s="8">
        <f t="shared" si="848"/>
        <v>28.976011728142371</v>
      </c>
      <c r="Y1189" s="8"/>
      <c r="Z1189" s="8"/>
      <c r="AA1189" s="8"/>
      <c r="AB1189" s="8"/>
      <c r="AC1189" s="8"/>
      <c r="AD1189" s="8"/>
      <c r="AE1189" s="8"/>
      <c r="AF1189" s="8"/>
      <c r="AG1189" s="16">
        <f t="shared" si="858"/>
        <v>0</v>
      </c>
      <c r="AH1189" s="13">
        <f t="shared" si="859"/>
        <v>4.649958729806758</v>
      </c>
      <c r="AI1189" s="13">
        <f t="shared" si="860"/>
        <v>3.4874690473550687</v>
      </c>
      <c r="AJ1189" s="13">
        <f t="shared" si="861"/>
        <v>1.1624896824516895</v>
      </c>
      <c r="AK1189" s="13">
        <f t="shared" si="862"/>
        <v>4.7717876485276953</v>
      </c>
      <c r="AL1189" s="13">
        <f t="shared" si="863"/>
        <v>3.5788407363957715</v>
      </c>
      <c r="AM1189" s="13">
        <f t="shared" si="864"/>
        <v>1.1929469121319238</v>
      </c>
      <c r="AN1189" s="13">
        <f t="shared" si="865"/>
        <v>4.9019047541277487</v>
      </c>
      <c r="AO1189" s="13">
        <f t="shared" si="866"/>
        <v>3.6764285655958111</v>
      </c>
      <c r="AP1189" s="13">
        <f t="shared" si="867"/>
        <v>1.2254761885319372</v>
      </c>
      <c r="AQ1189" s="13">
        <f t="shared" si="868"/>
        <v>5.0404325824793981</v>
      </c>
      <c r="AR1189" s="13">
        <f t="shared" si="869"/>
        <v>3.7803244368595483</v>
      </c>
      <c r="AS1189" s="13">
        <f t="shared" si="870"/>
        <v>1.2601081456198495</v>
      </c>
      <c r="AT1189" s="13">
        <f t="shared" si="871"/>
        <v>5.1827996007715278</v>
      </c>
      <c r="AU1189" s="13">
        <f t="shared" si="872"/>
        <v>3.8871564054451988</v>
      </c>
      <c r="AV1189" s="13">
        <f t="shared" si="873"/>
        <v>1.295643195326329</v>
      </c>
      <c r="AW1189" s="13">
        <f t="shared" si="874"/>
        <v>5.3344120374928963</v>
      </c>
      <c r="AX1189" s="13">
        <f t="shared" si="875"/>
        <v>4.0008673917736868</v>
      </c>
      <c r="AY1189" s="13">
        <f t="shared" si="876"/>
        <v>1.3335446457192099</v>
      </c>
      <c r="AZ1189" s="13">
        <f t="shared" si="877"/>
        <v>5.4957780016270572</v>
      </c>
      <c r="BA1189" s="13">
        <f t="shared" si="878"/>
        <v>4.1218936303748412</v>
      </c>
      <c r="BB1189" s="13">
        <f t="shared" si="879"/>
        <v>1.373884371252216</v>
      </c>
      <c r="BC1189" s="13">
        <f t="shared" si="880"/>
        <v>5.6674661063978862</v>
      </c>
      <c r="BD1189" s="13">
        <f t="shared" si="881"/>
        <v>4.2506615873877509</v>
      </c>
      <c r="BE1189" s="13">
        <f t="shared" si="882"/>
        <v>1.4168045190101353</v>
      </c>
      <c r="BF1189" s="13">
        <f t="shared" si="883"/>
        <v>70.020551189373336</v>
      </c>
    </row>
    <row r="1190" spans="1:58" ht="31.5" hidden="1">
      <c r="A1190" s="17" t="s">
        <v>550</v>
      </c>
      <c r="B1190" s="8">
        <v>1420</v>
      </c>
      <c r="C1190" s="8">
        <v>6</v>
      </c>
      <c r="D1190" s="8">
        <v>4</v>
      </c>
      <c r="E1190" s="8">
        <v>2</v>
      </c>
      <c r="F1190" s="13">
        <f t="shared" si="847"/>
        <v>5.9075999999999995</v>
      </c>
      <c r="G1190" s="13">
        <f t="shared" si="884"/>
        <v>3.9383999999999997</v>
      </c>
      <c r="H1190" s="13">
        <f t="shared" si="885"/>
        <v>1.9691999999999998</v>
      </c>
      <c r="I1190" s="13">
        <f t="shared" si="886"/>
        <v>6.0441837119999997</v>
      </c>
      <c r="J1190" s="13">
        <f t="shared" si="887"/>
        <v>4.0294558079999998</v>
      </c>
      <c r="K1190" s="13">
        <f t="shared" si="888"/>
        <v>2.0147279039999999</v>
      </c>
      <c r="L1190" s="13">
        <f t="shared" si="889"/>
        <v>6.1667597576793591</v>
      </c>
      <c r="M1190" s="13">
        <f t="shared" si="890"/>
        <v>4.1111731717862394</v>
      </c>
      <c r="N1190" s="13">
        <f t="shared" si="891"/>
        <v>2.0555865858931197</v>
      </c>
      <c r="O1190" s="13">
        <f t="shared" si="849"/>
        <v>6.3104452600332888</v>
      </c>
      <c r="P1190" s="13">
        <f t="shared" si="850"/>
        <v>4.2069635066888589</v>
      </c>
      <c r="Q1190" s="13">
        <f t="shared" si="851"/>
        <v>2.1034817533444294</v>
      </c>
      <c r="R1190" s="13">
        <f t="shared" si="852"/>
        <v>6.4424597748731838</v>
      </c>
      <c r="S1190" s="13">
        <f t="shared" si="853"/>
        <v>4.2949731832487892</v>
      </c>
      <c r="T1190" s="13">
        <f t="shared" si="854"/>
        <v>2.1474865916243946</v>
      </c>
      <c r="U1190" s="13">
        <f t="shared" si="855"/>
        <v>6.5925690876277283</v>
      </c>
      <c r="V1190" s="13">
        <f t="shared" si="856"/>
        <v>4.3950460584184858</v>
      </c>
      <c r="W1190" s="13">
        <f t="shared" si="857"/>
        <v>2.1975230292092429</v>
      </c>
      <c r="X1190" s="8">
        <f t="shared" si="848"/>
        <v>43.464017592213558</v>
      </c>
      <c r="Y1190" s="8"/>
      <c r="Z1190" s="8"/>
      <c r="AA1190" s="8"/>
      <c r="AB1190" s="8"/>
      <c r="AC1190" s="8"/>
      <c r="AD1190" s="8"/>
      <c r="AE1190" s="8"/>
      <c r="AF1190" s="8"/>
      <c r="AG1190" s="16">
        <f t="shared" si="858"/>
        <v>0</v>
      </c>
      <c r="AH1190" s="13">
        <f t="shared" si="859"/>
        <v>6.9749380947101365</v>
      </c>
      <c r="AI1190" s="13">
        <f t="shared" si="860"/>
        <v>4.649958729806758</v>
      </c>
      <c r="AJ1190" s="13">
        <f t="shared" si="861"/>
        <v>2.324979364903379</v>
      </c>
      <c r="AK1190" s="13">
        <f t="shared" si="862"/>
        <v>7.157681472791543</v>
      </c>
      <c r="AL1190" s="13">
        <f t="shared" si="863"/>
        <v>4.7717876485276953</v>
      </c>
      <c r="AM1190" s="13">
        <f t="shared" si="864"/>
        <v>2.3858938242638477</v>
      </c>
      <c r="AN1190" s="13">
        <f t="shared" si="865"/>
        <v>7.3528571311916231</v>
      </c>
      <c r="AO1190" s="13">
        <f t="shared" si="866"/>
        <v>4.9019047541277487</v>
      </c>
      <c r="AP1190" s="13">
        <f t="shared" si="867"/>
        <v>2.4509523770638744</v>
      </c>
      <c r="AQ1190" s="13">
        <f t="shared" si="868"/>
        <v>7.5606488737190976</v>
      </c>
      <c r="AR1190" s="13">
        <f t="shared" si="869"/>
        <v>5.0404325824793981</v>
      </c>
      <c r="AS1190" s="13">
        <f t="shared" si="870"/>
        <v>2.520216291239699</v>
      </c>
      <c r="AT1190" s="13">
        <f t="shared" si="871"/>
        <v>7.774161597912923</v>
      </c>
      <c r="AU1190" s="13">
        <f t="shared" si="872"/>
        <v>5.1828752072602651</v>
      </c>
      <c r="AV1190" s="13">
        <f t="shared" si="873"/>
        <v>2.591286390652658</v>
      </c>
      <c r="AW1190" s="13">
        <f t="shared" si="874"/>
        <v>8.0015791471366686</v>
      </c>
      <c r="AX1190" s="13">
        <f t="shared" si="875"/>
        <v>5.3344898556982487</v>
      </c>
      <c r="AY1190" s="13">
        <f t="shared" si="876"/>
        <v>2.6670892914384199</v>
      </c>
      <c r="AZ1190" s="13">
        <f t="shared" si="877"/>
        <v>8.2436269163375542</v>
      </c>
      <c r="BA1190" s="13">
        <f t="shared" si="878"/>
        <v>5.4958581738331214</v>
      </c>
      <c r="BB1190" s="13">
        <f t="shared" si="879"/>
        <v>2.7477687425044319</v>
      </c>
      <c r="BC1190" s="13">
        <f t="shared" si="880"/>
        <v>8.5011578212039378</v>
      </c>
      <c r="BD1190" s="13">
        <f t="shared" si="881"/>
        <v>5.6675487831836673</v>
      </c>
      <c r="BE1190" s="13">
        <f t="shared" si="882"/>
        <v>2.8336090380202705</v>
      </c>
      <c r="BF1190" s="13">
        <f t="shared" si="883"/>
        <v>105.03066864721704</v>
      </c>
    </row>
    <row r="1191" spans="1:58" ht="15.75" hidden="1">
      <c r="A1191" s="17" t="s">
        <v>234</v>
      </c>
      <c r="B1191" s="8">
        <v>2522</v>
      </c>
      <c r="C1191" s="8">
        <v>5</v>
      </c>
      <c r="D1191" s="8">
        <v>4</v>
      </c>
      <c r="E1191" s="8">
        <v>1</v>
      </c>
      <c r="F1191" s="13">
        <f t="shared" si="847"/>
        <v>4.923</v>
      </c>
      <c r="G1191" s="13">
        <f t="shared" si="884"/>
        <v>3.9383999999999997</v>
      </c>
      <c r="H1191" s="13">
        <f t="shared" si="885"/>
        <v>0.98459999999999992</v>
      </c>
      <c r="I1191" s="13">
        <f t="shared" si="886"/>
        <v>5.0368197600000002</v>
      </c>
      <c r="J1191" s="13">
        <f t="shared" si="887"/>
        <v>4.0294558079999998</v>
      </c>
      <c r="K1191" s="13">
        <f t="shared" si="888"/>
        <v>1.007363952</v>
      </c>
      <c r="L1191" s="13">
        <f t="shared" si="889"/>
        <v>5.1389664647327997</v>
      </c>
      <c r="M1191" s="13">
        <f t="shared" si="890"/>
        <v>4.1111731717862394</v>
      </c>
      <c r="N1191" s="13">
        <f t="shared" si="891"/>
        <v>1.0277932929465599</v>
      </c>
      <c r="O1191" s="13">
        <f t="shared" si="849"/>
        <v>5.2587043833610734</v>
      </c>
      <c r="P1191" s="13">
        <f t="shared" si="850"/>
        <v>4.2069635066888589</v>
      </c>
      <c r="Q1191" s="13">
        <f t="shared" si="851"/>
        <v>1.0517408766722147</v>
      </c>
      <c r="R1191" s="13">
        <f t="shared" si="852"/>
        <v>5.3687164790609865</v>
      </c>
      <c r="S1191" s="13">
        <f t="shared" si="853"/>
        <v>4.2949731832487892</v>
      </c>
      <c r="T1191" s="13">
        <f t="shared" si="854"/>
        <v>1.0737432958121973</v>
      </c>
      <c r="U1191" s="13">
        <f t="shared" si="855"/>
        <v>5.4938075730231075</v>
      </c>
      <c r="V1191" s="13">
        <f t="shared" si="856"/>
        <v>4.3950460584184858</v>
      </c>
      <c r="W1191" s="13">
        <f t="shared" si="857"/>
        <v>1.0987615146046215</v>
      </c>
      <c r="X1191" s="8">
        <f t="shared" si="848"/>
        <v>36.220014660177966</v>
      </c>
      <c r="Y1191" s="8"/>
      <c r="Z1191" s="8"/>
      <c r="AA1191" s="8"/>
      <c r="AB1191" s="8"/>
      <c r="AC1191" s="8"/>
      <c r="AD1191" s="8"/>
      <c r="AE1191" s="8"/>
      <c r="AF1191" s="8"/>
      <c r="AG1191" s="16">
        <f t="shared" si="858"/>
        <v>0</v>
      </c>
      <c r="AH1191" s="13">
        <f t="shared" si="859"/>
        <v>5.8124484122584477</v>
      </c>
      <c r="AI1191" s="13">
        <f t="shared" si="860"/>
        <v>4.649958729806758</v>
      </c>
      <c r="AJ1191" s="13">
        <f t="shared" si="861"/>
        <v>1.1624896824516895</v>
      </c>
      <c r="AK1191" s="13">
        <f t="shared" si="862"/>
        <v>5.9647345606596192</v>
      </c>
      <c r="AL1191" s="13">
        <f t="shared" si="863"/>
        <v>4.7717876485276953</v>
      </c>
      <c r="AM1191" s="13">
        <f t="shared" si="864"/>
        <v>1.1929469121319238</v>
      </c>
      <c r="AN1191" s="13">
        <f t="shared" si="865"/>
        <v>6.1273809426596859</v>
      </c>
      <c r="AO1191" s="13">
        <f t="shared" si="866"/>
        <v>4.9019047541277487</v>
      </c>
      <c r="AP1191" s="13">
        <f t="shared" si="867"/>
        <v>1.2254761885319372</v>
      </c>
      <c r="AQ1191" s="13">
        <f t="shared" si="868"/>
        <v>6.3005407280992474</v>
      </c>
      <c r="AR1191" s="13">
        <f t="shared" si="869"/>
        <v>5.0404325824793981</v>
      </c>
      <c r="AS1191" s="13">
        <f t="shared" si="870"/>
        <v>1.2601081456198495</v>
      </c>
      <c r="AT1191" s="13">
        <f t="shared" si="871"/>
        <v>6.4785184025865945</v>
      </c>
      <c r="AU1191" s="13">
        <f t="shared" si="872"/>
        <v>5.1828752072602651</v>
      </c>
      <c r="AV1191" s="13">
        <f t="shared" si="873"/>
        <v>1.295643195326329</v>
      </c>
      <c r="AW1191" s="13">
        <f t="shared" si="874"/>
        <v>6.6680345014174591</v>
      </c>
      <c r="AX1191" s="13">
        <f t="shared" si="875"/>
        <v>5.3344898556982487</v>
      </c>
      <c r="AY1191" s="13">
        <f t="shared" si="876"/>
        <v>1.3335446457192099</v>
      </c>
      <c r="AZ1191" s="13">
        <f t="shared" si="877"/>
        <v>6.8697425450853373</v>
      </c>
      <c r="BA1191" s="13">
        <f t="shared" si="878"/>
        <v>5.4958581738331214</v>
      </c>
      <c r="BB1191" s="13">
        <f t="shared" si="879"/>
        <v>1.373884371252216</v>
      </c>
      <c r="BC1191" s="13">
        <f t="shared" si="880"/>
        <v>7.0843533021938025</v>
      </c>
      <c r="BD1191" s="13">
        <f t="shared" si="881"/>
        <v>5.6675487831836673</v>
      </c>
      <c r="BE1191" s="13">
        <f t="shared" si="882"/>
        <v>1.4168045190101353</v>
      </c>
      <c r="BF1191" s="13">
        <f t="shared" si="883"/>
        <v>87.525768055138172</v>
      </c>
    </row>
    <row r="1192" spans="1:58" ht="31.5" hidden="1">
      <c r="A1192" s="17" t="s">
        <v>466</v>
      </c>
      <c r="B1192" s="8">
        <v>2423</v>
      </c>
      <c r="C1192" s="8">
        <v>1</v>
      </c>
      <c r="D1192" s="8">
        <v>1</v>
      </c>
      <c r="E1192" s="8">
        <v>0</v>
      </c>
      <c r="F1192" s="13">
        <f t="shared" si="847"/>
        <v>0.98459999999999992</v>
      </c>
      <c r="G1192" s="13">
        <f t="shared" si="884"/>
        <v>0.98459999999999992</v>
      </c>
      <c r="H1192" s="13">
        <f t="shared" si="885"/>
        <v>0</v>
      </c>
      <c r="I1192" s="13">
        <f t="shared" si="886"/>
        <v>1.007363952</v>
      </c>
      <c r="J1192" s="13">
        <f t="shared" si="887"/>
        <v>1.007363952</v>
      </c>
      <c r="K1192" s="13">
        <f t="shared" si="888"/>
        <v>0</v>
      </c>
      <c r="L1192" s="13">
        <f t="shared" si="889"/>
        <v>1.0277932929465599</v>
      </c>
      <c r="M1192" s="13">
        <f t="shared" si="890"/>
        <v>1.0277932929465599</v>
      </c>
      <c r="N1192" s="13">
        <f t="shared" si="891"/>
        <v>0</v>
      </c>
      <c r="O1192" s="13">
        <f t="shared" si="849"/>
        <v>1.0517408766722147</v>
      </c>
      <c r="P1192" s="13">
        <f t="shared" si="850"/>
        <v>1.0517408766722147</v>
      </c>
      <c r="Q1192" s="13">
        <f t="shared" si="851"/>
        <v>0</v>
      </c>
      <c r="R1192" s="13">
        <f t="shared" si="852"/>
        <v>1.0737432958121973</v>
      </c>
      <c r="S1192" s="13">
        <f t="shared" si="853"/>
        <v>1.0737432958121973</v>
      </c>
      <c r="T1192" s="13">
        <f t="shared" si="854"/>
        <v>0</v>
      </c>
      <c r="U1192" s="13">
        <f t="shared" si="855"/>
        <v>1.0987615146046215</v>
      </c>
      <c r="V1192" s="13">
        <f t="shared" si="856"/>
        <v>1.0987615146046215</v>
      </c>
      <c r="W1192" s="13">
        <f t="shared" si="857"/>
        <v>0</v>
      </c>
      <c r="X1192" s="8">
        <f t="shared" si="848"/>
        <v>7.2440029320355928</v>
      </c>
      <c r="Y1192" s="8"/>
      <c r="Z1192" s="8"/>
      <c r="AA1192" s="8"/>
      <c r="AB1192" s="8"/>
      <c r="AC1192" s="8"/>
      <c r="AD1192" s="8"/>
      <c r="AE1192" s="8"/>
      <c r="AF1192" s="8"/>
      <c r="AG1192" s="16">
        <f t="shared" si="858"/>
        <v>0</v>
      </c>
      <c r="AH1192" s="13">
        <f t="shared" si="859"/>
        <v>1.1624896824516895</v>
      </c>
      <c r="AI1192" s="13">
        <f t="shared" si="860"/>
        <v>1.1624896824516895</v>
      </c>
      <c r="AJ1192" s="13">
        <f t="shared" si="861"/>
        <v>0</v>
      </c>
      <c r="AK1192" s="13">
        <f t="shared" si="862"/>
        <v>1.1929469121319238</v>
      </c>
      <c r="AL1192" s="13">
        <f t="shared" si="863"/>
        <v>1.1929469121319238</v>
      </c>
      <c r="AM1192" s="13">
        <f t="shared" si="864"/>
        <v>0</v>
      </c>
      <c r="AN1192" s="13">
        <f t="shared" si="865"/>
        <v>1.2254761885319372</v>
      </c>
      <c r="AO1192" s="13">
        <f t="shared" si="866"/>
        <v>1.2254761885319372</v>
      </c>
      <c r="AP1192" s="13">
        <f t="shared" si="867"/>
        <v>0</v>
      </c>
      <c r="AQ1192" s="13">
        <f t="shared" si="868"/>
        <v>1.2601081456198495</v>
      </c>
      <c r="AR1192" s="13">
        <f t="shared" si="869"/>
        <v>1.2601081456198495</v>
      </c>
      <c r="AS1192" s="13">
        <f t="shared" si="870"/>
        <v>0</v>
      </c>
      <c r="AT1192" s="13">
        <f t="shared" si="871"/>
        <v>1.2957188018150663</v>
      </c>
      <c r="AU1192" s="13">
        <f t="shared" si="872"/>
        <v>1.2957188018150663</v>
      </c>
      <c r="AV1192" s="13">
        <f t="shared" si="873"/>
        <v>0</v>
      </c>
      <c r="AW1192" s="13">
        <f t="shared" si="874"/>
        <v>1.3336224639245622</v>
      </c>
      <c r="AX1192" s="13">
        <f t="shared" si="875"/>
        <v>1.3336224639245622</v>
      </c>
      <c r="AY1192" s="13">
        <f t="shared" si="876"/>
        <v>0</v>
      </c>
      <c r="AZ1192" s="13">
        <f t="shared" si="877"/>
        <v>1.3739645434582803</v>
      </c>
      <c r="BA1192" s="13">
        <f t="shared" si="878"/>
        <v>1.3739645434582803</v>
      </c>
      <c r="BB1192" s="13">
        <f t="shared" si="879"/>
        <v>0</v>
      </c>
      <c r="BC1192" s="13">
        <f t="shared" si="880"/>
        <v>1.4168871957959168</v>
      </c>
      <c r="BD1192" s="13">
        <f t="shared" si="881"/>
        <v>1.4168871957959168</v>
      </c>
      <c r="BE1192" s="13">
        <f t="shared" si="882"/>
        <v>0</v>
      </c>
      <c r="BF1192" s="13">
        <f t="shared" si="883"/>
        <v>17.505216865764815</v>
      </c>
    </row>
    <row r="1193" spans="1:58" ht="15.75" hidden="1">
      <c r="A1193" s="17" t="s">
        <v>551</v>
      </c>
      <c r="B1193" s="8">
        <v>2433</v>
      </c>
      <c r="C1193" s="8">
        <v>8</v>
      </c>
      <c r="D1193" s="8">
        <v>4</v>
      </c>
      <c r="E1193" s="8">
        <v>4</v>
      </c>
      <c r="F1193" s="13">
        <f t="shared" si="847"/>
        <v>7.8767999999999994</v>
      </c>
      <c r="G1193" s="13">
        <f t="shared" si="884"/>
        <v>3.9383999999999997</v>
      </c>
      <c r="H1193" s="13">
        <f t="shared" si="885"/>
        <v>3.9383999999999997</v>
      </c>
      <c r="I1193" s="13">
        <f t="shared" si="886"/>
        <v>8.0589116159999996</v>
      </c>
      <c r="J1193" s="13">
        <f t="shared" si="887"/>
        <v>4.0294558079999998</v>
      </c>
      <c r="K1193" s="13">
        <f t="shared" si="888"/>
        <v>4.0294558079999998</v>
      </c>
      <c r="L1193" s="13">
        <f t="shared" si="889"/>
        <v>8.2223463435724788</v>
      </c>
      <c r="M1193" s="13">
        <f t="shared" si="890"/>
        <v>4.1111731717862394</v>
      </c>
      <c r="N1193" s="13">
        <f t="shared" si="891"/>
        <v>4.1111731717862394</v>
      </c>
      <c r="O1193" s="13">
        <f t="shared" si="849"/>
        <v>8.4139270133777178</v>
      </c>
      <c r="P1193" s="13">
        <f t="shared" si="850"/>
        <v>4.2069635066888589</v>
      </c>
      <c r="Q1193" s="13">
        <f t="shared" si="851"/>
        <v>4.2069635066888589</v>
      </c>
      <c r="R1193" s="13">
        <f t="shared" si="852"/>
        <v>8.5899463664975784</v>
      </c>
      <c r="S1193" s="13">
        <f t="shared" si="853"/>
        <v>4.2949731832487892</v>
      </c>
      <c r="T1193" s="13">
        <f t="shared" si="854"/>
        <v>4.2949731832487892</v>
      </c>
      <c r="U1193" s="13">
        <f t="shared" si="855"/>
        <v>8.7900921168369717</v>
      </c>
      <c r="V1193" s="13">
        <f t="shared" si="856"/>
        <v>4.3950460584184858</v>
      </c>
      <c r="W1193" s="13">
        <f t="shared" si="857"/>
        <v>4.3950460584184858</v>
      </c>
      <c r="X1193" s="8">
        <f t="shared" si="848"/>
        <v>57.952023456284742</v>
      </c>
      <c r="Y1193" s="8"/>
      <c r="Z1193" s="8"/>
      <c r="AA1193" s="8"/>
      <c r="AB1193" s="8"/>
      <c r="AC1193" s="8"/>
      <c r="AD1193" s="8"/>
      <c r="AE1193" s="8"/>
      <c r="AF1193" s="8"/>
      <c r="AG1193" s="16">
        <f t="shared" si="858"/>
        <v>0</v>
      </c>
      <c r="AH1193" s="13">
        <f t="shared" si="859"/>
        <v>9.2999174596135159</v>
      </c>
      <c r="AI1193" s="13">
        <f t="shared" si="860"/>
        <v>4.649958729806758</v>
      </c>
      <c r="AJ1193" s="13">
        <f t="shared" si="861"/>
        <v>4.649958729806758</v>
      </c>
      <c r="AK1193" s="13">
        <f t="shared" si="862"/>
        <v>9.5435752970553906</v>
      </c>
      <c r="AL1193" s="13">
        <f t="shared" si="863"/>
        <v>4.7717876485276953</v>
      </c>
      <c r="AM1193" s="13">
        <f t="shared" si="864"/>
        <v>4.7717876485276953</v>
      </c>
      <c r="AN1193" s="13">
        <f t="shared" si="865"/>
        <v>9.8038095082554975</v>
      </c>
      <c r="AO1193" s="13">
        <f t="shared" si="866"/>
        <v>4.9019047541277487</v>
      </c>
      <c r="AP1193" s="13">
        <f t="shared" si="867"/>
        <v>4.9019047541277487</v>
      </c>
      <c r="AQ1193" s="13">
        <f t="shared" si="868"/>
        <v>10.080865164958796</v>
      </c>
      <c r="AR1193" s="13">
        <f t="shared" si="869"/>
        <v>5.0404325824793981</v>
      </c>
      <c r="AS1193" s="13">
        <f t="shared" si="870"/>
        <v>5.0404325824793981</v>
      </c>
      <c r="AT1193" s="13">
        <f t="shared" si="871"/>
        <v>10.365447988565581</v>
      </c>
      <c r="AU1193" s="13">
        <f t="shared" si="872"/>
        <v>5.1828752072602651</v>
      </c>
      <c r="AV1193" s="13">
        <f t="shared" si="873"/>
        <v>5.182572781305316</v>
      </c>
      <c r="AW1193" s="13">
        <f t="shared" si="874"/>
        <v>10.668668438575089</v>
      </c>
      <c r="AX1193" s="13">
        <f t="shared" si="875"/>
        <v>5.3344898556982487</v>
      </c>
      <c r="AY1193" s="13">
        <f t="shared" si="876"/>
        <v>5.3341785828768398</v>
      </c>
      <c r="AZ1193" s="13">
        <f t="shared" si="877"/>
        <v>10.991395658841984</v>
      </c>
      <c r="BA1193" s="13">
        <f t="shared" si="878"/>
        <v>5.4958581738331214</v>
      </c>
      <c r="BB1193" s="13">
        <f t="shared" si="879"/>
        <v>5.4955374850088639</v>
      </c>
      <c r="BC1193" s="13">
        <f t="shared" si="880"/>
        <v>11.334766859224208</v>
      </c>
      <c r="BD1193" s="13">
        <f t="shared" si="881"/>
        <v>5.6675487831836673</v>
      </c>
      <c r="BE1193" s="13">
        <f t="shared" si="882"/>
        <v>5.6672180760405411</v>
      </c>
      <c r="BF1193" s="13">
        <f t="shared" si="883"/>
        <v>140.04046983137479</v>
      </c>
    </row>
    <row r="1194" spans="1:58" ht="15.75" hidden="1">
      <c r="A1194" s="17" t="s">
        <v>361</v>
      </c>
      <c r="B1194" s="8">
        <v>2631</v>
      </c>
      <c r="C1194" s="8">
        <v>2</v>
      </c>
      <c r="D1194" s="8">
        <v>2</v>
      </c>
      <c r="E1194" s="8">
        <v>0</v>
      </c>
      <c r="F1194" s="13">
        <f t="shared" si="847"/>
        <v>1.9691999999999998</v>
      </c>
      <c r="G1194" s="13">
        <f t="shared" si="884"/>
        <v>1.9691999999999998</v>
      </c>
      <c r="H1194" s="13">
        <f t="shared" si="885"/>
        <v>0</v>
      </c>
      <c r="I1194" s="13">
        <f t="shared" si="886"/>
        <v>2.0147279039999999</v>
      </c>
      <c r="J1194" s="13">
        <f t="shared" si="887"/>
        <v>2.0147279039999999</v>
      </c>
      <c r="K1194" s="13">
        <f t="shared" si="888"/>
        <v>0</v>
      </c>
      <c r="L1194" s="13">
        <f t="shared" si="889"/>
        <v>2.0555865858931197</v>
      </c>
      <c r="M1194" s="13">
        <f t="shared" si="890"/>
        <v>2.0555865858931197</v>
      </c>
      <c r="N1194" s="13">
        <f t="shared" si="891"/>
        <v>0</v>
      </c>
      <c r="O1194" s="13">
        <f t="shared" si="849"/>
        <v>2.1034817533444294</v>
      </c>
      <c r="P1194" s="13">
        <f t="shared" si="850"/>
        <v>2.1034817533444294</v>
      </c>
      <c r="Q1194" s="13">
        <f t="shared" si="851"/>
        <v>0</v>
      </c>
      <c r="R1194" s="13">
        <f t="shared" si="852"/>
        <v>2.1474865916243946</v>
      </c>
      <c r="S1194" s="13">
        <f t="shared" si="853"/>
        <v>2.1474865916243946</v>
      </c>
      <c r="T1194" s="13">
        <f t="shared" si="854"/>
        <v>0</v>
      </c>
      <c r="U1194" s="13">
        <f t="shared" si="855"/>
        <v>2.1975230292092429</v>
      </c>
      <c r="V1194" s="13">
        <f t="shared" si="856"/>
        <v>2.1975230292092429</v>
      </c>
      <c r="W1194" s="13">
        <f t="shared" si="857"/>
        <v>0</v>
      </c>
      <c r="X1194" s="8">
        <f t="shared" si="848"/>
        <v>14.488005864071186</v>
      </c>
      <c r="Y1194" s="8"/>
      <c r="Z1194" s="8"/>
      <c r="AA1194" s="8"/>
      <c r="AB1194" s="8"/>
      <c r="AC1194" s="8"/>
      <c r="AD1194" s="8"/>
      <c r="AE1194" s="8"/>
      <c r="AF1194" s="8"/>
      <c r="AG1194" s="16">
        <f t="shared" si="858"/>
        <v>0</v>
      </c>
      <c r="AH1194" s="13">
        <f t="shared" si="859"/>
        <v>2.324979364903379</v>
      </c>
      <c r="AI1194" s="13">
        <f t="shared" si="860"/>
        <v>2.324979364903379</v>
      </c>
      <c r="AJ1194" s="13">
        <f t="shared" si="861"/>
        <v>0</v>
      </c>
      <c r="AK1194" s="13">
        <f t="shared" si="862"/>
        <v>2.3858938242638477</v>
      </c>
      <c r="AL1194" s="13">
        <f t="shared" si="863"/>
        <v>2.3858938242638477</v>
      </c>
      <c r="AM1194" s="13">
        <f t="shared" si="864"/>
        <v>0</v>
      </c>
      <c r="AN1194" s="13">
        <f t="shared" si="865"/>
        <v>2.4509523770638744</v>
      </c>
      <c r="AO1194" s="13">
        <f t="shared" si="866"/>
        <v>2.4509523770638744</v>
      </c>
      <c r="AP1194" s="13">
        <f t="shared" si="867"/>
        <v>0</v>
      </c>
      <c r="AQ1194" s="13">
        <f t="shared" si="868"/>
        <v>2.520216291239699</v>
      </c>
      <c r="AR1194" s="13">
        <f t="shared" si="869"/>
        <v>2.520216291239699</v>
      </c>
      <c r="AS1194" s="13">
        <f t="shared" si="870"/>
        <v>0</v>
      </c>
      <c r="AT1194" s="13">
        <f t="shared" si="871"/>
        <v>2.5914376036301325</v>
      </c>
      <c r="AU1194" s="13">
        <f t="shared" si="872"/>
        <v>2.5914376036301325</v>
      </c>
      <c r="AV1194" s="13">
        <f t="shared" si="873"/>
        <v>0</v>
      </c>
      <c r="AW1194" s="13">
        <f t="shared" si="874"/>
        <v>2.6672449278491244</v>
      </c>
      <c r="AX1194" s="13">
        <f t="shared" si="875"/>
        <v>2.6672449278491244</v>
      </c>
      <c r="AY1194" s="13">
        <f t="shared" si="876"/>
        <v>0</v>
      </c>
      <c r="AZ1194" s="13">
        <f t="shared" si="877"/>
        <v>2.7479290869165607</v>
      </c>
      <c r="BA1194" s="13">
        <f t="shared" si="878"/>
        <v>2.7479290869165607</v>
      </c>
      <c r="BB1194" s="13">
        <f t="shared" si="879"/>
        <v>0</v>
      </c>
      <c r="BC1194" s="13">
        <f t="shared" si="880"/>
        <v>2.8337743915918336</v>
      </c>
      <c r="BD1194" s="13">
        <f t="shared" si="881"/>
        <v>2.8337743915918336</v>
      </c>
      <c r="BE1194" s="13">
        <f t="shared" si="882"/>
        <v>0</v>
      </c>
      <c r="BF1194" s="13">
        <f t="shared" si="883"/>
        <v>35.010433731529631</v>
      </c>
    </row>
    <row r="1195" spans="1:58" ht="15.75" hidden="1">
      <c r="A1195" s="17" t="s">
        <v>493</v>
      </c>
      <c r="B1195" s="8">
        <v>2611</v>
      </c>
      <c r="C1195" s="8">
        <v>2</v>
      </c>
      <c r="D1195" s="8">
        <v>2</v>
      </c>
      <c r="E1195" s="8">
        <v>0</v>
      </c>
      <c r="F1195" s="13">
        <f t="shared" si="847"/>
        <v>1.9691999999999998</v>
      </c>
      <c r="G1195" s="13">
        <f t="shared" si="884"/>
        <v>1.9691999999999998</v>
      </c>
      <c r="H1195" s="13">
        <f t="shared" si="885"/>
        <v>0</v>
      </c>
      <c r="I1195" s="13">
        <f t="shared" si="886"/>
        <v>2.0147279039999999</v>
      </c>
      <c r="J1195" s="13">
        <f t="shared" si="887"/>
        <v>2.0147279039999999</v>
      </c>
      <c r="K1195" s="13">
        <f t="shared" si="888"/>
        <v>0</v>
      </c>
      <c r="L1195" s="13">
        <f t="shared" si="889"/>
        <v>2.0555865858931197</v>
      </c>
      <c r="M1195" s="13">
        <f t="shared" si="890"/>
        <v>2.0555865858931197</v>
      </c>
      <c r="N1195" s="13">
        <f t="shared" si="891"/>
        <v>0</v>
      </c>
      <c r="O1195" s="13">
        <f t="shared" si="849"/>
        <v>2.1034817533444294</v>
      </c>
      <c r="P1195" s="13">
        <f t="shared" si="850"/>
        <v>2.1034817533444294</v>
      </c>
      <c r="Q1195" s="13">
        <f t="shared" si="851"/>
        <v>0</v>
      </c>
      <c r="R1195" s="13">
        <f t="shared" si="852"/>
        <v>2.1474865916243946</v>
      </c>
      <c r="S1195" s="13">
        <f t="shared" si="853"/>
        <v>2.1474865916243946</v>
      </c>
      <c r="T1195" s="13">
        <f t="shared" si="854"/>
        <v>0</v>
      </c>
      <c r="U1195" s="13">
        <f t="shared" si="855"/>
        <v>2.1975230292092429</v>
      </c>
      <c r="V1195" s="13">
        <f t="shared" si="856"/>
        <v>2.1975230292092429</v>
      </c>
      <c r="W1195" s="13">
        <f t="shared" si="857"/>
        <v>0</v>
      </c>
      <c r="X1195" s="8">
        <f t="shared" si="848"/>
        <v>14.488005864071186</v>
      </c>
      <c r="Y1195" s="8"/>
      <c r="Z1195" s="8"/>
      <c r="AA1195" s="8"/>
      <c r="AB1195" s="8"/>
      <c r="AC1195" s="8"/>
      <c r="AD1195" s="8"/>
      <c r="AE1195" s="8"/>
      <c r="AF1195" s="8"/>
      <c r="AG1195" s="16">
        <f t="shared" si="858"/>
        <v>0</v>
      </c>
      <c r="AH1195" s="13">
        <f t="shared" si="859"/>
        <v>2.324979364903379</v>
      </c>
      <c r="AI1195" s="13">
        <f t="shared" si="860"/>
        <v>2.324979364903379</v>
      </c>
      <c r="AJ1195" s="13">
        <f t="shared" si="861"/>
        <v>0</v>
      </c>
      <c r="AK1195" s="13">
        <f t="shared" si="862"/>
        <v>2.3858938242638477</v>
      </c>
      <c r="AL1195" s="13">
        <f t="shared" si="863"/>
        <v>2.3858938242638477</v>
      </c>
      <c r="AM1195" s="13">
        <f t="shared" si="864"/>
        <v>0</v>
      </c>
      <c r="AN1195" s="13">
        <f t="shared" si="865"/>
        <v>2.4509523770638744</v>
      </c>
      <c r="AO1195" s="13">
        <f t="shared" si="866"/>
        <v>2.4509523770638744</v>
      </c>
      <c r="AP1195" s="13">
        <f t="shared" si="867"/>
        <v>0</v>
      </c>
      <c r="AQ1195" s="13">
        <f t="shared" si="868"/>
        <v>2.520216291239699</v>
      </c>
      <c r="AR1195" s="13">
        <f t="shared" si="869"/>
        <v>2.520216291239699</v>
      </c>
      <c r="AS1195" s="13">
        <f t="shared" si="870"/>
        <v>0</v>
      </c>
      <c r="AT1195" s="13">
        <f t="shared" si="871"/>
        <v>2.5914376036301325</v>
      </c>
      <c r="AU1195" s="13">
        <f t="shared" si="872"/>
        <v>2.5914376036301325</v>
      </c>
      <c r="AV1195" s="13">
        <f t="shared" si="873"/>
        <v>0</v>
      </c>
      <c r="AW1195" s="13">
        <f t="shared" si="874"/>
        <v>2.6672449278491244</v>
      </c>
      <c r="AX1195" s="13">
        <f t="shared" si="875"/>
        <v>2.6672449278491244</v>
      </c>
      <c r="AY1195" s="13">
        <f t="shared" si="876"/>
        <v>0</v>
      </c>
      <c r="AZ1195" s="13">
        <f t="shared" si="877"/>
        <v>2.7479290869165607</v>
      </c>
      <c r="BA1195" s="13">
        <f t="shared" si="878"/>
        <v>2.7479290869165607</v>
      </c>
      <c r="BB1195" s="13">
        <f t="shared" si="879"/>
        <v>0</v>
      </c>
      <c r="BC1195" s="13">
        <f t="shared" si="880"/>
        <v>2.8337743915918336</v>
      </c>
      <c r="BD1195" s="13">
        <f t="shared" si="881"/>
        <v>2.8337743915918336</v>
      </c>
      <c r="BE1195" s="13">
        <f t="shared" si="882"/>
        <v>0</v>
      </c>
      <c r="BF1195" s="13">
        <f t="shared" si="883"/>
        <v>35.010433731529631</v>
      </c>
    </row>
    <row r="1196" spans="1:58" ht="47.25">
      <c r="A1196" s="19" t="s">
        <v>749</v>
      </c>
      <c r="B1196" s="20"/>
      <c r="C1196" s="20">
        <v>84</v>
      </c>
      <c r="D1196" s="20">
        <v>40</v>
      </c>
      <c r="E1196" s="20">
        <v>44</v>
      </c>
      <c r="F1196" s="21">
        <f t="shared" si="847"/>
        <v>82.706399999999988</v>
      </c>
      <c r="G1196" s="21">
        <f t="shared" si="884"/>
        <v>39.383999999999993</v>
      </c>
      <c r="H1196" s="21">
        <f t="shared" si="885"/>
        <v>43.322399999999995</v>
      </c>
      <c r="I1196" s="21">
        <f t="shared" si="886"/>
        <v>84.618571967999983</v>
      </c>
      <c r="J1196" s="21">
        <f t="shared" si="887"/>
        <v>40.294558079999995</v>
      </c>
      <c r="K1196" s="21">
        <f t="shared" si="888"/>
        <v>44.324013887999989</v>
      </c>
      <c r="L1196" s="21">
        <f t="shared" si="889"/>
        <v>86.33463660751103</v>
      </c>
      <c r="M1196" s="21">
        <f t="shared" si="890"/>
        <v>41.111731717862398</v>
      </c>
      <c r="N1196" s="21">
        <f t="shared" si="891"/>
        <v>45.222904889648632</v>
      </c>
      <c r="O1196" s="21">
        <f t="shared" si="849"/>
        <v>88.346233640466039</v>
      </c>
      <c r="P1196" s="21">
        <f t="shared" si="850"/>
        <v>42.069635066888594</v>
      </c>
      <c r="Q1196" s="21">
        <f t="shared" si="851"/>
        <v>46.276598573577445</v>
      </c>
      <c r="R1196" s="21">
        <f t="shared" si="852"/>
        <v>90.194436848224598</v>
      </c>
      <c r="S1196" s="21">
        <f t="shared" si="853"/>
        <v>42.949731832487906</v>
      </c>
      <c r="T1196" s="21">
        <f t="shared" si="854"/>
        <v>47.244705015736685</v>
      </c>
      <c r="U1196" s="21">
        <f t="shared" si="855"/>
        <v>92.295967226788221</v>
      </c>
      <c r="V1196" s="21">
        <f t="shared" si="856"/>
        <v>43.950460584184874</v>
      </c>
      <c r="W1196" s="21">
        <f t="shared" si="857"/>
        <v>48.345506642603347</v>
      </c>
      <c r="X1196" s="20">
        <f t="shared" si="848"/>
        <v>608.4962462909898</v>
      </c>
      <c r="Y1196" s="20"/>
      <c r="Z1196" s="20"/>
      <c r="AA1196" s="20"/>
      <c r="AB1196" s="20"/>
      <c r="AC1196" s="20"/>
      <c r="AD1196" s="20"/>
      <c r="AE1196" s="20"/>
      <c r="AF1196" s="20"/>
      <c r="AG1196" s="22">
        <f t="shared" si="858"/>
        <v>0</v>
      </c>
      <c r="AH1196" s="21">
        <f t="shared" si="859"/>
        <v>97.649133325941932</v>
      </c>
      <c r="AI1196" s="21">
        <f t="shared" si="860"/>
        <v>46.499587298067603</v>
      </c>
      <c r="AJ1196" s="21">
        <f t="shared" si="861"/>
        <v>51.149546027874337</v>
      </c>
      <c r="AK1196" s="21">
        <f t="shared" si="862"/>
        <v>100.20754061908161</v>
      </c>
      <c r="AL1196" s="21">
        <f t="shared" si="863"/>
        <v>47.717876485276975</v>
      </c>
      <c r="AM1196" s="21">
        <f t="shared" si="864"/>
        <v>52.489664133804645</v>
      </c>
      <c r="AN1196" s="21">
        <f t="shared" si="865"/>
        <v>102.93999983668273</v>
      </c>
      <c r="AO1196" s="21">
        <f t="shared" si="866"/>
        <v>49.019047541277502</v>
      </c>
      <c r="AP1196" s="21">
        <f t="shared" si="867"/>
        <v>53.920952295405229</v>
      </c>
      <c r="AQ1196" s="21">
        <f t="shared" si="868"/>
        <v>105.84908423206738</v>
      </c>
      <c r="AR1196" s="21">
        <f t="shared" si="869"/>
        <v>50.404325824794007</v>
      </c>
      <c r="AS1196" s="21">
        <f t="shared" si="870"/>
        <v>55.444758407273376</v>
      </c>
      <c r="AT1196" s="21">
        <f t="shared" si="871"/>
        <v>108.83705266696117</v>
      </c>
      <c r="AU1196" s="21">
        <f t="shared" si="872"/>
        <v>51.828752072602683</v>
      </c>
      <c r="AV1196" s="21">
        <f t="shared" si="873"/>
        <v>57.008300594358481</v>
      </c>
      <c r="AW1196" s="21">
        <f t="shared" si="874"/>
        <v>112.02086296862777</v>
      </c>
      <c r="AX1196" s="21">
        <f t="shared" si="875"/>
        <v>53.344898556982528</v>
      </c>
      <c r="AY1196" s="21">
        <f t="shared" si="876"/>
        <v>58.675964411645246</v>
      </c>
      <c r="AZ1196" s="21">
        <f t="shared" si="877"/>
        <v>115.40949407342876</v>
      </c>
      <c r="BA1196" s="21">
        <f t="shared" si="878"/>
        <v>54.958581738331247</v>
      </c>
      <c r="BB1196" s="21">
        <f t="shared" si="879"/>
        <v>60.45091233509752</v>
      </c>
      <c r="BC1196" s="21">
        <f t="shared" si="880"/>
        <v>119.01488666828268</v>
      </c>
      <c r="BD1196" s="21">
        <f t="shared" si="881"/>
        <v>56.675487831836719</v>
      </c>
      <c r="BE1196" s="21">
        <f t="shared" si="882"/>
        <v>62.339398836445959</v>
      </c>
      <c r="BF1196" s="21">
        <f t="shared" si="883"/>
        <v>1470.4243006820641</v>
      </c>
    </row>
    <row r="1197" spans="1:58" ht="15.75" hidden="1">
      <c r="A1197" s="17" t="s">
        <v>474</v>
      </c>
      <c r="B1197" s="8">
        <v>2411</v>
      </c>
      <c r="C1197" s="8">
        <v>9</v>
      </c>
      <c r="D1197" s="8">
        <v>6</v>
      </c>
      <c r="E1197" s="8">
        <v>3</v>
      </c>
      <c r="F1197" s="13">
        <f t="shared" si="847"/>
        <v>8.8613999999999997</v>
      </c>
      <c r="G1197" s="13">
        <f t="shared" si="884"/>
        <v>5.9075999999999995</v>
      </c>
      <c r="H1197" s="13">
        <f t="shared" si="885"/>
        <v>2.9537999999999998</v>
      </c>
      <c r="I1197" s="13">
        <f t="shared" si="886"/>
        <v>9.0662755679999982</v>
      </c>
      <c r="J1197" s="13">
        <f t="shared" si="887"/>
        <v>6.0441837119999988</v>
      </c>
      <c r="K1197" s="13">
        <f t="shared" si="888"/>
        <v>3.0220918559999994</v>
      </c>
      <c r="L1197" s="13">
        <f t="shared" si="889"/>
        <v>9.2501396365190391</v>
      </c>
      <c r="M1197" s="13">
        <f t="shared" si="890"/>
        <v>6.1667597576793591</v>
      </c>
      <c r="N1197" s="13">
        <f t="shared" si="891"/>
        <v>3.0833798788396796</v>
      </c>
      <c r="O1197" s="13">
        <f t="shared" si="849"/>
        <v>9.4656678900499323</v>
      </c>
      <c r="P1197" s="13">
        <f t="shared" si="850"/>
        <v>6.3104452600332879</v>
      </c>
      <c r="Q1197" s="13">
        <f t="shared" si="851"/>
        <v>3.1552226300166439</v>
      </c>
      <c r="R1197" s="13">
        <f t="shared" si="852"/>
        <v>9.6636896623097766</v>
      </c>
      <c r="S1197" s="13">
        <f t="shared" si="853"/>
        <v>6.4424597748731847</v>
      </c>
      <c r="T1197" s="13">
        <f t="shared" si="854"/>
        <v>3.2212298874365923</v>
      </c>
      <c r="U1197" s="13">
        <f t="shared" si="855"/>
        <v>9.8888536314415934</v>
      </c>
      <c r="V1197" s="13">
        <f t="shared" si="856"/>
        <v>6.5925690876277292</v>
      </c>
      <c r="W1197" s="13">
        <f t="shared" si="857"/>
        <v>3.2962845438138646</v>
      </c>
      <c r="X1197" s="8">
        <f t="shared" si="848"/>
        <v>65.196026388320334</v>
      </c>
      <c r="Y1197" s="8"/>
      <c r="Z1197" s="8"/>
      <c r="AA1197" s="8"/>
      <c r="AB1197" s="8"/>
      <c r="AC1197" s="8"/>
      <c r="AD1197" s="8"/>
      <c r="AE1197" s="8"/>
      <c r="AF1197" s="8"/>
      <c r="AG1197" s="16">
        <f t="shared" si="858"/>
        <v>0</v>
      </c>
      <c r="AH1197" s="13">
        <f t="shared" si="859"/>
        <v>10.462407142065207</v>
      </c>
      <c r="AI1197" s="13">
        <f t="shared" si="860"/>
        <v>6.9749380947101374</v>
      </c>
      <c r="AJ1197" s="13">
        <f t="shared" si="861"/>
        <v>3.4874690473550687</v>
      </c>
      <c r="AK1197" s="13">
        <f t="shared" si="862"/>
        <v>10.736522209187314</v>
      </c>
      <c r="AL1197" s="13">
        <f t="shared" si="863"/>
        <v>7.157681472791543</v>
      </c>
      <c r="AM1197" s="13">
        <f t="shared" si="864"/>
        <v>3.5788407363957715</v>
      </c>
      <c r="AN1197" s="13">
        <f t="shared" si="865"/>
        <v>11.029285696787433</v>
      </c>
      <c r="AO1197" s="13">
        <f t="shared" si="866"/>
        <v>7.3528571311916222</v>
      </c>
      <c r="AP1197" s="13">
        <f t="shared" si="867"/>
        <v>3.6764285655958111</v>
      </c>
      <c r="AQ1197" s="13">
        <f t="shared" si="868"/>
        <v>11.340973310578645</v>
      </c>
      <c r="AR1197" s="13">
        <f t="shared" si="869"/>
        <v>7.5606488737190967</v>
      </c>
      <c r="AS1197" s="13">
        <f t="shared" si="870"/>
        <v>3.7803244368595483</v>
      </c>
      <c r="AT1197" s="13">
        <f t="shared" si="871"/>
        <v>11.661242396869385</v>
      </c>
      <c r="AU1197" s="13">
        <f t="shared" si="872"/>
        <v>7.7743128108903976</v>
      </c>
      <c r="AV1197" s="13">
        <f t="shared" si="873"/>
        <v>3.8869295859789874</v>
      </c>
      <c r="AW1197" s="13">
        <f t="shared" si="874"/>
        <v>12.002368720705004</v>
      </c>
      <c r="AX1197" s="13">
        <f t="shared" si="875"/>
        <v>8.0017347835473736</v>
      </c>
      <c r="AY1197" s="13">
        <f t="shared" si="876"/>
        <v>4.0006339371576303</v>
      </c>
      <c r="AZ1197" s="13">
        <f t="shared" si="877"/>
        <v>12.365440374506331</v>
      </c>
      <c r="BA1197" s="13">
        <f t="shared" si="878"/>
        <v>8.2437872607496825</v>
      </c>
      <c r="BB1197" s="13">
        <f t="shared" si="879"/>
        <v>4.1216531137566488</v>
      </c>
      <c r="BC1197" s="13">
        <f t="shared" si="880"/>
        <v>12.751736731805908</v>
      </c>
      <c r="BD1197" s="13">
        <f t="shared" si="881"/>
        <v>8.5013231747755018</v>
      </c>
      <c r="BE1197" s="13">
        <f t="shared" si="882"/>
        <v>4.2504135570304058</v>
      </c>
      <c r="BF1197" s="13">
        <f t="shared" si="883"/>
        <v>157.54600297082558</v>
      </c>
    </row>
    <row r="1198" spans="1:58" ht="15.75" hidden="1">
      <c r="A1198" s="17" t="s">
        <v>296</v>
      </c>
      <c r="B1198" s="8">
        <v>3323</v>
      </c>
      <c r="C1198" s="8">
        <v>3</v>
      </c>
      <c r="D1198" s="8">
        <v>3</v>
      </c>
      <c r="E1198" s="8">
        <v>0</v>
      </c>
      <c r="F1198" s="13">
        <f t="shared" si="847"/>
        <v>2.9537999999999998</v>
      </c>
      <c r="G1198" s="13">
        <f t="shared" si="884"/>
        <v>2.9537999999999998</v>
      </c>
      <c r="H1198" s="13">
        <f t="shared" si="885"/>
        <v>0</v>
      </c>
      <c r="I1198" s="13">
        <f t="shared" si="886"/>
        <v>3.0220918559999994</v>
      </c>
      <c r="J1198" s="13">
        <f t="shared" si="887"/>
        <v>3.0220918559999994</v>
      </c>
      <c r="K1198" s="13">
        <f t="shared" si="888"/>
        <v>0</v>
      </c>
      <c r="L1198" s="13">
        <f t="shared" si="889"/>
        <v>3.0833798788396796</v>
      </c>
      <c r="M1198" s="13">
        <f t="shared" si="890"/>
        <v>3.0833798788396796</v>
      </c>
      <c r="N1198" s="13">
        <f t="shared" si="891"/>
        <v>0</v>
      </c>
      <c r="O1198" s="13">
        <f t="shared" si="849"/>
        <v>3.1552226300166439</v>
      </c>
      <c r="P1198" s="13">
        <f t="shared" si="850"/>
        <v>3.1552226300166439</v>
      </c>
      <c r="Q1198" s="13">
        <f t="shared" si="851"/>
        <v>0</v>
      </c>
      <c r="R1198" s="13">
        <f t="shared" si="852"/>
        <v>3.2212298874365923</v>
      </c>
      <c r="S1198" s="13">
        <f t="shared" si="853"/>
        <v>3.2212298874365923</v>
      </c>
      <c r="T1198" s="13">
        <f t="shared" si="854"/>
        <v>0</v>
      </c>
      <c r="U1198" s="13">
        <f t="shared" si="855"/>
        <v>3.2962845438138646</v>
      </c>
      <c r="V1198" s="13">
        <f t="shared" si="856"/>
        <v>3.2962845438138646</v>
      </c>
      <c r="W1198" s="13">
        <f t="shared" si="857"/>
        <v>0</v>
      </c>
      <c r="X1198" s="8">
        <f t="shared" si="848"/>
        <v>21.732008796106779</v>
      </c>
      <c r="Y1198" s="8"/>
      <c r="Z1198" s="8"/>
      <c r="AA1198" s="8"/>
      <c r="AB1198" s="8"/>
      <c r="AC1198" s="8"/>
      <c r="AD1198" s="8"/>
      <c r="AE1198" s="8"/>
      <c r="AF1198" s="8"/>
      <c r="AG1198" s="16">
        <f t="shared" si="858"/>
        <v>0</v>
      </c>
      <c r="AH1198" s="13">
        <f t="shared" si="859"/>
        <v>3.4874690473550687</v>
      </c>
      <c r="AI1198" s="13">
        <f t="shared" si="860"/>
        <v>3.4874690473550687</v>
      </c>
      <c r="AJ1198" s="13">
        <f t="shared" si="861"/>
        <v>0</v>
      </c>
      <c r="AK1198" s="13">
        <f t="shared" si="862"/>
        <v>3.5788407363957715</v>
      </c>
      <c r="AL1198" s="13">
        <f t="shared" si="863"/>
        <v>3.5788407363957715</v>
      </c>
      <c r="AM1198" s="13">
        <f t="shared" si="864"/>
        <v>0</v>
      </c>
      <c r="AN1198" s="13">
        <f t="shared" si="865"/>
        <v>3.6764285655958111</v>
      </c>
      <c r="AO1198" s="13">
        <f t="shared" si="866"/>
        <v>3.6764285655958111</v>
      </c>
      <c r="AP1198" s="13">
        <f t="shared" si="867"/>
        <v>0</v>
      </c>
      <c r="AQ1198" s="13">
        <f t="shared" si="868"/>
        <v>3.7803244368595483</v>
      </c>
      <c r="AR1198" s="13">
        <f t="shared" si="869"/>
        <v>3.7803244368595483</v>
      </c>
      <c r="AS1198" s="13">
        <f t="shared" si="870"/>
        <v>0</v>
      </c>
      <c r="AT1198" s="13">
        <f t="shared" si="871"/>
        <v>3.8871564054451988</v>
      </c>
      <c r="AU1198" s="13">
        <f t="shared" si="872"/>
        <v>3.8871564054451988</v>
      </c>
      <c r="AV1198" s="13">
        <f t="shared" si="873"/>
        <v>0</v>
      </c>
      <c r="AW1198" s="13">
        <f t="shared" si="874"/>
        <v>4.0008673917736868</v>
      </c>
      <c r="AX1198" s="13">
        <f t="shared" si="875"/>
        <v>4.0008673917736868</v>
      </c>
      <c r="AY1198" s="13">
        <f t="shared" si="876"/>
        <v>0</v>
      </c>
      <c r="AZ1198" s="13">
        <f t="shared" si="877"/>
        <v>4.1218936303748412</v>
      </c>
      <c r="BA1198" s="13">
        <f t="shared" si="878"/>
        <v>4.1218936303748412</v>
      </c>
      <c r="BB1198" s="13">
        <f t="shared" si="879"/>
        <v>0</v>
      </c>
      <c r="BC1198" s="13">
        <f t="shared" si="880"/>
        <v>4.2506615873877509</v>
      </c>
      <c r="BD1198" s="13">
        <f t="shared" si="881"/>
        <v>4.2506615873877509</v>
      </c>
      <c r="BE1198" s="13">
        <f t="shared" si="882"/>
        <v>0</v>
      </c>
      <c r="BF1198" s="13">
        <f t="shared" si="883"/>
        <v>52.515650597294453</v>
      </c>
    </row>
    <row r="1199" spans="1:58" ht="31.5" hidden="1">
      <c r="A1199" s="17" t="s">
        <v>298</v>
      </c>
      <c r="B1199" s="8">
        <v>5169</v>
      </c>
      <c r="C1199" s="8">
        <v>30</v>
      </c>
      <c r="D1199" s="8">
        <v>10</v>
      </c>
      <c r="E1199" s="8">
        <v>20</v>
      </c>
      <c r="F1199" s="13">
        <f t="shared" si="847"/>
        <v>29.537999999999997</v>
      </c>
      <c r="G1199" s="13">
        <f t="shared" si="884"/>
        <v>9.8459999999999983</v>
      </c>
      <c r="H1199" s="13">
        <f t="shared" si="885"/>
        <v>19.691999999999997</v>
      </c>
      <c r="I1199" s="13">
        <f t="shared" si="886"/>
        <v>30.220918559999994</v>
      </c>
      <c r="J1199" s="13">
        <f t="shared" si="887"/>
        <v>10.073639519999999</v>
      </c>
      <c r="K1199" s="13">
        <f t="shared" si="888"/>
        <v>20.147279039999997</v>
      </c>
      <c r="L1199" s="13">
        <f t="shared" si="889"/>
        <v>30.833798788396798</v>
      </c>
      <c r="M1199" s="13">
        <f t="shared" si="890"/>
        <v>10.277932929465599</v>
      </c>
      <c r="N1199" s="13">
        <f t="shared" si="891"/>
        <v>20.555865858931199</v>
      </c>
      <c r="O1199" s="13">
        <f t="shared" si="849"/>
        <v>31.552226300166446</v>
      </c>
      <c r="P1199" s="13">
        <f t="shared" si="850"/>
        <v>10.517408766722149</v>
      </c>
      <c r="Q1199" s="13">
        <f t="shared" si="851"/>
        <v>21.034817533444297</v>
      </c>
      <c r="R1199" s="13">
        <f t="shared" si="852"/>
        <v>32.212298874365928</v>
      </c>
      <c r="S1199" s="13">
        <f t="shared" si="853"/>
        <v>10.737432958121977</v>
      </c>
      <c r="T1199" s="13">
        <f t="shared" si="854"/>
        <v>21.474865916243953</v>
      </c>
      <c r="U1199" s="13">
        <f t="shared" si="855"/>
        <v>32.962845438138658</v>
      </c>
      <c r="V1199" s="13">
        <f t="shared" si="856"/>
        <v>10.987615146046219</v>
      </c>
      <c r="W1199" s="13">
        <f t="shared" si="857"/>
        <v>21.975230292092437</v>
      </c>
      <c r="X1199" s="8">
        <f t="shared" si="848"/>
        <v>217.3200879610678</v>
      </c>
      <c r="Y1199" s="8"/>
      <c r="Z1199" s="8"/>
      <c r="AA1199" s="8"/>
      <c r="AB1199" s="8"/>
      <c r="AC1199" s="8"/>
      <c r="AD1199" s="8"/>
      <c r="AE1199" s="8"/>
      <c r="AF1199" s="8"/>
      <c r="AG1199" s="16">
        <f t="shared" si="858"/>
        <v>0</v>
      </c>
      <c r="AH1199" s="13">
        <f t="shared" si="859"/>
        <v>34.8746904735507</v>
      </c>
      <c r="AI1199" s="13">
        <f t="shared" si="860"/>
        <v>11.624896824516901</v>
      </c>
      <c r="AJ1199" s="13">
        <f t="shared" si="861"/>
        <v>23.249793649033801</v>
      </c>
      <c r="AK1199" s="13">
        <f t="shared" si="862"/>
        <v>35.788407363957731</v>
      </c>
      <c r="AL1199" s="13">
        <f t="shared" si="863"/>
        <v>11.929469121319244</v>
      </c>
      <c r="AM1199" s="13">
        <f t="shared" si="864"/>
        <v>23.858938242638487</v>
      </c>
      <c r="AN1199" s="13">
        <f t="shared" si="865"/>
        <v>36.764285655958126</v>
      </c>
      <c r="AO1199" s="13">
        <f t="shared" si="866"/>
        <v>12.254761885319375</v>
      </c>
      <c r="AP1199" s="13">
        <f t="shared" si="867"/>
        <v>24.509523770638751</v>
      </c>
      <c r="AQ1199" s="13">
        <f t="shared" si="868"/>
        <v>37.803244368595507</v>
      </c>
      <c r="AR1199" s="13">
        <f t="shared" si="869"/>
        <v>12.601081456198502</v>
      </c>
      <c r="AS1199" s="13">
        <f t="shared" si="870"/>
        <v>25.202162912397004</v>
      </c>
      <c r="AT1199" s="13">
        <f t="shared" si="871"/>
        <v>38.87005192467727</v>
      </c>
      <c r="AU1199" s="13">
        <f t="shared" si="872"/>
        <v>12.957188018150671</v>
      </c>
      <c r="AV1199" s="13">
        <f t="shared" si="873"/>
        <v>25.912863906526596</v>
      </c>
      <c r="AW1199" s="13">
        <f t="shared" si="874"/>
        <v>40.007117553629854</v>
      </c>
      <c r="AX1199" s="13">
        <f t="shared" si="875"/>
        <v>13.336224639245632</v>
      </c>
      <c r="AY1199" s="13">
        <f t="shared" si="876"/>
        <v>26.670892914384218</v>
      </c>
      <c r="AZ1199" s="13">
        <f t="shared" si="877"/>
        <v>41.217332859627149</v>
      </c>
      <c r="BA1199" s="13">
        <f t="shared" si="878"/>
        <v>13.739645434582812</v>
      </c>
      <c r="BB1199" s="13">
        <f t="shared" si="879"/>
        <v>27.477687425044341</v>
      </c>
      <c r="BC1199" s="13">
        <f t="shared" si="880"/>
        <v>42.504962338161903</v>
      </c>
      <c r="BD1199" s="13">
        <f t="shared" si="881"/>
        <v>14.16887195795918</v>
      </c>
      <c r="BE1199" s="13">
        <f t="shared" si="882"/>
        <v>28.336090380202723</v>
      </c>
      <c r="BF1199" s="13">
        <f t="shared" si="883"/>
        <v>525.15018049922605</v>
      </c>
    </row>
    <row r="1200" spans="1:58" ht="31.5" hidden="1">
      <c r="A1200" s="17" t="s">
        <v>482</v>
      </c>
      <c r="B1200" s="8">
        <v>1120</v>
      </c>
      <c r="C1200" s="8">
        <v>33</v>
      </c>
      <c r="D1200" s="8">
        <v>15</v>
      </c>
      <c r="E1200" s="8">
        <v>18</v>
      </c>
      <c r="F1200" s="13">
        <f t="shared" si="847"/>
        <v>32.491799999999998</v>
      </c>
      <c r="G1200" s="13">
        <f t="shared" si="884"/>
        <v>14.768999999999998</v>
      </c>
      <c r="H1200" s="13">
        <f t="shared" si="885"/>
        <v>17.722799999999999</v>
      </c>
      <c r="I1200" s="13">
        <f t="shared" si="886"/>
        <v>33.243010415999997</v>
      </c>
      <c r="J1200" s="13">
        <f t="shared" si="887"/>
        <v>15.110459279999997</v>
      </c>
      <c r="K1200" s="13">
        <f t="shared" si="888"/>
        <v>18.132551136</v>
      </c>
      <c r="L1200" s="13">
        <f t="shared" si="889"/>
        <v>33.917178667236477</v>
      </c>
      <c r="M1200" s="13">
        <f t="shared" si="890"/>
        <v>15.416899394198397</v>
      </c>
      <c r="N1200" s="13">
        <f t="shared" si="891"/>
        <v>18.500279273038082</v>
      </c>
      <c r="O1200" s="13">
        <f t="shared" si="849"/>
        <v>34.707448930183091</v>
      </c>
      <c r="P1200" s="13">
        <f t="shared" si="850"/>
        <v>15.776113150083219</v>
      </c>
      <c r="Q1200" s="13">
        <f t="shared" si="851"/>
        <v>18.931335780099868</v>
      </c>
      <c r="R1200" s="13">
        <f t="shared" si="852"/>
        <v>35.433528761802521</v>
      </c>
      <c r="S1200" s="13">
        <f t="shared" si="853"/>
        <v>16.10614943718296</v>
      </c>
      <c r="T1200" s="13">
        <f t="shared" si="854"/>
        <v>19.327379324619557</v>
      </c>
      <c r="U1200" s="13">
        <f t="shared" si="855"/>
        <v>36.259129981952512</v>
      </c>
      <c r="V1200" s="13">
        <f t="shared" si="856"/>
        <v>16.481422719069325</v>
      </c>
      <c r="W1200" s="13">
        <f t="shared" si="857"/>
        <v>19.77770726288319</v>
      </c>
      <c r="X1200" s="8">
        <f t="shared" si="848"/>
        <v>239.05209675717458</v>
      </c>
      <c r="Y1200" s="8"/>
      <c r="Z1200" s="8"/>
      <c r="AA1200" s="8"/>
      <c r="AB1200" s="8"/>
      <c r="AC1200" s="8"/>
      <c r="AD1200" s="8"/>
      <c r="AE1200" s="8"/>
      <c r="AF1200" s="8"/>
      <c r="AG1200" s="16">
        <f t="shared" si="858"/>
        <v>0</v>
      </c>
      <c r="AH1200" s="13">
        <f t="shared" si="859"/>
        <v>38.362159520905763</v>
      </c>
      <c r="AI1200" s="13">
        <f t="shared" si="860"/>
        <v>17.437345236775347</v>
      </c>
      <c r="AJ1200" s="13">
        <f t="shared" si="861"/>
        <v>20.924814284130417</v>
      </c>
      <c r="AK1200" s="13">
        <f t="shared" si="862"/>
        <v>39.367248100353493</v>
      </c>
      <c r="AL1200" s="13">
        <f t="shared" si="863"/>
        <v>17.894203681978862</v>
      </c>
      <c r="AM1200" s="13">
        <f t="shared" si="864"/>
        <v>21.473044418374634</v>
      </c>
      <c r="AN1200" s="13">
        <f t="shared" si="865"/>
        <v>40.440714221553939</v>
      </c>
      <c r="AO1200" s="13">
        <f t="shared" si="866"/>
        <v>18.382142827979063</v>
      </c>
      <c r="AP1200" s="13">
        <f t="shared" si="867"/>
        <v>22.058571393574876</v>
      </c>
      <c r="AQ1200" s="13">
        <f t="shared" si="868"/>
        <v>41.583568805455045</v>
      </c>
      <c r="AR1200" s="13">
        <f t="shared" si="869"/>
        <v>18.90162218429775</v>
      </c>
      <c r="AS1200" s="13">
        <f t="shared" si="870"/>
        <v>22.681946621157298</v>
      </c>
      <c r="AT1200" s="13">
        <f t="shared" si="871"/>
        <v>42.757359543099938</v>
      </c>
      <c r="AU1200" s="13">
        <f t="shared" si="872"/>
        <v>19.435782027226004</v>
      </c>
      <c r="AV1200" s="13">
        <f t="shared" si="873"/>
        <v>23.321577515873933</v>
      </c>
      <c r="AW1200" s="13">
        <f t="shared" si="874"/>
        <v>44.008140581814239</v>
      </c>
      <c r="AX1200" s="13">
        <f t="shared" si="875"/>
        <v>20.004336958868446</v>
      </c>
      <c r="AY1200" s="13">
        <f t="shared" si="876"/>
        <v>24.003803622945792</v>
      </c>
      <c r="AZ1200" s="13">
        <f t="shared" si="877"/>
        <v>45.339386834414128</v>
      </c>
      <c r="BA1200" s="13">
        <f t="shared" si="878"/>
        <v>20.609468151874218</v>
      </c>
      <c r="BB1200" s="13">
        <f t="shared" si="879"/>
        <v>24.729918682539907</v>
      </c>
      <c r="BC1200" s="13">
        <f t="shared" si="880"/>
        <v>46.755789279121217</v>
      </c>
      <c r="BD1200" s="13">
        <f t="shared" si="881"/>
        <v>21.253307936938768</v>
      </c>
      <c r="BE1200" s="13">
        <f t="shared" si="882"/>
        <v>25.502481342182449</v>
      </c>
      <c r="BF1200" s="13">
        <f t="shared" si="883"/>
        <v>577.66646364389237</v>
      </c>
    </row>
    <row r="1201" spans="1:58" ht="15.75" hidden="1">
      <c r="A1201" s="17" t="s">
        <v>552</v>
      </c>
      <c r="B1201" s="8">
        <v>2511</v>
      </c>
      <c r="C1201" s="8">
        <v>8</v>
      </c>
      <c r="D1201" s="8">
        <v>5</v>
      </c>
      <c r="E1201" s="8">
        <v>3</v>
      </c>
      <c r="F1201" s="13">
        <f t="shared" si="847"/>
        <v>7.8767999999999994</v>
      </c>
      <c r="G1201" s="13">
        <f t="shared" si="884"/>
        <v>4.9229999999999992</v>
      </c>
      <c r="H1201" s="13">
        <f t="shared" si="885"/>
        <v>2.9537999999999998</v>
      </c>
      <c r="I1201" s="13">
        <f t="shared" si="886"/>
        <v>8.0589116159999996</v>
      </c>
      <c r="J1201" s="13">
        <f t="shared" si="887"/>
        <v>5.0368197599999993</v>
      </c>
      <c r="K1201" s="13">
        <f t="shared" si="888"/>
        <v>3.0220918559999994</v>
      </c>
      <c r="L1201" s="13">
        <f t="shared" si="889"/>
        <v>8.2223463435724788</v>
      </c>
      <c r="M1201" s="13">
        <f t="shared" si="890"/>
        <v>5.1389664647327997</v>
      </c>
      <c r="N1201" s="13">
        <f t="shared" si="891"/>
        <v>3.0833798788396796</v>
      </c>
      <c r="O1201" s="13">
        <f t="shared" si="849"/>
        <v>8.4139270133777178</v>
      </c>
      <c r="P1201" s="13">
        <f t="shared" si="850"/>
        <v>5.2587043833610743</v>
      </c>
      <c r="Q1201" s="13">
        <f t="shared" si="851"/>
        <v>3.1552226300166439</v>
      </c>
      <c r="R1201" s="13">
        <f t="shared" si="852"/>
        <v>8.5899463664975801</v>
      </c>
      <c r="S1201" s="13">
        <f t="shared" si="853"/>
        <v>5.3687164790609883</v>
      </c>
      <c r="T1201" s="13">
        <f t="shared" si="854"/>
        <v>3.2212298874365923</v>
      </c>
      <c r="U1201" s="13">
        <f t="shared" si="855"/>
        <v>8.7900921168369734</v>
      </c>
      <c r="V1201" s="13">
        <f t="shared" si="856"/>
        <v>5.4938075730231093</v>
      </c>
      <c r="W1201" s="13">
        <f t="shared" si="857"/>
        <v>3.2962845438138646</v>
      </c>
      <c r="X1201" s="8">
        <f t="shared" si="848"/>
        <v>57.952023456284742</v>
      </c>
      <c r="Y1201" s="8"/>
      <c r="Z1201" s="8"/>
      <c r="AA1201" s="8"/>
      <c r="AB1201" s="8"/>
      <c r="AC1201" s="8"/>
      <c r="AD1201" s="8"/>
      <c r="AE1201" s="8"/>
      <c r="AF1201" s="8"/>
      <c r="AG1201" s="16">
        <f t="shared" si="858"/>
        <v>0</v>
      </c>
      <c r="AH1201" s="13">
        <f t="shared" si="859"/>
        <v>9.2999174596135195</v>
      </c>
      <c r="AI1201" s="13">
        <f t="shared" si="860"/>
        <v>5.8124484122584503</v>
      </c>
      <c r="AJ1201" s="13">
        <f t="shared" si="861"/>
        <v>3.4874690473550687</v>
      </c>
      <c r="AK1201" s="13">
        <f t="shared" si="862"/>
        <v>9.5435752970553942</v>
      </c>
      <c r="AL1201" s="13">
        <f t="shared" si="863"/>
        <v>5.9647345606596218</v>
      </c>
      <c r="AM1201" s="13">
        <f t="shared" si="864"/>
        <v>3.5788407363957715</v>
      </c>
      <c r="AN1201" s="13">
        <f t="shared" si="865"/>
        <v>9.8038095082554992</v>
      </c>
      <c r="AO1201" s="13">
        <f t="shared" si="866"/>
        <v>6.1273809426596877</v>
      </c>
      <c r="AP1201" s="13">
        <f t="shared" si="867"/>
        <v>3.6764285655958111</v>
      </c>
      <c r="AQ1201" s="13">
        <f t="shared" si="868"/>
        <v>10.0808651649588</v>
      </c>
      <c r="AR1201" s="13">
        <f t="shared" si="869"/>
        <v>6.3005407280992509</v>
      </c>
      <c r="AS1201" s="13">
        <f t="shared" si="870"/>
        <v>3.7803244368595483</v>
      </c>
      <c r="AT1201" s="13">
        <f t="shared" si="871"/>
        <v>10.365523595054324</v>
      </c>
      <c r="AU1201" s="13">
        <f t="shared" si="872"/>
        <v>6.4785940090753353</v>
      </c>
      <c r="AV1201" s="13">
        <f t="shared" si="873"/>
        <v>3.8869295859789874</v>
      </c>
      <c r="AW1201" s="13">
        <f t="shared" si="874"/>
        <v>10.668746256780446</v>
      </c>
      <c r="AX1201" s="13">
        <f t="shared" si="875"/>
        <v>6.668112319622816</v>
      </c>
      <c r="AY1201" s="13">
        <f t="shared" si="876"/>
        <v>4.0006339371576303</v>
      </c>
      <c r="AZ1201" s="13">
        <f t="shared" si="877"/>
        <v>10.991475831048055</v>
      </c>
      <c r="BA1201" s="13">
        <f t="shared" si="878"/>
        <v>6.8698227172914059</v>
      </c>
      <c r="BB1201" s="13">
        <f t="shared" si="879"/>
        <v>4.1216531137566488</v>
      </c>
      <c r="BC1201" s="13">
        <f t="shared" si="880"/>
        <v>11.334849536009996</v>
      </c>
      <c r="BD1201" s="13">
        <f t="shared" si="881"/>
        <v>7.0844359789795899</v>
      </c>
      <c r="BE1201" s="13">
        <f t="shared" si="882"/>
        <v>4.2504135570304058</v>
      </c>
      <c r="BF1201" s="13">
        <f t="shared" si="883"/>
        <v>140.04078610506079</v>
      </c>
    </row>
    <row r="1202" spans="1:58" ht="47.25" hidden="1">
      <c r="A1202" s="17" t="s">
        <v>496</v>
      </c>
      <c r="B1202" s="8">
        <v>2433</v>
      </c>
      <c r="C1202" s="8">
        <v>1</v>
      </c>
      <c r="D1202" s="8">
        <v>1</v>
      </c>
      <c r="E1202" s="8">
        <v>0</v>
      </c>
      <c r="F1202" s="13">
        <f t="shared" si="847"/>
        <v>0.98459999999999992</v>
      </c>
      <c r="G1202" s="13">
        <f t="shared" si="884"/>
        <v>0.98459999999999992</v>
      </c>
      <c r="H1202" s="13">
        <f t="shared" si="885"/>
        <v>0</v>
      </c>
      <c r="I1202" s="13">
        <f t="shared" si="886"/>
        <v>1.007363952</v>
      </c>
      <c r="J1202" s="13">
        <f t="shared" si="887"/>
        <v>1.007363952</v>
      </c>
      <c r="K1202" s="13">
        <f t="shared" si="888"/>
        <v>0</v>
      </c>
      <c r="L1202" s="13">
        <f t="shared" si="889"/>
        <v>1.0277932929465599</v>
      </c>
      <c r="M1202" s="13">
        <f t="shared" si="890"/>
        <v>1.0277932929465599</v>
      </c>
      <c r="N1202" s="13">
        <f t="shared" si="891"/>
        <v>0</v>
      </c>
      <c r="O1202" s="13">
        <f t="shared" si="849"/>
        <v>1.0517408766722147</v>
      </c>
      <c r="P1202" s="13">
        <f t="shared" si="850"/>
        <v>1.0517408766722147</v>
      </c>
      <c r="Q1202" s="13">
        <f t="shared" si="851"/>
        <v>0</v>
      </c>
      <c r="R1202" s="13">
        <f t="shared" si="852"/>
        <v>1.0737432958121973</v>
      </c>
      <c r="S1202" s="13">
        <f t="shared" si="853"/>
        <v>1.0737432958121973</v>
      </c>
      <c r="T1202" s="13">
        <f t="shared" si="854"/>
        <v>0</v>
      </c>
      <c r="U1202" s="13">
        <f t="shared" si="855"/>
        <v>1.0987615146046215</v>
      </c>
      <c r="V1202" s="13">
        <f t="shared" si="856"/>
        <v>1.0987615146046215</v>
      </c>
      <c r="W1202" s="13">
        <f t="shared" si="857"/>
        <v>0</v>
      </c>
      <c r="X1202" s="8">
        <f t="shared" si="848"/>
        <v>7.2440029320355928</v>
      </c>
      <c r="Y1202" s="8"/>
      <c r="Z1202" s="8"/>
      <c r="AA1202" s="8"/>
      <c r="AB1202" s="8"/>
      <c r="AC1202" s="8"/>
      <c r="AD1202" s="8"/>
      <c r="AE1202" s="8"/>
      <c r="AF1202" s="8"/>
      <c r="AG1202" s="16">
        <f t="shared" si="858"/>
        <v>0</v>
      </c>
      <c r="AH1202" s="13">
        <f t="shared" si="859"/>
        <v>1.1624896824516895</v>
      </c>
      <c r="AI1202" s="13">
        <f t="shared" si="860"/>
        <v>1.1624896824516895</v>
      </c>
      <c r="AJ1202" s="13">
        <f t="shared" si="861"/>
        <v>0</v>
      </c>
      <c r="AK1202" s="13">
        <f t="shared" si="862"/>
        <v>1.1929469121319238</v>
      </c>
      <c r="AL1202" s="13">
        <f t="shared" si="863"/>
        <v>1.1929469121319238</v>
      </c>
      <c r="AM1202" s="13">
        <f t="shared" si="864"/>
        <v>0</v>
      </c>
      <c r="AN1202" s="13">
        <f t="shared" si="865"/>
        <v>1.2254761885319372</v>
      </c>
      <c r="AO1202" s="13">
        <f t="shared" si="866"/>
        <v>1.2254761885319372</v>
      </c>
      <c r="AP1202" s="13">
        <f t="shared" si="867"/>
        <v>0</v>
      </c>
      <c r="AQ1202" s="13">
        <f t="shared" si="868"/>
        <v>1.2601081456198495</v>
      </c>
      <c r="AR1202" s="13">
        <f t="shared" si="869"/>
        <v>1.2601081456198495</v>
      </c>
      <c r="AS1202" s="13">
        <f t="shared" si="870"/>
        <v>0</v>
      </c>
      <c r="AT1202" s="13">
        <f t="shared" si="871"/>
        <v>1.2957188018150663</v>
      </c>
      <c r="AU1202" s="13">
        <f t="shared" si="872"/>
        <v>1.2957188018150663</v>
      </c>
      <c r="AV1202" s="13">
        <f t="shared" si="873"/>
        <v>0</v>
      </c>
      <c r="AW1202" s="13">
        <f t="shared" si="874"/>
        <v>1.3336224639245622</v>
      </c>
      <c r="AX1202" s="13">
        <f t="shared" si="875"/>
        <v>1.3336224639245622</v>
      </c>
      <c r="AY1202" s="13">
        <f t="shared" si="876"/>
        <v>0</v>
      </c>
      <c r="AZ1202" s="13">
        <f t="shared" si="877"/>
        <v>1.3739645434582803</v>
      </c>
      <c r="BA1202" s="13">
        <f t="shared" si="878"/>
        <v>1.3739645434582803</v>
      </c>
      <c r="BB1202" s="13">
        <f t="shared" si="879"/>
        <v>0</v>
      </c>
      <c r="BC1202" s="13">
        <f t="shared" si="880"/>
        <v>1.4168871957959168</v>
      </c>
      <c r="BD1202" s="13">
        <f t="shared" si="881"/>
        <v>1.4168871957959168</v>
      </c>
      <c r="BE1202" s="13">
        <f t="shared" si="882"/>
        <v>0</v>
      </c>
      <c r="BF1202" s="13">
        <f t="shared" si="883"/>
        <v>17.505216865764815</v>
      </c>
    </row>
    <row r="1203" spans="1:58" ht="31.5">
      <c r="A1203" s="14" t="s">
        <v>750</v>
      </c>
      <c r="B1203" s="11"/>
      <c r="C1203" s="11">
        <v>41</v>
      </c>
      <c r="D1203" s="11">
        <v>32</v>
      </c>
      <c r="E1203" s="11">
        <v>9</v>
      </c>
      <c r="F1203" s="12">
        <f t="shared" si="847"/>
        <v>40.368600000000001</v>
      </c>
      <c r="G1203" s="12">
        <f t="shared" si="884"/>
        <v>31.507199999999997</v>
      </c>
      <c r="H1203" s="12">
        <f t="shared" si="885"/>
        <v>8.8613999999999997</v>
      </c>
      <c r="I1203" s="12">
        <f t="shared" si="886"/>
        <v>41.301922032</v>
      </c>
      <c r="J1203" s="12">
        <f t="shared" si="887"/>
        <v>32.235646463999998</v>
      </c>
      <c r="K1203" s="12">
        <f t="shared" si="888"/>
        <v>9.066275568</v>
      </c>
      <c r="L1203" s="12">
        <f t="shared" si="889"/>
        <v>42.139525010808953</v>
      </c>
      <c r="M1203" s="12">
        <f t="shared" si="890"/>
        <v>32.889385374289915</v>
      </c>
      <c r="N1203" s="12">
        <f t="shared" si="891"/>
        <v>9.2501396365190409</v>
      </c>
      <c r="O1203" s="12">
        <f t="shared" si="849"/>
        <v>43.121375943560807</v>
      </c>
      <c r="P1203" s="12">
        <f t="shared" si="850"/>
        <v>33.655708053510871</v>
      </c>
      <c r="Q1203" s="12">
        <f t="shared" si="851"/>
        <v>9.465667890049934</v>
      </c>
      <c r="R1203" s="12">
        <f t="shared" si="852"/>
        <v>44.023475128300092</v>
      </c>
      <c r="S1203" s="12">
        <f t="shared" si="853"/>
        <v>34.359785465990313</v>
      </c>
      <c r="T1203" s="12">
        <f t="shared" si="854"/>
        <v>9.6636896623097783</v>
      </c>
      <c r="U1203" s="12">
        <f t="shared" si="855"/>
        <v>45.049222098789485</v>
      </c>
      <c r="V1203" s="12">
        <f t="shared" si="856"/>
        <v>35.160368467347887</v>
      </c>
      <c r="W1203" s="12">
        <f t="shared" si="857"/>
        <v>9.8888536314415951</v>
      </c>
      <c r="X1203" s="11">
        <f t="shared" si="848"/>
        <v>297.00412021345932</v>
      </c>
      <c r="Y1203" s="15">
        <f>X1203/X1565*100</f>
        <v>1.7641996557659207</v>
      </c>
      <c r="Z1203" s="15"/>
      <c r="AA1203" s="15"/>
      <c r="AB1203" s="15"/>
      <c r="AC1203" s="15"/>
      <c r="AD1203" s="15">
        <v>103.2</v>
      </c>
      <c r="AE1203" s="15">
        <f>U1203*AD1203/100</f>
        <v>46.490797205950749</v>
      </c>
      <c r="AF1203" s="15">
        <v>103.2</v>
      </c>
      <c r="AG1203" s="15">
        <f t="shared" si="858"/>
        <v>46.490797205950749</v>
      </c>
      <c r="AH1203" s="12">
        <f t="shared" si="859"/>
        <v>47.662076980519274</v>
      </c>
      <c r="AI1203" s="12">
        <f t="shared" si="860"/>
        <v>37.199669838454064</v>
      </c>
      <c r="AJ1203" s="12">
        <f t="shared" si="861"/>
        <v>10.462407142065208</v>
      </c>
      <c r="AK1203" s="12">
        <f t="shared" si="862"/>
        <v>48.910823397408876</v>
      </c>
      <c r="AL1203" s="12">
        <f t="shared" si="863"/>
        <v>38.174301188221563</v>
      </c>
      <c r="AM1203" s="12">
        <f t="shared" si="864"/>
        <v>10.736522209187317</v>
      </c>
      <c r="AN1203" s="12">
        <f t="shared" si="865"/>
        <v>50.24452372980943</v>
      </c>
      <c r="AO1203" s="12">
        <f t="shared" si="866"/>
        <v>39.21523803302199</v>
      </c>
      <c r="AP1203" s="12">
        <f t="shared" si="867"/>
        <v>11.029285696787438</v>
      </c>
      <c r="AQ1203" s="12">
        <f t="shared" si="868"/>
        <v>51.664433970413832</v>
      </c>
      <c r="AR1203" s="12">
        <f t="shared" si="869"/>
        <v>40.323460659835185</v>
      </c>
      <c r="AS1203" s="12">
        <f t="shared" si="870"/>
        <v>11.340973310578649</v>
      </c>
      <c r="AT1203" s="12">
        <f t="shared" si="871"/>
        <v>53.123790416019091</v>
      </c>
      <c r="AU1203" s="12">
        <f t="shared" si="872"/>
        <v>41.463001658082121</v>
      </c>
      <c r="AV1203" s="12">
        <f t="shared" si="873"/>
        <v>11.660788757936967</v>
      </c>
      <c r="AW1203" s="12">
        <f t="shared" si="874"/>
        <v>54.677820657058888</v>
      </c>
      <c r="AX1203" s="12">
        <f t="shared" si="875"/>
        <v>42.67591884558599</v>
      </c>
      <c r="AY1203" s="12">
        <f t="shared" si="876"/>
        <v>12.001901811472896</v>
      </c>
      <c r="AZ1203" s="12">
        <f t="shared" si="877"/>
        <v>56.331824731934923</v>
      </c>
      <c r="BA1203" s="12">
        <f t="shared" si="878"/>
        <v>43.966865390664971</v>
      </c>
      <c r="BB1203" s="12">
        <f t="shared" si="879"/>
        <v>12.364959341269953</v>
      </c>
      <c r="BC1203" s="12">
        <f t="shared" si="880"/>
        <v>58.091630936560563</v>
      </c>
      <c r="BD1203" s="12">
        <f t="shared" si="881"/>
        <v>45.340390265469338</v>
      </c>
      <c r="BE1203" s="12">
        <f t="shared" si="882"/>
        <v>12.751240671091224</v>
      </c>
      <c r="BF1203" s="12">
        <f t="shared" si="883"/>
        <v>717.71104503318418</v>
      </c>
    </row>
    <row r="1204" spans="1:58" ht="31.5">
      <c r="A1204" s="19" t="s">
        <v>302</v>
      </c>
      <c r="B1204" s="20"/>
      <c r="C1204" s="20">
        <v>13</v>
      </c>
      <c r="D1204" s="20">
        <v>6</v>
      </c>
      <c r="E1204" s="20">
        <v>7</v>
      </c>
      <c r="F1204" s="21">
        <f t="shared" si="847"/>
        <v>12.799799999999998</v>
      </c>
      <c r="G1204" s="21">
        <f t="shared" si="884"/>
        <v>5.9075999999999995</v>
      </c>
      <c r="H1204" s="21">
        <f t="shared" si="885"/>
        <v>6.892199999999999</v>
      </c>
      <c r="I1204" s="21">
        <f t="shared" si="886"/>
        <v>13.095731375999996</v>
      </c>
      <c r="J1204" s="21">
        <f t="shared" si="887"/>
        <v>6.0441837119999988</v>
      </c>
      <c r="K1204" s="21">
        <f t="shared" si="888"/>
        <v>7.0515476639999983</v>
      </c>
      <c r="L1204" s="21">
        <f t="shared" si="889"/>
        <v>13.361312808305279</v>
      </c>
      <c r="M1204" s="21">
        <f t="shared" si="890"/>
        <v>6.1667597576793591</v>
      </c>
      <c r="N1204" s="21">
        <f t="shared" si="891"/>
        <v>7.1945530506259185</v>
      </c>
      <c r="O1204" s="21">
        <f t="shared" si="849"/>
        <v>13.67263139673879</v>
      </c>
      <c r="P1204" s="21">
        <f t="shared" si="850"/>
        <v>6.3104452600332879</v>
      </c>
      <c r="Q1204" s="21">
        <f t="shared" si="851"/>
        <v>7.3621861367055024</v>
      </c>
      <c r="R1204" s="21">
        <f t="shared" si="852"/>
        <v>13.958662845558568</v>
      </c>
      <c r="S1204" s="21">
        <f t="shared" si="853"/>
        <v>6.4424597748731847</v>
      </c>
      <c r="T1204" s="21">
        <f t="shared" si="854"/>
        <v>7.516203070685382</v>
      </c>
      <c r="U1204" s="21">
        <f t="shared" si="855"/>
        <v>14.283899689860082</v>
      </c>
      <c r="V1204" s="21">
        <f t="shared" si="856"/>
        <v>6.5925690876277292</v>
      </c>
      <c r="W1204" s="21">
        <f t="shared" si="857"/>
        <v>7.6913306022323518</v>
      </c>
      <c r="X1204" s="20">
        <f t="shared" si="848"/>
        <v>94.172038116462701</v>
      </c>
      <c r="Y1204" s="20"/>
      <c r="Z1204" s="20"/>
      <c r="AA1204" s="20"/>
      <c r="AB1204" s="20"/>
      <c r="AC1204" s="20"/>
      <c r="AD1204" s="20"/>
      <c r="AE1204" s="20"/>
      <c r="AF1204" s="20"/>
      <c r="AG1204" s="22">
        <f t="shared" si="858"/>
        <v>0</v>
      </c>
      <c r="AH1204" s="21">
        <f t="shared" si="859"/>
        <v>15.112365871871965</v>
      </c>
      <c r="AI1204" s="21">
        <f t="shared" si="860"/>
        <v>6.9749380947101374</v>
      </c>
      <c r="AJ1204" s="21">
        <f t="shared" si="861"/>
        <v>8.1374277771618271</v>
      </c>
      <c r="AK1204" s="21">
        <f t="shared" si="862"/>
        <v>15.508309857715011</v>
      </c>
      <c r="AL1204" s="21">
        <f t="shared" si="863"/>
        <v>7.157681472791543</v>
      </c>
      <c r="AM1204" s="21">
        <f t="shared" si="864"/>
        <v>8.3506283849234677</v>
      </c>
      <c r="AN1204" s="21">
        <f t="shared" si="865"/>
        <v>15.931190450915182</v>
      </c>
      <c r="AO1204" s="21">
        <f t="shared" si="866"/>
        <v>7.3528571311916222</v>
      </c>
      <c r="AP1204" s="21">
        <f t="shared" si="867"/>
        <v>8.5783333197235603</v>
      </c>
      <c r="AQ1204" s="21">
        <f t="shared" si="868"/>
        <v>16.381405893058044</v>
      </c>
      <c r="AR1204" s="21">
        <f t="shared" si="869"/>
        <v>7.5606488737190967</v>
      </c>
      <c r="AS1204" s="21">
        <f t="shared" si="870"/>
        <v>8.8207570193389468</v>
      </c>
      <c r="AT1204" s="21">
        <f t="shared" si="871"/>
        <v>16.843815178174701</v>
      </c>
      <c r="AU1204" s="21">
        <f t="shared" si="872"/>
        <v>7.7743128108903976</v>
      </c>
      <c r="AV1204" s="21">
        <f t="shared" si="873"/>
        <v>9.0695023672843043</v>
      </c>
      <c r="AW1204" s="21">
        <f t="shared" si="874"/>
        <v>17.336547303581845</v>
      </c>
      <c r="AX1204" s="21">
        <f t="shared" si="875"/>
        <v>8.0017347835473736</v>
      </c>
      <c r="AY1204" s="21">
        <f t="shared" si="876"/>
        <v>9.3348125200344718</v>
      </c>
      <c r="AZ1204" s="21">
        <f t="shared" si="877"/>
        <v>17.860977859515199</v>
      </c>
      <c r="BA1204" s="21">
        <f t="shared" si="878"/>
        <v>8.2437872607496825</v>
      </c>
      <c r="BB1204" s="21">
        <f t="shared" si="879"/>
        <v>9.6171905987655162</v>
      </c>
      <c r="BC1204" s="21">
        <f t="shared" si="880"/>
        <v>18.418954807846454</v>
      </c>
      <c r="BD1204" s="21">
        <f t="shared" si="881"/>
        <v>8.5013231747755018</v>
      </c>
      <c r="BE1204" s="21">
        <f t="shared" si="882"/>
        <v>9.9176316330709504</v>
      </c>
      <c r="BF1204" s="21">
        <f t="shared" si="883"/>
        <v>227.56560533914111</v>
      </c>
    </row>
    <row r="1205" spans="1:58" ht="15.75" hidden="1">
      <c r="A1205" s="17" t="s">
        <v>474</v>
      </c>
      <c r="B1205" s="8">
        <v>2411</v>
      </c>
      <c r="C1205" s="8">
        <v>1</v>
      </c>
      <c r="D1205" s="8">
        <v>1</v>
      </c>
      <c r="E1205" s="8">
        <v>0</v>
      </c>
      <c r="F1205" s="13">
        <f t="shared" si="847"/>
        <v>0.98459999999999992</v>
      </c>
      <c r="G1205" s="13">
        <f t="shared" si="884"/>
        <v>0.98459999999999992</v>
      </c>
      <c r="H1205" s="13">
        <f t="shared" si="885"/>
        <v>0</v>
      </c>
      <c r="I1205" s="13">
        <f t="shared" si="886"/>
        <v>1.007363952</v>
      </c>
      <c r="J1205" s="13">
        <f t="shared" si="887"/>
        <v>1.007363952</v>
      </c>
      <c r="K1205" s="13">
        <f t="shared" si="888"/>
        <v>0</v>
      </c>
      <c r="L1205" s="13">
        <f t="shared" si="889"/>
        <v>1.0277932929465599</v>
      </c>
      <c r="M1205" s="13">
        <f t="shared" si="890"/>
        <v>1.0277932929465599</v>
      </c>
      <c r="N1205" s="13">
        <f t="shared" si="891"/>
        <v>0</v>
      </c>
      <c r="O1205" s="13">
        <f t="shared" si="849"/>
        <v>1.0517408766722147</v>
      </c>
      <c r="P1205" s="13">
        <f t="shared" si="850"/>
        <v>1.0517408766722147</v>
      </c>
      <c r="Q1205" s="13">
        <f t="shared" si="851"/>
        <v>0</v>
      </c>
      <c r="R1205" s="13">
        <f t="shared" si="852"/>
        <v>1.0737432958121973</v>
      </c>
      <c r="S1205" s="13">
        <f t="shared" si="853"/>
        <v>1.0737432958121973</v>
      </c>
      <c r="T1205" s="13">
        <f t="shared" si="854"/>
        <v>0</v>
      </c>
      <c r="U1205" s="13">
        <f t="shared" si="855"/>
        <v>1.0987615146046215</v>
      </c>
      <c r="V1205" s="13">
        <f t="shared" si="856"/>
        <v>1.0987615146046215</v>
      </c>
      <c r="W1205" s="13">
        <f t="shared" si="857"/>
        <v>0</v>
      </c>
      <c r="X1205" s="8">
        <f t="shared" si="848"/>
        <v>7.2440029320355928</v>
      </c>
      <c r="Y1205" s="8"/>
      <c r="Z1205" s="8"/>
      <c r="AA1205" s="8"/>
      <c r="AB1205" s="8"/>
      <c r="AC1205" s="8"/>
      <c r="AD1205" s="8"/>
      <c r="AE1205" s="8"/>
      <c r="AF1205" s="8"/>
      <c r="AG1205" s="16">
        <f t="shared" si="858"/>
        <v>0</v>
      </c>
      <c r="AH1205" s="13">
        <f t="shared" si="859"/>
        <v>1.1624896824516895</v>
      </c>
      <c r="AI1205" s="13">
        <f t="shared" si="860"/>
        <v>1.1624896824516895</v>
      </c>
      <c r="AJ1205" s="13">
        <f t="shared" si="861"/>
        <v>0</v>
      </c>
      <c r="AK1205" s="13">
        <f t="shared" si="862"/>
        <v>1.1929469121319238</v>
      </c>
      <c r="AL1205" s="13">
        <f t="shared" si="863"/>
        <v>1.1929469121319238</v>
      </c>
      <c r="AM1205" s="13">
        <f t="shared" si="864"/>
        <v>0</v>
      </c>
      <c r="AN1205" s="13">
        <f t="shared" si="865"/>
        <v>1.2254761885319372</v>
      </c>
      <c r="AO1205" s="13">
        <f t="shared" si="866"/>
        <v>1.2254761885319372</v>
      </c>
      <c r="AP1205" s="13">
        <f t="shared" si="867"/>
        <v>0</v>
      </c>
      <c r="AQ1205" s="13">
        <f t="shared" si="868"/>
        <v>1.2601081456198495</v>
      </c>
      <c r="AR1205" s="13">
        <f t="shared" si="869"/>
        <v>1.2601081456198495</v>
      </c>
      <c r="AS1205" s="13">
        <f t="shared" si="870"/>
        <v>0</v>
      </c>
      <c r="AT1205" s="13">
        <f t="shared" si="871"/>
        <v>1.2957188018150663</v>
      </c>
      <c r="AU1205" s="13">
        <f t="shared" si="872"/>
        <v>1.2957188018150663</v>
      </c>
      <c r="AV1205" s="13">
        <f t="shared" si="873"/>
        <v>0</v>
      </c>
      <c r="AW1205" s="13">
        <f t="shared" si="874"/>
        <v>1.3336224639245622</v>
      </c>
      <c r="AX1205" s="13">
        <f t="shared" si="875"/>
        <v>1.3336224639245622</v>
      </c>
      <c r="AY1205" s="13">
        <f t="shared" si="876"/>
        <v>0</v>
      </c>
      <c r="AZ1205" s="13">
        <f t="shared" si="877"/>
        <v>1.3739645434582803</v>
      </c>
      <c r="BA1205" s="13">
        <f t="shared" si="878"/>
        <v>1.3739645434582803</v>
      </c>
      <c r="BB1205" s="13">
        <f t="shared" si="879"/>
        <v>0</v>
      </c>
      <c r="BC1205" s="13">
        <f t="shared" si="880"/>
        <v>1.4168871957959168</v>
      </c>
      <c r="BD1205" s="13">
        <f t="shared" si="881"/>
        <v>1.4168871957959168</v>
      </c>
      <c r="BE1205" s="13">
        <f t="shared" si="882"/>
        <v>0</v>
      </c>
      <c r="BF1205" s="13">
        <f t="shared" si="883"/>
        <v>17.505216865764815</v>
      </c>
    </row>
    <row r="1206" spans="1:58" ht="31.5" hidden="1">
      <c r="A1206" s="17" t="s">
        <v>477</v>
      </c>
      <c r="B1206" s="8">
        <v>2141</v>
      </c>
      <c r="C1206" s="8">
        <v>1</v>
      </c>
      <c r="D1206" s="8">
        <v>1</v>
      </c>
      <c r="E1206" s="8">
        <v>0</v>
      </c>
      <c r="F1206" s="13">
        <f t="shared" si="847"/>
        <v>0.98459999999999992</v>
      </c>
      <c r="G1206" s="13">
        <f t="shared" si="884"/>
        <v>0.98459999999999992</v>
      </c>
      <c r="H1206" s="13">
        <f t="shared" si="885"/>
        <v>0</v>
      </c>
      <c r="I1206" s="13">
        <f t="shared" si="886"/>
        <v>1.007363952</v>
      </c>
      <c r="J1206" s="13">
        <f t="shared" si="887"/>
        <v>1.007363952</v>
      </c>
      <c r="K1206" s="13">
        <f t="shared" si="888"/>
        <v>0</v>
      </c>
      <c r="L1206" s="13">
        <f t="shared" si="889"/>
        <v>1.0277932929465599</v>
      </c>
      <c r="M1206" s="13">
        <f t="shared" si="890"/>
        <v>1.0277932929465599</v>
      </c>
      <c r="N1206" s="13">
        <f t="shared" si="891"/>
        <v>0</v>
      </c>
      <c r="O1206" s="13">
        <f t="shared" si="849"/>
        <v>1.0517408766722147</v>
      </c>
      <c r="P1206" s="13">
        <f t="shared" si="850"/>
        <v>1.0517408766722147</v>
      </c>
      <c r="Q1206" s="13">
        <f t="shared" si="851"/>
        <v>0</v>
      </c>
      <c r="R1206" s="13">
        <f t="shared" si="852"/>
        <v>1.0737432958121973</v>
      </c>
      <c r="S1206" s="13">
        <f t="shared" si="853"/>
        <v>1.0737432958121973</v>
      </c>
      <c r="T1206" s="13">
        <f t="shared" si="854"/>
        <v>0</v>
      </c>
      <c r="U1206" s="13">
        <f t="shared" si="855"/>
        <v>1.0987615146046215</v>
      </c>
      <c r="V1206" s="13">
        <f t="shared" si="856"/>
        <v>1.0987615146046215</v>
      </c>
      <c r="W1206" s="13">
        <f t="shared" si="857"/>
        <v>0</v>
      </c>
      <c r="X1206" s="8">
        <f t="shared" si="848"/>
        <v>7.2440029320355928</v>
      </c>
      <c r="Y1206" s="8"/>
      <c r="Z1206" s="8"/>
      <c r="AA1206" s="8"/>
      <c r="AB1206" s="8"/>
      <c r="AC1206" s="8"/>
      <c r="AD1206" s="8"/>
      <c r="AE1206" s="8"/>
      <c r="AF1206" s="8"/>
      <c r="AG1206" s="16">
        <f t="shared" si="858"/>
        <v>0</v>
      </c>
      <c r="AH1206" s="13">
        <f t="shared" si="859"/>
        <v>1.1624896824516895</v>
      </c>
      <c r="AI1206" s="13">
        <f t="shared" si="860"/>
        <v>1.1624896824516895</v>
      </c>
      <c r="AJ1206" s="13">
        <f t="shared" si="861"/>
        <v>0</v>
      </c>
      <c r="AK1206" s="13">
        <f t="shared" si="862"/>
        <v>1.1929469121319238</v>
      </c>
      <c r="AL1206" s="13">
        <f t="shared" si="863"/>
        <v>1.1929469121319238</v>
      </c>
      <c r="AM1206" s="13">
        <f t="shared" si="864"/>
        <v>0</v>
      </c>
      <c r="AN1206" s="13">
        <f t="shared" si="865"/>
        <v>1.2254761885319372</v>
      </c>
      <c r="AO1206" s="13">
        <f t="shared" si="866"/>
        <v>1.2254761885319372</v>
      </c>
      <c r="AP1206" s="13">
        <f t="shared" si="867"/>
        <v>0</v>
      </c>
      <c r="AQ1206" s="13">
        <f t="shared" si="868"/>
        <v>1.2601081456198495</v>
      </c>
      <c r="AR1206" s="13">
        <f t="shared" si="869"/>
        <v>1.2601081456198495</v>
      </c>
      <c r="AS1206" s="13">
        <f t="shared" si="870"/>
        <v>0</v>
      </c>
      <c r="AT1206" s="13">
        <f t="shared" si="871"/>
        <v>1.2957188018150663</v>
      </c>
      <c r="AU1206" s="13">
        <f t="shared" si="872"/>
        <v>1.2957188018150663</v>
      </c>
      <c r="AV1206" s="13">
        <f t="shared" si="873"/>
        <v>0</v>
      </c>
      <c r="AW1206" s="13">
        <f t="shared" si="874"/>
        <v>1.3336224639245622</v>
      </c>
      <c r="AX1206" s="13">
        <f t="shared" si="875"/>
        <v>1.3336224639245622</v>
      </c>
      <c r="AY1206" s="13">
        <f t="shared" si="876"/>
        <v>0</v>
      </c>
      <c r="AZ1206" s="13">
        <f t="shared" si="877"/>
        <v>1.3739645434582803</v>
      </c>
      <c r="BA1206" s="13">
        <f t="shared" si="878"/>
        <v>1.3739645434582803</v>
      </c>
      <c r="BB1206" s="13">
        <f t="shared" si="879"/>
        <v>0</v>
      </c>
      <c r="BC1206" s="13">
        <f t="shared" si="880"/>
        <v>1.4168871957959168</v>
      </c>
      <c r="BD1206" s="13">
        <f t="shared" si="881"/>
        <v>1.4168871957959168</v>
      </c>
      <c r="BE1206" s="13">
        <f t="shared" si="882"/>
        <v>0</v>
      </c>
      <c r="BF1206" s="13">
        <f t="shared" si="883"/>
        <v>17.505216865764815</v>
      </c>
    </row>
    <row r="1207" spans="1:58" ht="31.5" hidden="1">
      <c r="A1207" s="17" t="s">
        <v>553</v>
      </c>
      <c r="B1207" s="8">
        <v>1325</v>
      </c>
      <c r="C1207" s="8">
        <v>2</v>
      </c>
      <c r="D1207" s="8">
        <v>1</v>
      </c>
      <c r="E1207" s="8">
        <v>1</v>
      </c>
      <c r="F1207" s="13">
        <f t="shared" ref="F1207:F1270" si="892">G1207+H1207</f>
        <v>1.9691999999999998</v>
      </c>
      <c r="G1207" s="13">
        <f t="shared" si="884"/>
        <v>0.98459999999999992</v>
      </c>
      <c r="H1207" s="13">
        <f t="shared" si="885"/>
        <v>0.98459999999999992</v>
      </c>
      <c r="I1207" s="13">
        <f t="shared" si="886"/>
        <v>2.0147279039999999</v>
      </c>
      <c r="J1207" s="13">
        <f t="shared" si="887"/>
        <v>1.007363952</v>
      </c>
      <c r="K1207" s="13">
        <f t="shared" si="888"/>
        <v>1.007363952</v>
      </c>
      <c r="L1207" s="13">
        <f t="shared" si="889"/>
        <v>2.0555865858931197</v>
      </c>
      <c r="M1207" s="13">
        <f t="shared" si="890"/>
        <v>1.0277932929465599</v>
      </c>
      <c r="N1207" s="13">
        <f t="shared" si="891"/>
        <v>1.0277932929465599</v>
      </c>
      <c r="O1207" s="13">
        <f t="shared" si="849"/>
        <v>2.1034817533444294</v>
      </c>
      <c r="P1207" s="13">
        <f t="shared" si="850"/>
        <v>1.0517408766722147</v>
      </c>
      <c r="Q1207" s="13">
        <f t="shared" si="851"/>
        <v>1.0517408766722147</v>
      </c>
      <c r="R1207" s="13">
        <f t="shared" si="852"/>
        <v>2.1474865916243946</v>
      </c>
      <c r="S1207" s="13">
        <f t="shared" si="853"/>
        <v>1.0737432958121973</v>
      </c>
      <c r="T1207" s="13">
        <f t="shared" si="854"/>
        <v>1.0737432958121973</v>
      </c>
      <c r="U1207" s="13">
        <f t="shared" si="855"/>
        <v>2.1975230292092429</v>
      </c>
      <c r="V1207" s="13">
        <f t="shared" si="856"/>
        <v>1.0987615146046215</v>
      </c>
      <c r="W1207" s="13">
        <f t="shared" si="857"/>
        <v>1.0987615146046215</v>
      </c>
      <c r="X1207" s="8">
        <f t="shared" ref="X1207:X1270" si="893">SUM(C1207+F1207+I1207+L1207+O1207+R1207+U1207)</f>
        <v>14.488005864071186</v>
      </c>
      <c r="Y1207" s="8"/>
      <c r="Z1207" s="8"/>
      <c r="AA1207" s="8"/>
      <c r="AB1207" s="8"/>
      <c r="AC1207" s="8"/>
      <c r="AD1207" s="8"/>
      <c r="AE1207" s="8"/>
      <c r="AF1207" s="8"/>
      <c r="AG1207" s="16">
        <f t="shared" si="858"/>
        <v>0</v>
      </c>
      <c r="AH1207" s="13">
        <f t="shared" si="859"/>
        <v>2.324979364903379</v>
      </c>
      <c r="AI1207" s="13">
        <f t="shared" si="860"/>
        <v>1.1624896824516895</v>
      </c>
      <c r="AJ1207" s="13">
        <f t="shared" si="861"/>
        <v>1.1624896824516895</v>
      </c>
      <c r="AK1207" s="13">
        <f t="shared" si="862"/>
        <v>2.3858938242638477</v>
      </c>
      <c r="AL1207" s="13">
        <f t="shared" si="863"/>
        <v>1.1929469121319238</v>
      </c>
      <c r="AM1207" s="13">
        <f t="shared" si="864"/>
        <v>1.1929469121319238</v>
      </c>
      <c r="AN1207" s="13">
        <f t="shared" si="865"/>
        <v>2.4509523770638744</v>
      </c>
      <c r="AO1207" s="13">
        <f t="shared" si="866"/>
        <v>1.2254761885319372</v>
      </c>
      <c r="AP1207" s="13">
        <f t="shared" si="867"/>
        <v>1.2254761885319372</v>
      </c>
      <c r="AQ1207" s="13">
        <f t="shared" si="868"/>
        <v>2.520216291239699</v>
      </c>
      <c r="AR1207" s="13">
        <f t="shared" si="869"/>
        <v>1.2601081456198495</v>
      </c>
      <c r="AS1207" s="13">
        <f t="shared" si="870"/>
        <v>1.2601081456198495</v>
      </c>
      <c r="AT1207" s="13">
        <f t="shared" si="871"/>
        <v>2.5913619971413953</v>
      </c>
      <c r="AU1207" s="13">
        <f t="shared" si="872"/>
        <v>1.2957188018150663</v>
      </c>
      <c r="AV1207" s="13">
        <f t="shared" si="873"/>
        <v>1.295643195326329</v>
      </c>
      <c r="AW1207" s="13">
        <f t="shared" si="874"/>
        <v>2.6671671096437723</v>
      </c>
      <c r="AX1207" s="13">
        <f t="shared" si="875"/>
        <v>1.3336224639245622</v>
      </c>
      <c r="AY1207" s="13">
        <f t="shared" si="876"/>
        <v>1.3335446457192099</v>
      </c>
      <c r="AZ1207" s="13">
        <f t="shared" si="877"/>
        <v>2.7478489147104961</v>
      </c>
      <c r="BA1207" s="13">
        <f t="shared" si="878"/>
        <v>1.3739645434582803</v>
      </c>
      <c r="BB1207" s="13">
        <f t="shared" si="879"/>
        <v>1.373884371252216</v>
      </c>
      <c r="BC1207" s="13">
        <f t="shared" si="880"/>
        <v>2.8336917148060521</v>
      </c>
      <c r="BD1207" s="13">
        <f t="shared" si="881"/>
        <v>1.4168871957959168</v>
      </c>
      <c r="BE1207" s="13">
        <f t="shared" si="882"/>
        <v>1.4168045190101353</v>
      </c>
      <c r="BF1207" s="13">
        <f t="shared" si="883"/>
        <v>35.010117457843698</v>
      </c>
    </row>
    <row r="1208" spans="1:58" ht="31.5" hidden="1">
      <c r="A1208" s="17" t="s">
        <v>497</v>
      </c>
      <c r="B1208" s="8">
        <v>2149</v>
      </c>
      <c r="C1208" s="8">
        <v>1</v>
      </c>
      <c r="D1208" s="8">
        <v>0</v>
      </c>
      <c r="E1208" s="8">
        <v>1</v>
      </c>
      <c r="F1208" s="13">
        <f t="shared" si="892"/>
        <v>0.98459999999999992</v>
      </c>
      <c r="G1208" s="13">
        <f t="shared" si="884"/>
        <v>0</v>
      </c>
      <c r="H1208" s="13">
        <f t="shared" si="885"/>
        <v>0.98459999999999992</v>
      </c>
      <c r="I1208" s="13">
        <f t="shared" si="886"/>
        <v>1.007363952</v>
      </c>
      <c r="J1208" s="13">
        <f t="shared" si="887"/>
        <v>0</v>
      </c>
      <c r="K1208" s="13">
        <f t="shared" si="888"/>
        <v>1.007363952</v>
      </c>
      <c r="L1208" s="13">
        <f t="shared" si="889"/>
        <v>1.0277932929465599</v>
      </c>
      <c r="M1208" s="13">
        <f t="shared" si="890"/>
        <v>0</v>
      </c>
      <c r="N1208" s="13">
        <f t="shared" si="891"/>
        <v>1.0277932929465599</v>
      </c>
      <c r="O1208" s="13">
        <f t="shared" ref="O1208:O1271" si="894">P1208+Q1208</f>
        <v>1.0517408766722147</v>
      </c>
      <c r="P1208" s="13">
        <f t="shared" ref="P1208:P1271" si="895">M1208*102.33/100</f>
        <v>0</v>
      </c>
      <c r="Q1208" s="13">
        <f t="shared" ref="Q1208:Q1271" si="896">N1208*102.33/100</f>
        <v>1.0517408766722147</v>
      </c>
      <c r="R1208" s="13">
        <f t="shared" ref="R1208:R1271" si="897">S1208+T1208</f>
        <v>1.0737432958121973</v>
      </c>
      <c r="S1208" s="13">
        <f t="shared" ref="S1208:S1271" si="898">P1208*102.092/100</f>
        <v>0</v>
      </c>
      <c r="T1208" s="13">
        <f t="shared" ref="T1208:T1271" si="899">Q1208*102.092/100</f>
        <v>1.0737432958121973</v>
      </c>
      <c r="U1208" s="13">
        <f t="shared" ref="U1208:U1271" si="900">V1208+W1208</f>
        <v>1.0987615146046215</v>
      </c>
      <c r="V1208" s="13">
        <f t="shared" ref="V1208:V1271" si="901">S1208*102.33/100</f>
        <v>0</v>
      </c>
      <c r="W1208" s="13">
        <f t="shared" ref="W1208:W1271" si="902">T1208*102.33/100</f>
        <v>1.0987615146046215</v>
      </c>
      <c r="X1208" s="8">
        <f t="shared" si="893"/>
        <v>7.2440029320355928</v>
      </c>
      <c r="Y1208" s="8"/>
      <c r="Z1208" s="8"/>
      <c r="AA1208" s="8"/>
      <c r="AB1208" s="8"/>
      <c r="AC1208" s="8"/>
      <c r="AD1208" s="8"/>
      <c r="AE1208" s="8"/>
      <c r="AF1208" s="8"/>
      <c r="AG1208" s="16">
        <f t="shared" ref="AG1208:AG1271" si="903">U1208*AF1208/100</f>
        <v>0</v>
      </c>
      <c r="AH1208" s="13">
        <f t="shared" ref="AH1208:AH1271" si="904">AI1208+AJ1208</f>
        <v>1.1624896824516895</v>
      </c>
      <c r="AI1208" s="13">
        <f t="shared" ref="AI1208:AI1271" si="905">V1208*105.8/100</f>
        <v>0</v>
      </c>
      <c r="AJ1208" s="13">
        <f t="shared" ref="AJ1208:AJ1271" si="906">W1208*105.8/100</f>
        <v>1.1624896824516895</v>
      </c>
      <c r="AK1208" s="13">
        <f t="shared" ref="AK1208:AK1271" si="907">AL1208+AM1208</f>
        <v>1.1929469121319238</v>
      </c>
      <c r="AL1208" s="13">
        <f t="shared" ref="AL1208:AL1271" si="908">AI1208*102.62/100</f>
        <v>0</v>
      </c>
      <c r="AM1208" s="13">
        <f t="shared" ref="AM1208:AM1271" si="909">AJ1208*102.62/100</f>
        <v>1.1929469121319238</v>
      </c>
      <c r="AN1208" s="13">
        <f t="shared" ref="AN1208:AN1271" si="910">AO1208+AP1208</f>
        <v>1.2254761885319372</v>
      </c>
      <c r="AO1208" s="13">
        <f t="shared" ref="AO1208:AO1271" si="911">AL1208*102.7268/100</f>
        <v>0</v>
      </c>
      <c r="AP1208" s="13">
        <f t="shared" ref="AP1208:AP1271" si="912">AM1208*102.7268/100</f>
        <v>1.2254761885319372</v>
      </c>
      <c r="AQ1208" s="13">
        <f t="shared" ref="AQ1208:AQ1271" si="913">AR1208+AS1208</f>
        <v>1.2601081456198495</v>
      </c>
      <c r="AR1208" s="13">
        <f t="shared" ref="AR1208:AR1271" si="914">AO1208*102.826/100</f>
        <v>0</v>
      </c>
      <c r="AS1208" s="13">
        <f t="shared" ref="AS1208:AS1271" si="915">AP1208*102.826/100</f>
        <v>1.2601081456198495</v>
      </c>
      <c r="AT1208" s="13">
        <f t="shared" ref="AT1208:AT1271" si="916">AU1208+AV1208</f>
        <v>1.295643195326329</v>
      </c>
      <c r="AU1208" s="13">
        <f t="shared" ref="AU1208:AU1271" si="917">AR1208*102.826/100</f>
        <v>0</v>
      </c>
      <c r="AV1208" s="13">
        <f t="shared" ref="AV1208:AV1271" si="918">AS1208*102.82/100</f>
        <v>1.295643195326329</v>
      </c>
      <c r="AW1208" s="13">
        <f t="shared" ref="AW1208:AW1271" si="919">AX1208+AY1208</f>
        <v>1.3335446457192099</v>
      </c>
      <c r="AX1208" s="13">
        <f t="shared" ref="AX1208:AX1271" si="920">AU1208*102.9253/100</f>
        <v>0</v>
      </c>
      <c r="AY1208" s="13">
        <f t="shared" ref="AY1208:AY1271" si="921">AV1208*102.9253/100</f>
        <v>1.3335446457192099</v>
      </c>
      <c r="AZ1208" s="13">
        <f t="shared" ref="AZ1208:AZ1271" si="922">BA1208+BB1208</f>
        <v>1.373884371252216</v>
      </c>
      <c r="BA1208" s="13">
        <f t="shared" ref="BA1208:BA1271" si="923">AX1208*103.025/100</f>
        <v>0</v>
      </c>
      <c r="BB1208" s="13">
        <f t="shared" ref="BB1208:BB1271" si="924">AY1208*103.025/100</f>
        <v>1.373884371252216</v>
      </c>
      <c r="BC1208" s="13">
        <f t="shared" ref="BC1208:BC1271" si="925">BD1208+BE1208</f>
        <v>1.4168045190101353</v>
      </c>
      <c r="BD1208" s="13">
        <f t="shared" ref="BD1208:BD1271" si="926">BA1208*103.124/100</f>
        <v>0</v>
      </c>
      <c r="BE1208" s="13">
        <f t="shared" ref="BE1208:BE1271" si="927">BB1208*103.124/100</f>
        <v>1.4168045190101353</v>
      </c>
      <c r="BF1208" s="13">
        <f t="shared" si="883"/>
        <v>17.504900592078883</v>
      </c>
    </row>
    <row r="1209" spans="1:58" ht="31.5" hidden="1">
      <c r="A1209" s="17" t="s">
        <v>554</v>
      </c>
      <c r="B1209" s="8">
        <v>1219</v>
      </c>
      <c r="C1209" s="8">
        <v>2</v>
      </c>
      <c r="D1209" s="8">
        <v>1</v>
      </c>
      <c r="E1209" s="8">
        <v>1</v>
      </c>
      <c r="F1209" s="13">
        <f t="shared" si="892"/>
        <v>1.9691999999999998</v>
      </c>
      <c r="G1209" s="13">
        <f t="shared" si="884"/>
        <v>0.98459999999999992</v>
      </c>
      <c r="H1209" s="13">
        <f t="shared" si="885"/>
        <v>0.98459999999999992</v>
      </c>
      <c r="I1209" s="13">
        <f t="shared" si="886"/>
        <v>2.0147279039999999</v>
      </c>
      <c r="J1209" s="13">
        <f t="shared" si="887"/>
        <v>1.007363952</v>
      </c>
      <c r="K1209" s="13">
        <f t="shared" si="888"/>
        <v>1.007363952</v>
      </c>
      <c r="L1209" s="13">
        <f t="shared" si="889"/>
        <v>2.0555865858931197</v>
      </c>
      <c r="M1209" s="13">
        <f t="shared" si="890"/>
        <v>1.0277932929465599</v>
      </c>
      <c r="N1209" s="13">
        <f t="shared" si="891"/>
        <v>1.0277932929465599</v>
      </c>
      <c r="O1209" s="13">
        <f t="shared" si="894"/>
        <v>2.1034817533444294</v>
      </c>
      <c r="P1209" s="13">
        <f t="shared" si="895"/>
        <v>1.0517408766722147</v>
      </c>
      <c r="Q1209" s="13">
        <f t="shared" si="896"/>
        <v>1.0517408766722147</v>
      </c>
      <c r="R1209" s="13">
        <f t="shared" si="897"/>
        <v>2.1474865916243946</v>
      </c>
      <c r="S1209" s="13">
        <f t="shared" si="898"/>
        <v>1.0737432958121973</v>
      </c>
      <c r="T1209" s="13">
        <f t="shared" si="899"/>
        <v>1.0737432958121973</v>
      </c>
      <c r="U1209" s="13">
        <f t="shared" si="900"/>
        <v>2.1975230292092429</v>
      </c>
      <c r="V1209" s="13">
        <f t="shared" si="901"/>
        <v>1.0987615146046215</v>
      </c>
      <c r="W1209" s="13">
        <f t="shared" si="902"/>
        <v>1.0987615146046215</v>
      </c>
      <c r="X1209" s="8">
        <f t="shared" si="893"/>
        <v>14.488005864071186</v>
      </c>
      <c r="Y1209" s="8"/>
      <c r="Z1209" s="8"/>
      <c r="AA1209" s="8"/>
      <c r="AB1209" s="8"/>
      <c r="AC1209" s="8"/>
      <c r="AD1209" s="8"/>
      <c r="AE1209" s="8"/>
      <c r="AF1209" s="8"/>
      <c r="AG1209" s="16">
        <f t="shared" si="903"/>
        <v>0</v>
      </c>
      <c r="AH1209" s="13">
        <f t="shared" si="904"/>
        <v>2.324979364903379</v>
      </c>
      <c r="AI1209" s="13">
        <f t="shared" si="905"/>
        <v>1.1624896824516895</v>
      </c>
      <c r="AJ1209" s="13">
        <f t="shared" si="906"/>
        <v>1.1624896824516895</v>
      </c>
      <c r="AK1209" s="13">
        <f t="shared" si="907"/>
        <v>2.3858938242638477</v>
      </c>
      <c r="AL1209" s="13">
        <f t="shared" si="908"/>
        <v>1.1929469121319238</v>
      </c>
      <c r="AM1209" s="13">
        <f t="shared" si="909"/>
        <v>1.1929469121319238</v>
      </c>
      <c r="AN1209" s="13">
        <f t="shared" si="910"/>
        <v>2.4509523770638744</v>
      </c>
      <c r="AO1209" s="13">
        <f t="shared" si="911"/>
        <v>1.2254761885319372</v>
      </c>
      <c r="AP1209" s="13">
        <f t="shared" si="912"/>
        <v>1.2254761885319372</v>
      </c>
      <c r="AQ1209" s="13">
        <f t="shared" si="913"/>
        <v>2.520216291239699</v>
      </c>
      <c r="AR1209" s="13">
        <f t="shared" si="914"/>
        <v>1.2601081456198495</v>
      </c>
      <c r="AS1209" s="13">
        <f t="shared" si="915"/>
        <v>1.2601081456198495</v>
      </c>
      <c r="AT1209" s="13">
        <f t="shared" si="916"/>
        <v>2.5913619971413953</v>
      </c>
      <c r="AU1209" s="13">
        <f t="shared" si="917"/>
        <v>1.2957188018150663</v>
      </c>
      <c r="AV1209" s="13">
        <f t="shared" si="918"/>
        <v>1.295643195326329</v>
      </c>
      <c r="AW1209" s="13">
        <f t="shared" si="919"/>
        <v>2.6671671096437723</v>
      </c>
      <c r="AX1209" s="13">
        <f t="shared" si="920"/>
        <v>1.3336224639245622</v>
      </c>
      <c r="AY1209" s="13">
        <f t="shared" si="921"/>
        <v>1.3335446457192099</v>
      </c>
      <c r="AZ1209" s="13">
        <f t="shared" si="922"/>
        <v>2.7478489147104961</v>
      </c>
      <c r="BA1209" s="13">
        <f t="shared" si="923"/>
        <v>1.3739645434582803</v>
      </c>
      <c r="BB1209" s="13">
        <f t="shared" si="924"/>
        <v>1.373884371252216</v>
      </c>
      <c r="BC1209" s="13">
        <f t="shared" si="925"/>
        <v>2.8336917148060521</v>
      </c>
      <c r="BD1209" s="13">
        <f t="shared" si="926"/>
        <v>1.4168871957959168</v>
      </c>
      <c r="BE1209" s="13">
        <f t="shared" si="927"/>
        <v>1.4168045190101353</v>
      </c>
      <c r="BF1209" s="13">
        <f t="shared" si="883"/>
        <v>35.010117457843698</v>
      </c>
    </row>
    <row r="1210" spans="1:58" ht="15.75" hidden="1">
      <c r="A1210" s="17" t="s">
        <v>555</v>
      </c>
      <c r="B1210" s="8">
        <v>1211</v>
      </c>
      <c r="C1210" s="8">
        <v>2</v>
      </c>
      <c r="D1210" s="8">
        <v>1</v>
      </c>
      <c r="E1210" s="8">
        <v>1</v>
      </c>
      <c r="F1210" s="13">
        <f t="shared" si="892"/>
        <v>1.9691999999999998</v>
      </c>
      <c r="G1210" s="13">
        <f t="shared" si="884"/>
        <v>0.98459999999999992</v>
      </c>
      <c r="H1210" s="13">
        <f t="shared" si="885"/>
        <v>0.98459999999999992</v>
      </c>
      <c r="I1210" s="13">
        <f t="shared" si="886"/>
        <v>2.0147279039999999</v>
      </c>
      <c r="J1210" s="13">
        <f t="shared" si="887"/>
        <v>1.007363952</v>
      </c>
      <c r="K1210" s="13">
        <f t="shared" si="888"/>
        <v>1.007363952</v>
      </c>
      <c r="L1210" s="13">
        <f t="shared" si="889"/>
        <v>2.0555865858931197</v>
      </c>
      <c r="M1210" s="13">
        <f t="shared" si="890"/>
        <v>1.0277932929465599</v>
      </c>
      <c r="N1210" s="13">
        <f t="shared" si="891"/>
        <v>1.0277932929465599</v>
      </c>
      <c r="O1210" s="13">
        <f t="shared" si="894"/>
        <v>2.1034817533444294</v>
      </c>
      <c r="P1210" s="13">
        <f t="shared" si="895"/>
        <v>1.0517408766722147</v>
      </c>
      <c r="Q1210" s="13">
        <f t="shared" si="896"/>
        <v>1.0517408766722147</v>
      </c>
      <c r="R1210" s="13">
        <f t="shared" si="897"/>
        <v>2.1474865916243946</v>
      </c>
      <c r="S1210" s="13">
        <f t="shared" si="898"/>
        <v>1.0737432958121973</v>
      </c>
      <c r="T1210" s="13">
        <f t="shared" si="899"/>
        <v>1.0737432958121973</v>
      </c>
      <c r="U1210" s="13">
        <f t="shared" si="900"/>
        <v>2.1975230292092429</v>
      </c>
      <c r="V1210" s="13">
        <f t="shared" si="901"/>
        <v>1.0987615146046215</v>
      </c>
      <c r="W1210" s="13">
        <f t="shared" si="902"/>
        <v>1.0987615146046215</v>
      </c>
      <c r="X1210" s="8">
        <f t="shared" si="893"/>
        <v>14.488005864071186</v>
      </c>
      <c r="Y1210" s="8"/>
      <c r="Z1210" s="8"/>
      <c r="AA1210" s="8"/>
      <c r="AB1210" s="8"/>
      <c r="AC1210" s="8"/>
      <c r="AD1210" s="8"/>
      <c r="AE1210" s="8"/>
      <c r="AF1210" s="8"/>
      <c r="AG1210" s="16">
        <f t="shared" si="903"/>
        <v>0</v>
      </c>
      <c r="AH1210" s="13">
        <f t="shared" si="904"/>
        <v>2.324979364903379</v>
      </c>
      <c r="AI1210" s="13">
        <f t="shared" si="905"/>
        <v>1.1624896824516895</v>
      </c>
      <c r="AJ1210" s="13">
        <f t="shared" si="906"/>
        <v>1.1624896824516895</v>
      </c>
      <c r="AK1210" s="13">
        <f t="shared" si="907"/>
        <v>2.3858938242638477</v>
      </c>
      <c r="AL1210" s="13">
        <f t="shared" si="908"/>
        <v>1.1929469121319238</v>
      </c>
      <c r="AM1210" s="13">
        <f t="shared" si="909"/>
        <v>1.1929469121319238</v>
      </c>
      <c r="AN1210" s="13">
        <f t="shared" si="910"/>
        <v>2.4509523770638744</v>
      </c>
      <c r="AO1210" s="13">
        <f t="shared" si="911"/>
        <v>1.2254761885319372</v>
      </c>
      <c r="AP1210" s="13">
        <f t="shared" si="912"/>
        <v>1.2254761885319372</v>
      </c>
      <c r="AQ1210" s="13">
        <f t="shared" si="913"/>
        <v>2.520216291239699</v>
      </c>
      <c r="AR1210" s="13">
        <f t="shared" si="914"/>
        <v>1.2601081456198495</v>
      </c>
      <c r="AS1210" s="13">
        <f t="shared" si="915"/>
        <v>1.2601081456198495</v>
      </c>
      <c r="AT1210" s="13">
        <f t="shared" si="916"/>
        <v>2.5913619971413953</v>
      </c>
      <c r="AU1210" s="13">
        <f t="shared" si="917"/>
        <v>1.2957188018150663</v>
      </c>
      <c r="AV1210" s="13">
        <f t="shared" si="918"/>
        <v>1.295643195326329</v>
      </c>
      <c r="AW1210" s="13">
        <f t="shared" si="919"/>
        <v>2.6671671096437723</v>
      </c>
      <c r="AX1210" s="13">
        <f t="shared" si="920"/>
        <v>1.3336224639245622</v>
      </c>
      <c r="AY1210" s="13">
        <f t="shared" si="921"/>
        <v>1.3335446457192099</v>
      </c>
      <c r="AZ1210" s="13">
        <f t="shared" si="922"/>
        <v>2.7478489147104961</v>
      </c>
      <c r="BA1210" s="13">
        <f t="shared" si="923"/>
        <v>1.3739645434582803</v>
      </c>
      <c r="BB1210" s="13">
        <f t="shared" si="924"/>
        <v>1.373884371252216</v>
      </c>
      <c r="BC1210" s="13">
        <f t="shared" si="925"/>
        <v>2.8336917148060521</v>
      </c>
      <c r="BD1210" s="13">
        <f t="shared" si="926"/>
        <v>1.4168871957959168</v>
      </c>
      <c r="BE1210" s="13">
        <f t="shared" si="927"/>
        <v>1.4168045190101353</v>
      </c>
      <c r="BF1210" s="13">
        <f t="shared" si="883"/>
        <v>35.010117457843698</v>
      </c>
    </row>
    <row r="1211" spans="1:58" ht="15.75" hidden="1">
      <c r="A1211" s="17" t="s">
        <v>361</v>
      </c>
      <c r="B1211" s="8">
        <v>2631</v>
      </c>
      <c r="C1211" s="8">
        <v>3</v>
      </c>
      <c r="D1211" s="8">
        <v>1</v>
      </c>
      <c r="E1211" s="8">
        <v>2</v>
      </c>
      <c r="F1211" s="13">
        <f t="shared" si="892"/>
        <v>2.9537999999999998</v>
      </c>
      <c r="G1211" s="13">
        <f t="shared" si="884"/>
        <v>0.98459999999999992</v>
      </c>
      <c r="H1211" s="13">
        <f t="shared" si="885"/>
        <v>1.9691999999999998</v>
      </c>
      <c r="I1211" s="13">
        <f t="shared" si="886"/>
        <v>3.0220918559999999</v>
      </c>
      <c r="J1211" s="13">
        <f t="shared" si="887"/>
        <v>1.007363952</v>
      </c>
      <c r="K1211" s="13">
        <f t="shared" si="888"/>
        <v>2.0147279039999999</v>
      </c>
      <c r="L1211" s="13">
        <f t="shared" si="889"/>
        <v>3.0833798788396796</v>
      </c>
      <c r="M1211" s="13">
        <f t="shared" si="890"/>
        <v>1.0277932929465599</v>
      </c>
      <c r="N1211" s="13">
        <f t="shared" si="891"/>
        <v>2.0555865858931197</v>
      </c>
      <c r="O1211" s="13">
        <f t="shared" si="894"/>
        <v>3.1552226300166444</v>
      </c>
      <c r="P1211" s="13">
        <f t="shared" si="895"/>
        <v>1.0517408766722147</v>
      </c>
      <c r="Q1211" s="13">
        <f t="shared" si="896"/>
        <v>2.1034817533444294</v>
      </c>
      <c r="R1211" s="13">
        <f t="shared" si="897"/>
        <v>3.2212298874365919</v>
      </c>
      <c r="S1211" s="13">
        <f t="shared" si="898"/>
        <v>1.0737432958121973</v>
      </c>
      <c r="T1211" s="13">
        <f t="shared" si="899"/>
        <v>2.1474865916243946</v>
      </c>
      <c r="U1211" s="13">
        <f t="shared" si="900"/>
        <v>3.2962845438138642</v>
      </c>
      <c r="V1211" s="13">
        <f t="shared" si="901"/>
        <v>1.0987615146046215</v>
      </c>
      <c r="W1211" s="13">
        <f t="shared" si="902"/>
        <v>2.1975230292092429</v>
      </c>
      <c r="X1211" s="8">
        <f t="shared" si="893"/>
        <v>21.732008796106779</v>
      </c>
      <c r="Y1211" s="8"/>
      <c r="Z1211" s="8"/>
      <c r="AA1211" s="8"/>
      <c r="AB1211" s="8"/>
      <c r="AC1211" s="8"/>
      <c r="AD1211" s="8"/>
      <c r="AE1211" s="8"/>
      <c r="AF1211" s="8"/>
      <c r="AG1211" s="16">
        <f t="shared" si="903"/>
        <v>0</v>
      </c>
      <c r="AH1211" s="13">
        <f t="shared" si="904"/>
        <v>3.4874690473550682</v>
      </c>
      <c r="AI1211" s="13">
        <f t="shared" si="905"/>
        <v>1.1624896824516895</v>
      </c>
      <c r="AJ1211" s="13">
        <f t="shared" si="906"/>
        <v>2.324979364903379</v>
      </c>
      <c r="AK1211" s="13">
        <f t="shared" si="907"/>
        <v>3.5788407363957715</v>
      </c>
      <c r="AL1211" s="13">
        <f t="shared" si="908"/>
        <v>1.1929469121319238</v>
      </c>
      <c r="AM1211" s="13">
        <f t="shared" si="909"/>
        <v>2.3858938242638477</v>
      </c>
      <c r="AN1211" s="13">
        <f t="shared" si="910"/>
        <v>3.6764285655958115</v>
      </c>
      <c r="AO1211" s="13">
        <f t="shared" si="911"/>
        <v>1.2254761885319372</v>
      </c>
      <c r="AP1211" s="13">
        <f t="shared" si="912"/>
        <v>2.4509523770638744</v>
      </c>
      <c r="AQ1211" s="13">
        <f t="shared" si="913"/>
        <v>3.7803244368595488</v>
      </c>
      <c r="AR1211" s="13">
        <f t="shared" si="914"/>
        <v>1.2601081456198495</v>
      </c>
      <c r="AS1211" s="13">
        <f t="shared" si="915"/>
        <v>2.520216291239699</v>
      </c>
      <c r="AT1211" s="13">
        <f t="shared" si="916"/>
        <v>3.8870051924677242</v>
      </c>
      <c r="AU1211" s="13">
        <f t="shared" si="917"/>
        <v>1.2957188018150663</v>
      </c>
      <c r="AV1211" s="13">
        <f t="shared" si="918"/>
        <v>2.591286390652658</v>
      </c>
      <c r="AW1211" s="13">
        <f t="shared" si="919"/>
        <v>4.0007117553629818</v>
      </c>
      <c r="AX1211" s="13">
        <f t="shared" si="920"/>
        <v>1.3336224639245622</v>
      </c>
      <c r="AY1211" s="13">
        <f t="shared" si="921"/>
        <v>2.6670892914384199</v>
      </c>
      <c r="AZ1211" s="13">
        <f t="shared" si="922"/>
        <v>4.121733285962712</v>
      </c>
      <c r="BA1211" s="13">
        <f t="shared" si="923"/>
        <v>1.3739645434582803</v>
      </c>
      <c r="BB1211" s="13">
        <f t="shared" si="924"/>
        <v>2.7477687425044319</v>
      </c>
      <c r="BC1211" s="13">
        <f t="shared" si="925"/>
        <v>4.2504962338161878</v>
      </c>
      <c r="BD1211" s="13">
        <f t="shared" si="926"/>
        <v>1.4168871957959168</v>
      </c>
      <c r="BE1211" s="13">
        <f t="shared" si="927"/>
        <v>2.8336090380202705</v>
      </c>
      <c r="BF1211" s="13">
        <f t="shared" si="883"/>
        <v>52.515018049922588</v>
      </c>
    </row>
    <row r="1212" spans="1:58" ht="15.75" hidden="1">
      <c r="A1212" s="17" t="s">
        <v>493</v>
      </c>
      <c r="B1212" s="8">
        <v>2611</v>
      </c>
      <c r="C1212" s="8">
        <v>1</v>
      </c>
      <c r="D1212" s="8">
        <v>0</v>
      </c>
      <c r="E1212" s="8">
        <v>1</v>
      </c>
      <c r="F1212" s="13">
        <f t="shared" si="892"/>
        <v>0.98459999999999992</v>
      </c>
      <c r="G1212" s="13">
        <f t="shared" si="884"/>
        <v>0</v>
      </c>
      <c r="H1212" s="13">
        <f t="shared" si="885"/>
        <v>0.98459999999999992</v>
      </c>
      <c r="I1212" s="13">
        <f t="shared" si="886"/>
        <v>1.007363952</v>
      </c>
      <c r="J1212" s="13">
        <f t="shared" si="887"/>
        <v>0</v>
      </c>
      <c r="K1212" s="13">
        <f t="shared" si="888"/>
        <v>1.007363952</v>
      </c>
      <c r="L1212" s="13">
        <f t="shared" si="889"/>
        <v>1.0277932929465599</v>
      </c>
      <c r="M1212" s="13">
        <f t="shared" si="890"/>
        <v>0</v>
      </c>
      <c r="N1212" s="13">
        <f t="shared" si="891"/>
        <v>1.0277932929465599</v>
      </c>
      <c r="O1212" s="13">
        <f t="shared" si="894"/>
        <v>1.0517408766722147</v>
      </c>
      <c r="P1212" s="13">
        <f t="shared" si="895"/>
        <v>0</v>
      </c>
      <c r="Q1212" s="13">
        <f t="shared" si="896"/>
        <v>1.0517408766722147</v>
      </c>
      <c r="R1212" s="13">
        <f t="shared" si="897"/>
        <v>1.0737432958121973</v>
      </c>
      <c r="S1212" s="13">
        <f t="shared" si="898"/>
        <v>0</v>
      </c>
      <c r="T1212" s="13">
        <f t="shared" si="899"/>
        <v>1.0737432958121973</v>
      </c>
      <c r="U1212" s="13">
        <f t="shared" si="900"/>
        <v>1.0987615146046215</v>
      </c>
      <c r="V1212" s="13">
        <f t="shared" si="901"/>
        <v>0</v>
      </c>
      <c r="W1212" s="13">
        <f t="shared" si="902"/>
        <v>1.0987615146046215</v>
      </c>
      <c r="X1212" s="8">
        <f t="shared" si="893"/>
        <v>7.2440029320355928</v>
      </c>
      <c r="Y1212" s="8"/>
      <c r="Z1212" s="8"/>
      <c r="AA1212" s="8"/>
      <c r="AB1212" s="8"/>
      <c r="AC1212" s="8"/>
      <c r="AD1212" s="8"/>
      <c r="AE1212" s="8"/>
      <c r="AF1212" s="8"/>
      <c r="AG1212" s="16">
        <f t="shared" si="903"/>
        <v>0</v>
      </c>
      <c r="AH1212" s="13">
        <f t="shared" si="904"/>
        <v>1.1624896824516895</v>
      </c>
      <c r="AI1212" s="13">
        <f t="shared" si="905"/>
        <v>0</v>
      </c>
      <c r="AJ1212" s="13">
        <f t="shared" si="906"/>
        <v>1.1624896824516895</v>
      </c>
      <c r="AK1212" s="13">
        <f t="shared" si="907"/>
        <v>1.1929469121319238</v>
      </c>
      <c r="AL1212" s="13">
        <f t="shared" si="908"/>
        <v>0</v>
      </c>
      <c r="AM1212" s="13">
        <f t="shared" si="909"/>
        <v>1.1929469121319238</v>
      </c>
      <c r="AN1212" s="13">
        <f t="shared" si="910"/>
        <v>1.2254761885319372</v>
      </c>
      <c r="AO1212" s="13">
        <f t="shared" si="911"/>
        <v>0</v>
      </c>
      <c r="AP1212" s="13">
        <f t="shared" si="912"/>
        <v>1.2254761885319372</v>
      </c>
      <c r="AQ1212" s="13">
        <f t="shared" si="913"/>
        <v>1.2601081456198495</v>
      </c>
      <c r="AR1212" s="13">
        <f t="shared" si="914"/>
        <v>0</v>
      </c>
      <c r="AS1212" s="13">
        <f t="shared" si="915"/>
        <v>1.2601081456198495</v>
      </c>
      <c r="AT1212" s="13">
        <f t="shared" si="916"/>
        <v>1.295643195326329</v>
      </c>
      <c r="AU1212" s="13">
        <f t="shared" si="917"/>
        <v>0</v>
      </c>
      <c r="AV1212" s="13">
        <f t="shared" si="918"/>
        <v>1.295643195326329</v>
      </c>
      <c r="AW1212" s="13">
        <f t="shared" si="919"/>
        <v>1.3335446457192099</v>
      </c>
      <c r="AX1212" s="13">
        <f t="shared" si="920"/>
        <v>0</v>
      </c>
      <c r="AY1212" s="13">
        <f t="shared" si="921"/>
        <v>1.3335446457192099</v>
      </c>
      <c r="AZ1212" s="13">
        <f t="shared" si="922"/>
        <v>1.373884371252216</v>
      </c>
      <c r="BA1212" s="13">
        <f t="shared" si="923"/>
        <v>0</v>
      </c>
      <c r="BB1212" s="13">
        <f t="shared" si="924"/>
        <v>1.373884371252216</v>
      </c>
      <c r="BC1212" s="13">
        <f t="shared" si="925"/>
        <v>1.4168045190101353</v>
      </c>
      <c r="BD1212" s="13">
        <f t="shared" si="926"/>
        <v>0</v>
      </c>
      <c r="BE1212" s="13">
        <f t="shared" si="927"/>
        <v>1.4168045190101353</v>
      </c>
      <c r="BF1212" s="13">
        <f t="shared" si="883"/>
        <v>17.504900592078883</v>
      </c>
    </row>
    <row r="1213" spans="1:58" ht="31.5" hidden="1">
      <c r="A1213" s="17" t="s">
        <v>311</v>
      </c>
      <c r="B1213" s="8"/>
      <c r="C1213" s="8">
        <v>0</v>
      </c>
      <c r="D1213" s="8">
        <v>0</v>
      </c>
      <c r="E1213" s="8">
        <v>0</v>
      </c>
      <c r="F1213" s="13">
        <f t="shared" si="892"/>
        <v>0</v>
      </c>
      <c r="G1213" s="13">
        <f t="shared" si="884"/>
        <v>0</v>
      </c>
      <c r="H1213" s="13">
        <f t="shared" si="885"/>
        <v>0</v>
      </c>
      <c r="I1213" s="13">
        <f t="shared" si="886"/>
        <v>0</v>
      </c>
      <c r="J1213" s="13">
        <f t="shared" si="887"/>
        <v>0</v>
      </c>
      <c r="K1213" s="13">
        <f t="shared" si="888"/>
        <v>0</v>
      </c>
      <c r="L1213" s="13">
        <f t="shared" si="889"/>
        <v>0</v>
      </c>
      <c r="M1213" s="13">
        <f t="shared" si="890"/>
        <v>0</v>
      </c>
      <c r="N1213" s="13">
        <f t="shared" si="891"/>
        <v>0</v>
      </c>
      <c r="O1213" s="13">
        <f t="shared" si="894"/>
        <v>0</v>
      </c>
      <c r="P1213" s="13">
        <f t="shared" si="895"/>
        <v>0</v>
      </c>
      <c r="Q1213" s="13">
        <f t="shared" si="896"/>
        <v>0</v>
      </c>
      <c r="R1213" s="13">
        <f t="shared" si="897"/>
        <v>0</v>
      </c>
      <c r="S1213" s="13">
        <f t="shared" si="898"/>
        <v>0</v>
      </c>
      <c r="T1213" s="13">
        <f t="shared" si="899"/>
        <v>0</v>
      </c>
      <c r="U1213" s="13">
        <f t="shared" si="900"/>
        <v>0</v>
      </c>
      <c r="V1213" s="13">
        <f t="shared" si="901"/>
        <v>0</v>
      </c>
      <c r="W1213" s="13">
        <f t="shared" si="902"/>
        <v>0</v>
      </c>
      <c r="X1213" s="8">
        <f t="shared" si="893"/>
        <v>0</v>
      </c>
      <c r="Y1213" s="8"/>
      <c r="Z1213" s="8"/>
      <c r="AA1213" s="8"/>
      <c r="AB1213" s="8"/>
      <c r="AC1213" s="8"/>
      <c r="AD1213" s="8"/>
      <c r="AE1213" s="8"/>
      <c r="AF1213" s="8"/>
      <c r="AG1213" s="16">
        <f t="shared" si="903"/>
        <v>0</v>
      </c>
      <c r="AH1213" s="13">
        <f t="shared" si="904"/>
        <v>0</v>
      </c>
      <c r="AI1213" s="13">
        <f t="shared" si="905"/>
        <v>0</v>
      </c>
      <c r="AJ1213" s="13">
        <f t="shared" si="906"/>
        <v>0</v>
      </c>
      <c r="AK1213" s="13">
        <f t="shared" si="907"/>
        <v>0</v>
      </c>
      <c r="AL1213" s="13">
        <f t="shared" si="908"/>
        <v>0</v>
      </c>
      <c r="AM1213" s="13">
        <f t="shared" si="909"/>
        <v>0</v>
      </c>
      <c r="AN1213" s="13">
        <f t="shared" si="910"/>
        <v>0</v>
      </c>
      <c r="AO1213" s="13">
        <f t="shared" si="911"/>
        <v>0</v>
      </c>
      <c r="AP1213" s="13">
        <f t="shared" si="912"/>
        <v>0</v>
      </c>
      <c r="AQ1213" s="13">
        <f t="shared" si="913"/>
        <v>0</v>
      </c>
      <c r="AR1213" s="13">
        <f t="shared" si="914"/>
        <v>0</v>
      </c>
      <c r="AS1213" s="13">
        <f t="shared" si="915"/>
        <v>0</v>
      </c>
      <c r="AT1213" s="13">
        <f t="shared" si="916"/>
        <v>0</v>
      </c>
      <c r="AU1213" s="13">
        <f t="shared" si="917"/>
        <v>0</v>
      </c>
      <c r="AV1213" s="13">
        <f t="shared" si="918"/>
        <v>0</v>
      </c>
      <c r="AW1213" s="13">
        <f t="shared" si="919"/>
        <v>0</v>
      </c>
      <c r="AX1213" s="13">
        <f t="shared" si="920"/>
        <v>0</v>
      </c>
      <c r="AY1213" s="13">
        <f t="shared" si="921"/>
        <v>0</v>
      </c>
      <c r="AZ1213" s="13">
        <f t="shared" si="922"/>
        <v>0</v>
      </c>
      <c r="BA1213" s="13">
        <f t="shared" si="923"/>
        <v>0</v>
      </c>
      <c r="BB1213" s="13">
        <f t="shared" si="924"/>
        <v>0</v>
      </c>
      <c r="BC1213" s="13">
        <f t="shared" si="925"/>
        <v>0</v>
      </c>
      <c r="BD1213" s="13">
        <f t="shared" si="926"/>
        <v>0</v>
      </c>
      <c r="BE1213" s="13">
        <f t="shared" si="927"/>
        <v>0</v>
      </c>
      <c r="BF1213" s="13">
        <f t="shared" si="883"/>
        <v>0</v>
      </c>
    </row>
    <row r="1214" spans="1:58" ht="15.75" hidden="1">
      <c r="A1214" s="17"/>
      <c r="B1214" s="8"/>
      <c r="C1214" s="8">
        <v>0</v>
      </c>
      <c r="D1214" s="8">
        <v>0</v>
      </c>
      <c r="E1214" s="8">
        <v>0</v>
      </c>
      <c r="F1214" s="13">
        <f t="shared" si="892"/>
        <v>0</v>
      </c>
      <c r="G1214" s="13">
        <f t="shared" si="884"/>
        <v>0</v>
      </c>
      <c r="H1214" s="13">
        <f t="shared" si="885"/>
        <v>0</v>
      </c>
      <c r="I1214" s="13">
        <f t="shared" si="886"/>
        <v>0</v>
      </c>
      <c r="J1214" s="13">
        <f t="shared" si="887"/>
        <v>0</v>
      </c>
      <c r="K1214" s="13">
        <f t="shared" si="888"/>
        <v>0</v>
      </c>
      <c r="L1214" s="13">
        <f t="shared" si="889"/>
        <v>0</v>
      </c>
      <c r="M1214" s="13">
        <f t="shared" si="890"/>
        <v>0</v>
      </c>
      <c r="N1214" s="13">
        <f t="shared" si="891"/>
        <v>0</v>
      </c>
      <c r="O1214" s="13">
        <f t="shared" si="894"/>
        <v>0</v>
      </c>
      <c r="P1214" s="13">
        <f t="shared" si="895"/>
        <v>0</v>
      </c>
      <c r="Q1214" s="13">
        <f t="shared" si="896"/>
        <v>0</v>
      </c>
      <c r="R1214" s="13">
        <f t="shared" si="897"/>
        <v>0</v>
      </c>
      <c r="S1214" s="13">
        <f t="shared" si="898"/>
        <v>0</v>
      </c>
      <c r="T1214" s="13">
        <f t="shared" si="899"/>
        <v>0</v>
      </c>
      <c r="U1214" s="13">
        <f t="shared" si="900"/>
        <v>0</v>
      </c>
      <c r="V1214" s="13">
        <f t="shared" si="901"/>
        <v>0</v>
      </c>
      <c r="W1214" s="13">
        <f t="shared" si="902"/>
        <v>0</v>
      </c>
      <c r="X1214" s="8">
        <f t="shared" si="893"/>
        <v>0</v>
      </c>
      <c r="Y1214" s="8"/>
      <c r="Z1214" s="8"/>
      <c r="AA1214" s="8"/>
      <c r="AB1214" s="8"/>
      <c r="AC1214" s="8"/>
      <c r="AD1214" s="8"/>
      <c r="AE1214" s="8"/>
      <c r="AF1214" s="8"/>
      <c r="AG1214" s="16">
        <f t="shared" si="903"/>
        <v>0</v>
      </c>
      <c r="AH1214" s="13">
        <f t="shared" si="904"/>
        <v>0</v>
      </c>
      <c r="AI1214" s="13">
        <f t="shared" si="905"/>
        <v>0</v>
      </c>
      <c r="AJ1214" s="13">
        <f t="shared" si="906"/>
        <v>0</v>
      </c>
      <c r="AK1214" s="13">
        <f t="shared" si="907"/>
        <v>0</v>
      </c>
      <c r="AL1214" s="13">
        <f t="shared" si="908"/>
        <v>0</v>
      </c>
      <c r="AM1214" s="13">
        <f t="shared" si="909"/>
        <v>0</v>
      </c>
      <c r="AN1214" s="13">
        <f t="shared" si="910"/>
        <v>0</v>
      </c>
      <c r="AO1214" s="13">
        <f t="shared" si="911"/>
        <v>0</v>
      </c>
      <c r="AP1214" s="13">
        <f t="shared" si="912"/>
        <v>0</v>
      </c>
      <c r="AQ1214" s="13">
        <f t="shared" si="913"/>
        <v>0</v>
      </c>
      <c r="AR1214" s="13">
        <f t="shared" si="914"/>
        <v>0</v>
      </c>
      <c r="AS1214" s="13">
        <f t="shared" si="915"/>
        <v>0</v>
      </c>
      <c r="AT1214" s="13">
        <f t="shared" si="916"/>
        <v>0</v>
      </c>
      <c r="AU1214" s="13">
        <f t="shared" si="917"/>
        <v>0</v>
      </c>
      <c r="AV1214" s="13">
        <f t="shared" si="918"/>
        <v>0</v>
      </c>
      <c r="AW1214" s="13">
        <f t="shared" si="919"/>
        <v>0</v>
      </c>
      <c r="AX1214" s="13">
        <f t="shared" si="920"/>
        <v>0</v>
      </c>
      <c r="AY1214" s="13">
        <f t="shared" si="921"/>
        <v>0</v>
      </c>
      <c r="AZ1214" s="13">
        <f t="shared" si="922"/>
        <v>0</v>
      </c>
      <c r="BA1214" s="13">
        <f t="shared" si="923"/>
        <v>0</v>
      </c>
      <c r="BB1214" s="13">
        <f t="shared" si="924"/>
        <v>0</v>
      </c>
      <c r="BC1214" s="13">
        <f t="shared" si="925"/>
        <v>0</v>
      </c>
      <c r="BD1214" s="13">
        <f t="shared" si="926"/>
        <v>0</v>
      </c>
      <c r="BE1214" s="13">
        <f t="shared" si="927"/>
        <v>0</v>
      </c>
      <c r="BF1214" s="13">
        <f t="shared" si="883"/>
        <v>0</v>
      </c>
    </row>
    <row r="1215" spans="1:58" ht="15.75" hidden="1">
      <c r="A1215" s="17"/>
      <c r="B1215" s="8"/>
      <c r="C1215" s="8">
        <v>0</v>
      </c>
      <c r="D1215" s="8">
        <v>0</v>
      </c>
      <c r="E1215" s="8">
        <v>0</v>
      </c>
      <c r="F1215" s="13">
        <f t="shared" si="892"/>
        <v>0</v>
      </c>
      <c r="G1215" s="13">
        <f t="shared" si="884"/>
        <v>0</v>
      </c>
      <c r="H1215" s="13">
        <f t="shared" si="885"/>
        <v>0</v>
      </c>
      <c r="I1215" s="13">
        <f t="shared" si="886"/>
        <v>0</v>
      </c>
      <c r="J1215" s="13">
        <f t="shared" si="887"/>
        <v>0</v>
      </c>
      <c r="K1215" s="13">
        <f t="shared" si="888"/>
        <v>0</v>
      </c>
      <c r="L1215" s="13">
        <f t="shared" si="889"/>
        <v>0</v>
      </c>
      <c r="M1215" s="13">
        <f t="shared" si="890"/>
        <v>0</v>
      </c>
      <c r="N1215" s="13">
        <f t="shared" si="891"/>
        <v>0</v>
      </c>
      <c r="O1215" s="13">
        <f t="shared" si="894"/>
        <v>0</v>
      </c>
      <c r="P1215" s="13">
        <f t="shared" si="895"/>
        <v>0</v>
      </c>
      <c r="Q1215" s="13">
        <f t="shared" si="896"/>
        <v>0</v>
      </c>
      <c r="R1215" s="13">
        <f t="shared" si="897"/>
        <v>0</v>
      </c>
      <c r="S1215" s="13">
        <f t="shared" si="898"/>
        <v>0</v>
      </c>
      <c r="T1215" s="13">
        <f t="shared" si="899"/>
        <v>0</v>
      </c>
      <c r="U1215" s="13">
        <f t="shared" si="900"/>
        <v>0</v>
      </c>
      <c r="V1215" s="13">
        <f t="shared" si="901"/>
        <v>0</v>
      </c>
      <c r="W1215" s="13">
        <f t="shared" si="902"/>
        <v>0</v>
      </c>
      <c r="X1215" s="8">
        <f t="shared" si="893"/>
        <v>0</v>
      </c>
      <c r="Y1215" s="8"/>
      <c r="Z1215" s="8"/>
      <c r="AA1215" s="8"/>
      <c r="AB1215" s="8"/>
      <c r="AC1215" s="8"/>
      <c r="AD1215" s="8"/>
      <c r="AE1215" s="8"/>
      <c r="AF1215" s="8"/>
      <c r="AG1215" s="16">
        <f t="shared" si="903"/>
        <v>0</v>
      </c>
      <c r="AH1215" s="13">
        <f t="shared" si="904"/>
        <v>0</v>
      </c>
      <c r="AI1215" s="13">
        <f t="shared" si="905"/>
        <v>0</v>
      </c>
      <c r="AJ1215" s="13">
        <f t="shared" si="906"/>
        <v>0</v>
      </c>
      <c r="AK1215" s="13">
        <f t="shared" si="907"/>
        <v>0</v>
      </c>
      <c r="AL1215" s="13">
        <f t="shared" si="908"/>
        <v>0</v>
      </c>
      <c r="AM1215" s="13">
        <f t="shared" si="909"/>
        <v>0</v>
      </c>
      <c r="AN1215" s="13">
        <f t="shared" si="910"/>
        <v>0</v>
      </c>
      <c r="AO1215" s="13">
        <f t="shared" si="911"/>
        <v>0</v>
      </c>
      <c r="AP1215" s="13">
        <f t="shared" si="912"/>
        <v>0</v>
      </c>
      <c r="AQ1215" s="13">
        <f t="shared" si="913"/>
        <v>0</v>
      </c>
      <c r="AR1215" s="13">
        <f t="shared" si="914"/>
        <v>0</v>
      </c>
      <c r="AS1215" s="13">
        <f t="shared" si="915"/>
        <v>0</v>
      </c>
      <c r="AT1215" s="13">
        <f t="shared" si="916"/>
        <v>0</v>
      </c>
      <c r="AU1215" s="13">
        <f t="shared" si="917"/>
        <v>0</v>
      </c>
      <c r="AV1215" s="13">
        <f t="shared" si="918"/>
        <v>0</v>
      </c>
      <c r="AW1215" s="13">
        <f t="shared" si="919"/>
        <v>0</v>
      </c>
      <c r="AX1215" s="13">
        <f t="shared" si="920"/>
        <v>0</v>
      </c>
      <c r="AY1215" s="13">
        <f t="shared" si="921"/>
        <v>0</v>
      </c>
      <c r="AZ1215" s="13">
        <f t="shared" si="922"/>
        <v>0</v>
      </c>
      <c r="BA1215" s="13">
        <f t="shared" si="923"/>
        <v>0</v>
      </c>
      <c r="BB1215" s="13">
        <f t="shared" si="924"/>
        <v>0</v>
      </c>
      <c r="BC1215" s="13">
        <f t="shared" si="925"/>
        <v>0</v>
      </c>
      <c r="BD1215" s="13">
        <f t="shared" si="926"/>
        <v>0</v>
      </c>
      <c r="BE1215" s="13">
        <f t="shared" si="927"/>
        <v>0</v>
      </c>
      <c r="BF1215" s="13">
        <f t="shared" ref="BF1215:BF1278" si="928">BC1215+AZ1215+AW1215+AT1215+AQ1215+AN1215+AK1215+AH1215+U1215+R1215+O1215+L1215+I1215+F1215+C1215</f>
        <v>0</v>
      </c>
    </row>
    <row r="1216" spans="1:58" ht="15.75" hidden="1">
      <c r="A1216" s="17"/>
      <c r="B1216" s="8"/>
      <c r="C1216" s="8">
        <v>0</v>
      </c>
      <c r="D1216" s="8">
        <v>0</v>
      </c>
      <c r="E1216" s="8">
        <v>0</v>
      </c>
      <c r="F1216" s="13">
        <f t="shared" si="892"/>
        <v>0</v>
      </c>
      <c r="G1216" s="13">
        <f t="shared" si="884"/>
        <v>0</v>
      </c>
      <c r="H1216" s="13">
        <f t="shared" si="885"/>
        <v>0</v>
      </c>
      <c r="I1216" s="13">
        <f t="shared" si="886"/>
        <v>0</v>
      </c>
      <c r="J1216" s="13">
        <f t="shared" si="887"/>
        <v>0</v>
      </c>
      <c r="K1216" s="13">
        <f t="shared" si="888"/>
        <v>0</v>
      </c>
      <c r="L1216" s="13">
        <f t="shared" si="889"/>
        <v>0</v>
      </c>
      <c r="M1216" s="13">
        <f t="shared" si="890"/>
        <v>0</v>
      </c>
      <c r="N1216" s="13">
        <f t="shared" si="891"/>
        <v>0</v>
      </c>
      <c r="O1216" s="13">
        <f t="shared" si="894"/>
        <v>0</v>
      </c>
      <c r="P1216" s="13">
        <f t="shared" si="895"/>
        <v>0</v>
      </c>
      <c r="Q1216" s="13">
        <f t="shared" si="896"/>
        <v>0</v>
      </c>
      <c r="R1216" s="13">
        <f t="shared" si="897"/>
        <v>0</v>
      </c>
      <c r="S1216" s="13">
        <f t="shared" si="898"/>
        <v>0</v>
      </c>
      <c r="T1216" s="13">
        <f t="shared" si="899"/>
        <v>0</v>
      </c>
      <c r="U1216" s="13">
        <f t="shared" si="900"/>
        <v>0</v>
      </c>
      <c r="V1216" s="13">
        <f t="shared" si="901"/>
        <v>0</v>
      </c>
      <c r="W1216" s="13">
        <f t="shared" si="902"/>
        <v>0</v>
      </c>
      <c r="X1216" s="8">
        <f t="shared" si="893"/>
        <v>0</v>
      </c>
      <c r="Y1216" s="8"/>
      <c r="Z1216" s="8"/>
      <c r="AA1216" s="8"/>
      <c r="AB1216" s="8"/>
      <c r="AC1216" s="8"/>
      <c r="AD1216" s="8"/>
      <c r="AE1216" s="8"/>
      <c r="AF1216" s="8"/>
      <c r="AG1216" s="16">
        <f t="shared" si="903"/>
        <v>0</v>
      </c>
      <c r="AH1216" s="13">
        <f t="shared" si="904"/>
        <v>0</v>
      </c>
      <c r="AI1216" s="13">
        <f t="shared" si="905"/>
        <v>0</v>
      </c>
      <c r="AJ1216" s="13">
        <f t="shared" si="906"/>
        <v>0</v>
      </c>
      <c r="AK1216" s="13">
        <f t="shared" si="907"/>
        <v>0</v>
      </c>
      <c r="AL1216" s="13">
        <f t="shared" si="908"/>
        <v>0</v>
      </c>
      <c r="AM1216" s="13">
        <f t="shared" si="909"/>
        <v>0</v>
      </c>
      <c r="AN1216" s="13">
        <f t="shared" si="910"/>
        <v>0</v>
      </c>
      <c r="AO1216" s="13">
        <f t="shared" si="911"/>
        <v>0</v>
      </c>
      <c r="AP1216" s="13">
        <f t="shared" si="912"/>
        <v>0</v>
      </c>
      <c r="AQ1216" s="13">
        <f t="shared" si="913"/>
        <v>0</v>
      </c>
      <c r="AR1216" s="13">
        <f t="shared" si="914"/>
        <v>0</v>
      </c>
      <c r="AS1216" s="13">
        <f t="shared" si="915"/>
        <v>0</v>
      </c>
      <c r="AT1216" s="13">
        <f t="shared" si="916"/>
        <v>0</v>
      </c>
      <c r="AU1216" s="13">
        <f t="shared" si="917"/>
        <v>0</v>
      </c>
      <c r="AV1216" s="13">
        <f t="shared" si="918"/>
        <v>0</v>
      </c>
      <c r="AW1216" s="13">
        <f t="shared" si="919"/>
        <v>0</v>
      </c>
      <c r="AX1216" s="13">
        <f t="shared" si="920"/>
        <v>0</v>
      </c>
      <c r="AY1216" s="13">
        <f t="shared" si="921"/>
        <v>0</v>
      </c>
      <c r="AZ1216" s="13">
        <f t="shared" si="922"/>
        <v>0</v>
      </c>
      <c r="BA1216" s="13">
        <f t="shared" si="923"/>
        <v>0</v>
      </c>
      <c r="BB1216" s="13">
        <f t="shared" si="924"/>
        <v>0</v>
      </c>
      <c r="BC1216" s="13">
        <f t="shared" si="925"/>
        <v>0</v>
      </c>
      <c r="BD1216" s="13">
        <f t="shared" si="926"/>
        <v>0</v>
      </c>
      <c r="BE1216" s="13">
        <f t="shared" si="927"/>
        <v>0</v>
      </c>
      <c r="BF1216" s="13">
        <f t="shared" si="928"/>
        <v>0</v>
      </c>
    </row>
    <row r="1217" spans="1:58" ht="47.25" hidden="1">
      <c r="A1217" s="17" t="s">
        <v>312</v>
      </c>
      <c r="B1217" s="8"/>
      <c r="C1217" s="8">
        <v>0</v>
      </c>
      <c r="D1217" s="8">
        <v>0</v>
      </c>
      <c r="E1217" s="8">
        <v>0</v>
      </c>
      <c r="F1217" s="13">
        <f t="shared" si="892"/>
        <v>0</v>
      </c>
      <c r="G1217" s="13">
        <f t="shared" si="884"/>
        <v>0</v>
      </c>
      <c r="H1217" s="13">
        <f t="shared" si="885"/>
        <v>0</v>
      </c>
      <c r="I1217" s="13">
        <f t="shared" si="886"/>
        <v>0</v>
      </c>
      <c r="J1217" s="13">
        <f t="shared" si="887"/>
        <v>0</v>
      </c>
      <c r="K1217" s="13">
        <f t="shared" si="888"/>
        <v>0</v>
      </c>
      <c r="L1217" s="13">
        <f t="shared" si="889"/>
        <v>0</v>
      </c>
      <c r="M1217" s="13">
        <f t="shared" si="890"/>
        <v>0</v>
      </c>
      <c r="N1217" s="13">
        <f t="shared" si="891"/>
        <v>0</v>
      </c>
      <c r="O1217" s="13">
        <f t="shared" si="894"/>
        <v>0</v>
      </c>
      <c r="P1217" s="13">
        <f t="shared" si="895"/>
        <v>0</v>
      </c>
      <c r="Q1217" s="13">
        <f t="shared" si="896"/>
        <v>0</v>
      </c>
      <c r="R1217" s="13">
        <f t="shared" si="897"/>
        <v>0</v>
      </c>
      <c r="S1217" s="13">
        <f t="shared" si="898"/>
        <v>0</v>
      </c>
      <c r="T1217" s="13">
        <f t="shared" si="899"/>
        <v>0</v>
      </c>
      <c r="U1217" s="13">
        <f t="shared" si="900"/>
        <v>0</v>
      </c>
      <c r="V1217" s="13">
        <f t="shared" si="901"/>
        <v>0</v>
      </c>
      <c r="W1217" s="13">
        <f t="shared" si="902"/>
        <v>0</v>
      </c>
      <c r="X1217" s="8">
        <f t="shared" si="893"/>
        <v>0</v>
      </c>
      <c r="Y1217" s="8"/>
      <c r="Z1217" s="8"/>
      <c r="AA1217" s="8"/>
      <c r="AB1217" s="8"/>
      <c r="AC1217" s="8"/>
      <c r="AD1217" s="8"/>
      <c r="AE1217" s="8"/>
      <c r="AF1217" s="8"/>
      <c r="AG1217" s="16">
        <f t="shared" si="903"/>
        <v>0</v>
      </c>
      <c r="AH1217" s="13">
        <f t="shared" si="904"/>
        <v>0</v>
      </c>
      <c r="AI1217" s="13">
        <f t="shared" si="905"/>
        <v>0</v>
      </c>
      <c r="AJ1217" s="13">
        <f t="shared" si="906"/>
        <v>0</v>
      </c>
      <c r="AK1217" s="13">
        <f t="shared" si="907"/>
        <v>0</v>
      </c>
      <c r="AL1217" s="13">
        <f t="shared" si="908"/>
        <v>0</v>
      </c>
      <c r="AM1217" s="13">
        <f t="shared" si="909"/>
        <v>0</v>
      </c>
      <c r="AN1217" s="13">
        <f t="shared" si="910"/>
        <v>0</v>
      </c>
      <c r="AO1217" s="13">
        <f t="shared" si="911"/>
        <v>0</v>
      </c>
      <c r="AP1217" s="13">
        <f t="shared" si="912"/>
        <v>0</v>
      </c>
      <c r="AQ1217" s="13">
        <f t="shared" si="913"/>
        <v>0</v>
      </c>
      <c r="AR1217" s="13">
        <f t="shared" si="914"/>
        <v>0</v>
      </c>
      <c r="AS1217" s="13">
        <f t="shared" si="915"/>
        <v>0</v>
      </c>
      <c r="AT1217" s="13">
        <f t="shared" si="916"/>
        <v>0</v>
      </c>
      <c r="AU1217" s="13">
        <f t="shared" si="917"/>
        <v>0</v>
      </c>
      <c r="AV1217" s="13">
        <f t="shared" si="918"/>
        <v>0</v>
      </c>
      <c r="AW1217" s="13">
        <f t="shared" si="919"/>
        <v>0</v>
      </c>
      <c r="AX1217" s="13">
        <f t="shared" si="920"/>
        <v>0</v>
      </c>
      <c r="AY1217" s="13">
        <f t="shared" si="921"/>
        <v>0</v>
      </c>
      <c r="AZ1217" s="13">
        <f t="shared" si="922"/>
        <v>0</v>
      </c>
      <c r="BA1217" s="13">
        <f t="shared" si="923"/>
        <v>0</v>
      </c>
      <c r="BB1217" s="13">
        <f t="shared" si="924"/>
        <v>0</v>
      </c>
      <c r="BC1217" s="13">
        <f t="shared" si="925"/>
        <v>0</v>
      </c>
      <c r="BD1217" s="13">
        <f t="shared" si="926"/>
        <v>0</v>
      </c>
      <c r="BE1217" s="13">
        <f t="shared" si="927"/>
        <v>0</v>
      </c>
      <c r="BF1217" s="13">
        <f t="shared" si="928"/>
        <v>0</v>
      </c>
    </row>
    <row r="1218" spans="1:58" ht="15.75" hidden="1">
      <c r="A1218" s="17"/>
      <c r="B1218" s="8"/>
      <c r="C1218" s="8">
        <v>0</v>
      </c>
      <c r="D1218" s="8">
        <v>0</v>
      </c>
      <c r="E1218" s="8">
        <v>0</v>
      </c>
      <c r="F1218" s="13">
        <f t="shared" si="892"/>
        <v>0</v>
      </c>
      <c r="G1218" s="13">
        <f t="shared" ref="G1218:G1281" si="929">D1218*98.46/100</f>
        <v>0</v>
      </c>
      <c r="H1218" s="13">
        <f t="shared" ref="H1218:H1281" si="930">E1218*98.46/100</f>
        <v>0</v>
      </c>
      <c r="I1218" s="13">
        <f t="shared" ref="I1218:I1281" si="931">J1218+K1218</f>
        <v>0</v>
      </c>
      <c r="J1218" s="13">
        <f t="shared" ref="J1218:J1281" si="932">G1218*102.312/100</f>
        <v>0</v>
      </c>
      <c r="K1218" s="13">
        <f t="shared" ref="K1218:K1281" si="933">H1218*102.312/100</f>
        <v>0</v>
      </c>
      <c r="L1218" s="13">
        <f t="shared" si="889"/>
        <v>0</v>
      </c>
      <c r="M1218" s="13">
        <f t="shared" si="890"/>
        <v>0</v>
      </c>
      <c r="N1218" s="13">
        <f t="shared" si="891"/>
        <v>0</v>
      </c>
      <c r="O1218" s="13">
        <f t="shared" si="894"/>
        <v>0</v>
      </c>
      <c r="P1218" s="13">
        <f t="shared" si="895"/>
        <v>0</v>
      </c>
      <c r="Q1218" s="13">
        <f t="shared" si="896"/>
        <v>0</v>
      </c>
      <c r="R1218" s="13">
        <f t="shared" si="897"/>
        <v>0</v>
      </c>
      <c r="S1218" s="13">
        <f t="shared" si="898"/>
        <v>0</v>
      </c>
      <c r="T1218" s="13">
        <f t="shared" si="899"/>
        <v>0</v>
      </c>
      <c r="U1218" s="13">
        <f t="shared" si="900"/>
        <v>0</v>
      </c>
      <c r="V1218" s="13">
        <f t="shared" si="901"/>
        <v>0</v>
      </c>
      <c r="W1218" s="13">
        <f t="shared" si="902"/>
        <v>0</v>
      </c>
      <c r="X1218" s="8">
        <f t="shared" si="893"/>
        <v>0</v>
      </c>
      <c r="Y1218" s="8"/>
      <c r="Z1218" s="8"/>
      <c r="AA1218" s="8"/>
      <c r="AB1218" s="8"/>
      <c r="AC1218" s="8"/>
      <c r="AD1218" s="8"/>
      <c r="AE1218" s="8"/>
      <c r="AF1218" s="8"/>
      <c r="AG1218" s="16">
        <f t="shared" si="903"/>
        <v>0</v>
      </c>
      <c r="AH1218" s="13">
        <f t="shared" si="904"/>
        <v>0</v>
      </c>
      <c r="AI1218" s="13">
        <f t="shared" si="905"/>
        <v>0</v>
      </c>
      <c r="AJ1218" s="13">
        <f t="shared" si="906"/>
        <v>0</v>
      </c>
      <c r="AK1218" s="13">
        <f t="shared" si="907"/>
        <v>0</v>
      </c>
      <c r="AL1218" s="13">
        <f t="shared" si="908"/>
        <v>0</v>
      </c>
      <c r="AM1218" s="13">
        <f t="shared" si="909"/>
        <v>0</v>
      </c>
      <c r="AN1218" s="13">
        <f t="shared" si="910"/>
        <v>0</v>
      </c>
      <c r="AO1218" s="13">
        <f t="shared" si="911"/>
        <v>0</v>
      </c>
      <c r="AP1218" s="13">
        <f t="shared" si="912"/>
        <v>0</v>
      </c>
      <c r="AQ1218" s="13">
        <f t="shared" si="913"/>
        <v>0</v>
      </c>
      <c r="AR1218" s="13">
        <f t="shared" si="914"/>
        <v>0</v>
      </c>
      <c r="AS1218" s="13">
        <f t="shared" si="915"/>
        <v>0</v>
      </c>
      <c r="AT1218" s="13">
        <f t="shared" si="916"/>
        <v>0</v>
      </c>
      <c r="AU1218" s="13">
        <f t="shared" si="917"/>
        <v>0</v>
      </c>
      <c r="AV1218" s="13">
        <f t="shared" si="918"/>
        <v>0</v>
      </c>
      <c r="AW1218" s="13">
        <f t="shared" si="919"/>
        <v>0</v>
      </c>
      <c r="AX1218" s="13">
        <f t="shared" si="920"/>
        <v>0</v>
      </c>
      <c r="AY1218" s="13">
        <f t="shared" si="921"/>
        <v>0</v>
      </c>
      <c r="AZ1218" s="13">
        <f t="shared" si="922"/>
        <v>0</v>
      </c>
      <c r="BA1218" s="13">
        <f t="shared" si="923"/>
        <v>0</v>
      </c>
      <c r="BB1218" s="13">
        <f t="shared" si="924"/>
        <v>0</v>
      </c>
      <c r="BC1218" s="13">
        <f t="shared" si="925"/>
        <v>0</v>
      </c>
      <c r="BD1218" s="13">
        <f t="shared" si="926"/>
        <v>0</v>
      </c>
      <c r="BE1218" s="13">
        <f t="shared" si="927"/>
        <v>0</v>
      </c>
      <c r="BF1218" s="13">
        <f t="shared" si="928"/>
        <v>0</v>
      </c>
    </row>
    <row r="1219" spans="1:58" ht="15.75" hidden="1">
      <c r="A1219" s="17"/>
      <c r="B1219" s="8"/>
      <c r="C1219" s="8">
        <v>0</v>
      </c>
      <c r="D1219" s="8">
        <v>0</v>
      </c>
      <c r="E1219" s="8">
        <v>0</v>
      </c>
      <c r="F1219" s="13">
        <f t="shared" si="892"/>
        <v>0</v>
      </c>
      <c r="G1219" s="13">
        <f t="shared" si="929"/>
        <v>0</v>
      </c>
      <c r="H1219" s="13">
        <f t="shared" si="930"/>
        <v>0</v>
      </c>
      <c r="I1219" s="13">
        <f t="shared" si="931"/>
        <v>0</v>
      </c>
      <c r="J1219" s="13">
        <f t="shared" si="932"/>
        <v>0</v>
      </c>
      <c r="K1219" s="13">
        <f t="shared" si="933"/>
        <v>0</v>
      </c>
      <c r="L1219" s="13">
        <f t="shared" si="889"/>
        <v>0</v>
      </c>
      <c r="M1219" s="13">
        <f t="shared" si="890"/>
        <v>0</v>
      </c>
      <c r="N1219" s="13">
        <f t="shared" si="891"/>
        <v>0</v>
      </c>
      <c r="O1219" s="13">
        <f t="shared" si="894"/>
        <v>0</v>
      </c>
      <c r="P1219" s="13">
        <f t="shared" si="895"/>
        <v>0</v>
      </c>
      <c r="Q1219" s="13">
        <f t="shared" si="896"/>
        <v>0</v>
      </c>
      <c r="R1219" s="13">
        <f t="shared" si="897"/>
        <v>0</v>
      </c>
      <c r="S1219" s="13">
        <f t="shared" si="898"/>
        <v>0</v>
      </c>
      <c r="T1219" s="13">
        <f t="shared" si="899"/>
        <v>0</v>
      </c>
      <c r="U1219" s="13">
        <f t="shared" si="900"/>
        <v>0</v>
      </c>
      <c r="V1219" s="13">
        <f t="shared" si="901"/>
        <v>0</v>
      </c>
      <c r="W1219" s="13">
        <f t="shared" si="902"/>
        <v>0</v>
      </c>
      <c r="X1219" s="8">
        <f t="shared" si="893"/>
        <v>0</v>
      </c>
      <c r="Y1219" s="8"/>
      <c r="Z1219" s="8"/>
      <c r="AA1219" s="8"/>
      <c r="AB1219" s="8"/>
      <c r="AC1219" s="8"/>
      <c r="AD1219" s="8"/>
      <c r="AE1219" s="8"/>
      <c r="AF1219" s="8"/>
      <c r="AG1219" s="16">
        <f t="shared" si="903"/>
        <v>0</v>
      </c>
      <c r="AH1219" s="13">
        <f t="shared" si="904"/>
        <v>0</v>
      </c>
      <c r="AI1219" s="13">
        <f t="shared" si="905"/>
        <v>0</v>
      </c>
      <c r="AJ1219" s="13">
        <f t="shared" si="906"/>
        <v>0</v>
      </c>
      <c r="AK1219" s="13">
        <f t="shared" si="907"/>
        <v>0</v>
      </c>
      <c r="AL1219" s="13">
        <f t="shared" si="908"/>
        <v>0</v>
      </c>
      <c r="AM1219" s="13">
        <f t="shared" si="909"/>
        <v>0</v>
      </c>
      <c r="AN1219" s="13">
        <f t="shared" si="910"/>
        <v>0</v>
      </c>
      <c r="AO1219" s="13">
        <f t="shared" si="911"/>
        <v>0</v>
      </c>
      <c r="AP1219" s="13">
        <f t="shared" si="912"/>
        <v>0</v>
      </c>
      <c r="AQ1219" s="13">
        <f t="shared" si="913"/>
        <v>0</v>
      </c>
      <c r="AR1219" s="13">
        <f t="shared" si="914"/>
        <v>0</v>
      </c>
      <c r="AS1219" s="13">
        <f t="shared" si="915"/>
        <v>0</v>
      </c>
      <c r="AT1219" s="13">
        <f t="shared" si="916"/>
        <v>0</v>
      </c>
      <c r="AU1219" s="13">
        <f t="shared" si="917"/>
        <v>0</v>
      </c>
      <c r="AV1219" s="13">
        <f t="shared" si="918"/>
        <v>0</v>
      </c>
      <c r="AW1219" s="13">
        <f t="shared" si="919"/>
        <v>0</v>
      </c>
      <c r="AX1219" s="13">
        <f t="shared" si="920"/>
        <v>0</v>
      </c>
      <c r="AY1219" s="13">
        <f t="shared" si="921"/>
        <v>0</v>
      </c>
      <c r="AZ1219" s="13">
        <f t="shared" si="922"/>
        <v>0</v>
      </c>
      <c r="BA1219" s="13">
        <f t="shared" si="923"/>
        <v>0</v>
      </c>
      <c r="BB1219" s="13">
        <f t="shared" si="924"/>
        <v>0</v>
      </c>
      <c r="BC1219" s="13">
        <f t="shared" si="925"/>
        <v>0</v>
      </c>
      <c r="BD1219" s="13">
        <f t="shared" si="926"/>
        <v>0</v>
      </c>
      <c r="BE1219" s="13">
        <f t="shared" si="927"/>
        <v>0</v>
      </c>
      <c r="BF1219" s="13">
        <f t="shared" si="928"/>
        <v>0</v>
      </c>
    </row>
    <row r="1220" spans="1:58" ht="15.75" hidden="1">
      <c r="A1220" s="17"/>
      <c r="B1220" s="8"/>
      <c r="C1220" s="8">
        <v>0</v>
      </c>
      <c r="D1220" s="8">
        <v>0</v>
      </c>
      <c r="E1220" s="8">
        <v>0</v>
      </c>
      <c r="F1220" s="13">
        <f t="shared" si="892"/>
        <v>0</v>
      </c>
      <c r="G1220" s="13">
        <f t="shared" si="929"/>
        <v>0</v>
      </c>
      <c r="H1220" s="13">
        <f t="shared" si="930"/>
        <v>0</v>
      </c>
      <c r="I1220" s="13">
        <f t="shared" si="931"/>
        <v>0</v>
      </c>
      <c r="J1220" s="13">
        <f t="shared" si="932"/>
        <v>0</v>
      </c>
      <c r="K1220" s="13">
        <f t="shared" si="933"/>
        <v>0</v>
      </c>
      <c r="L1220" s="13">
        <f t="shared" si="889"/>
        <v>0</v>
      </c>
      <c r="M1220" s="13">
        <f t="shared" si="890"/>
        <v>0</v>
      </c>
      <c r="N1220" s="13">
        <f t="shared" si="891"/>
        <v>0</v>
      </c>
      <c r="O1220" s="13">
        <f t="shared" si="894"/>
        <v>0</v>
      </c>
      <c r="P1220" s="13">
        <f t="shared" si="895"/>
        <v>0</v>
      </c>
      <c r="Q1220" s="13">
        <f t="shared" si="896"/>
        <v>0</v>
      </c>
      <c r="R1220" s="13">
        <f t="shared" si="897"/>
        <v>0</v>
      </c>
      <c r="S1220" s="13">
        <f t="shared" si="898"/>
        <v>0</v>
      </c>
      <c r="T1220" s="13">
        <f t="shared" si="899"/>
        <v>0</v>
      </c>
      <c r="U1220" s="13">
        <f t="shared" si="900"/>
        <v>0</v>
      </c>
      <c r="V1220" s="13">
        <f t="shared" si="901"/>
        <v>0</v>
      </c>
      <c r="W1220" s="13">
        <f t="shared" si="902"/>
        <v>0</v>
      </c>
      <c r="X1220" s="8">
        <f t="shared" si="893"/>
        <v>0</v>
      </c>
      <c r="Y1220" s="8"/>
      <c r="Z1220" s="8"/>
      <c r="AA1220" s="8"/>
      <c r="AB1220" s="8"/>
      <c r="AC1220" s="8"/>
      <c r="AD1220" s="8"/>
      <c r="AE1220" s="8"/>
      <c r="AF1220" s="8"/>
      <c r="AG1220" s="16">
        <f t="shared" si="903"/>
        <v>0</v>
      </c>
      <c r="AH1220" s="13">
        <f t="shared" si="904"/>
        <v>0</v>
      </c>
      <c r="AI1220" s="13">
        <f t="shared" si="905"/>
        <v>0</v>
      </c>
      <c r="AJ1220" s="13">
        <f t="shared" si="906"/>
        <v>0</v>
      </c>
      <c r="AK1220" s="13">
        <f t="shared" si="907"/>
        <v>0</v>
      </c>
      <c r="AL1220" s="13">
        <f t="shared" si="908"/>
        <v>0</v>
      </c>
      <c r="AM1220" s="13">
        <f t="shared" si="909"/>
        <v>0</v>
      </c>
      <c r="AN1220" s="13">
        <f t="shared" si="910"/>
        <v>0</v>
      </c>
      <c r="AO1220" s="13">
        <f t="shared" si="911"/>
        <v>0</v>
      </c>
      <c r="AP1220" s="13">
        <f t="shared" si="912"/>
        <v>0</v>
      </c>
      <c r="AQ1220" s="13">
        <f t="shared" si="913"/>
        <v>0</v>
      </c>
      <c r="AR1220" s="13">
        <f t="shared" si="914"/>
        <v>0</v>
      </c>
      <c r="AS1220" s="13">
        <f t="shared" si="915"/>
        <v>0</v>
      </c>
      <c r="AT1220" s="13">
        <f t="shared" si="916"/>
        <v>0</v>
      </c>
      <c r="AU1220" s="13">
        <f t="shared" si="917"/>
        <v>0</v>
      </c>
      <c r="AV1220" s="13">
        <f t="shared" si="918"/>
        <v>0</v>
      </c>
      <c r="AW1220" s="13">
        <f t="shared" si="919"/>
        <v>0</v>
      </c>
      <c r="AX1220" s="13">
        <f t="shared" si="920"/>
        <v>0</v>
      </c>
      <c r="AY1220" s="13">
        <f t="shared" si="921"/>
        <v>0</v>
      </c>
      <c r="AZ1220" s="13">
        <f t="shared" si="922"/>
        <v>0</v>
      </c>
      <c r="BA1220" s="13">
        <f t="shared" si="923"/>
        <v>0</v>
      </c>
      <c r="BB1220" s="13">
        <f t="shared" si="924"/>
        <v>0</v>
      </c>
      <c r="BC1220" s="13">
        <f t="shared" si="925"/>
        <v>0</v>
      </c>
      <c r="BD1220" s="13">
        <f t="shared" si="926"/>
        <v>0</v>
      </c>
      <c r="BE1220" s="13">
        <f t="shared" si="927"/>
        <v>0</v>
      </c>
      <c r="BF1220" s="13">
        <f t="shared" si="928"/>
        <v>0</v>
      </c>
    </row>
    <row r="1221" spans="1:58" ht="31.5">
      <c r="A1221" s="19" t="s">
        <v>751</v>
      </c>
      <c r="B1221" s="20"/>
      <c r="C1221" s="20">
        <v>28</v>
      </c>
      <c r="D1221" s="20">
        <v>26</v>
      </c>
      <c r="E1221" s="20">
        <v>2</v>
      </c>
      <c r="F1221" s="21">
        <f t="shared" si="892"/>
        <v>27.5688</v>
      </c>
      <c r="G1221" s="21">
        <f t="shared" si="929"/>
        <v>25.599599999999999</v>
      </c>
      <c r="H1221" s="21">
        <f t="shared" si="930"/>
        <v>1.9691999999999998</v>
      </c>
      <c r="I1221" s="21">
        <f t="shared" si="931"/>
        <v>28.206190655999997</v>
      </c>
      <c r="J1221" s="21">
        <f t="shared" si="932"/>
        <v>26.191462751999996</v>
      </c>
      <c r="K1221" s="21">
        <f t="shared" si="933"/>
        <v>2.0147279039999999</v>
      </c>
      <c r="L1221" s="21">
        <f t="shared" ref="L1221:L1284" si="934">M1221+N1221</f>
        <v>28.778212202503678</v>
      </c>
      <c r="M1221" s="21">
        <f t="shared" ref="M1221:M1284" si="935">J1221*102.028/100</f>
        <v>26.722625616610557</v>
      </c>
      <c r="N1221" s="21">
        <f t="shared" ref="N1221:N1284" si="936">K1221*102.028/100</f>
        <v>2.0555865858931197</v>
      </c>
      <c r="O1221" s="21">
        <f t="shared" si="894"/>
        <v>29.448744546822009</v>
      </c>
      <c r="P1221" s="21">
        <f t="shared" si="895"/>
        <v>27.34526279347758</v>
      </c>
      <c r="Q1221" s="21">
        <f t="shared" si="896"/>
        <v>2.1034817533444294</v>
      </c>
      <c r="R1221" s="21">
        <f t="shared" si="897"/>
        <v>30.064812282741528</v>
      </c>
      <c r="S1221" s="21">
        <f t="shared" si="898"/>
        <v>27.917325691117131</v>
      </c>
      <c r="T1221" s="21">
        <f t="shared" si="899"/>
        <v>2.1474865916243946</v>
      </c>
      <c r="U1221" s="21">
        <f t="shared" si="900"/>
        <v>30.765322408929404</v>
      </c>
      <c r="V1221" s="21">
        <f t="shared" si="901"/>
        <v>28.56779937972016</v>
      </c>
      <c r="W1221" s="21">
        <f t="shared" si="902"/>
        <v>2.1975230292092429</v>
      </c>
      <c r="X1221" s="20">
        <f t="shared" si="893"/>
        <v>202.83208209699663</v>
      </c>
      <c r="Y1221" s="20"/>
      <c r="Z1221" s="20"/>
      <c r="AA1221" s="20"/>
      <c r="AB1221" s="20"/>
      <c r="AC1221" s="20"/>
      <c r="AD1221" s="20"/>
      <c r="AE1221" s="20"/>
      <c r="AF1221" s="20"/>
      <c r="AG1221" s="22">
        <f t="shared" si="903"/>
        <v>0</v>
      </c>
      <c r="AH1221" s="21">
        <f t="shared" si="904"/>
        <v>32.549711108647308</v>
      </c>
      <c r="AI1221" s="21">
        <f t="shared" si="905"/>
        <v>30.224731743743927</v>
      </c>
      <c r="AJ1221" s="21">
        <f t="shared" si="906"/>
        <v>2.324979364903379</v>
      </c>
      <c r="AK1221" s="21">
        <f t="shared" si="907"/>
        <v>33.402513539693871</v>
      </c>
      <c r="AL1221" s="21">
        <f t="shared" si="908"/>
        <v>31.016619715430021</v>
      </c>
      <c r="AM1221" s="21">
        <f t="shared" si="909"/>
        <v>2.3858938242638477</v>
      </c>
      <c r="AN1221" s="21">
        <f t="shared" si="910"/>
        <v>34.313333278894241</v>
      </c>
      <c r="AO1221" s="21">
        <f t="shared" si="911"/>
        <v>31.862380901830367</v>
      </c>
      <c r="AP1221" s="21">
        <f t="shared" si="912"/>
        <v>2.4509523770638744</v>
      </c>
      <c r="AQ1221" s="21">
        <f t="shared" si="913"/>
        <v>35.283028077355787</v>
      </c>
      <c r="AR1221" s="21">
        <f t="shared" si="914"/>
        <v>32.762811786116089</v>
      </c>
      <c r="AS1221" s="21">
        <f t="shared" si="915"/>
        <v>2.520216291239699</v>
      </c>
      <c r="AT1221" s="21">
        <f t="shared" si="916"/>
        <v>36.279975237844383</v>
      </c>
      <c r="AU1221" s="21">
        <f t="shared" si="917"/>
        <v>33.688688847191727</v>
      </c>
      <c r="AV1221" s="21">
        <f t="shared" si="918"/>
        <v>2.591286390652658</v>
      </c>
      <c r="AW1221" s="21">
        <f t="shared" si="919"/>
        <v>37.34127335347705</v>
      </c>
      <c r="AX1221" s="21">
        <f t="shared" si="920"/>
        <v>34.674184062038627</v>
      </c>
      <c r="AY1221" s="21">
        <f t="shared" si="921"/>
        <v>2.6670892914384199</v>
      </c>
      <c r="AZ1221" s="21">
        <f t="shared" si="922"/>
        <v>38.470846872419735</v>
      </c>
      <c r="BA1221" s="21">
        <f t="shared" si="923"/>
        <v>35.723078129915301</v>
      </c>
      <c r="BB1221" s="21">
        <f t="shared" si="924"/>
        <v>2.7477687425044319</v>
      </c>
      <c r="BC1221" s="21">
        <f t="shared" si="925"/>
        <v>39.672676128714123</v>
      </c>
      <c r="BD1221" s="21">
        <f t="shared" si="926"/>
        <v>36.839067090693852</v>
      </c>
      <c r="BE1221" s="21">
        <f t="shared" si="927"/>
        <v>2.8336090380202705</v>
      </c>
      <c r="BF1221" s="21">
        <f t="shared" si="928"/>
        <v>490.14543969404315</v>
      </c>
    </row>
    <row r="1222" spans="1:58" ht="15.75" hidden="1">
      <c r="A1222" s="17" t="s">
        <v>474</v>
      </c>
      <c r="B1222" s="8">
        <v>2411</v>
      </c>
      <c r="C1222" s="8">
        <v>6</v>
      </c>
      <c r="D1222" s="8">
        <v>6</v>
      </c>
      <c r="E1222" s="8">
        <v>0</v>
      </c>
      <c r="F1222" s="13">
        <f t="shared" si="892"/>
        <v>5.9075999999999995</v>
      </c>
      <c r="G1222" s="13">
        <f t="shared" si="929"/>
        <v>5.9075999999999995</v>
      </c>
      <c r="H1222" s="13">
        <f t="shared" si="930"/>
        <v>0</v>
      </c>
      <c r="I1222" s="13">
        <f t="shared" si="931"/>
        <v>6.0441837119999988</v>
      </c>
      <c r="J1222" s="13">
        <f t="shared" si="932"/>
        <v>6.0441837119999988</v>
      </c>
      <c r="K1222" s="13">
        <f t="shared" si="933"/>
        <v>0</v>
      </c>
      <c r="L1222" s="13">
        <f t="shared" si="934"/>
        <v>6.1667597576793591</v>
      </c>
      <c r="M1222" s="13">
        <f t="shared" si="935"/>
        <v>6.1667597576793591</v>
      </c>
      <c r="N1222" s="13">
        <f t="shared" si="936"/>
        <v>0</v>
      </c>
      <c r="O1222" s="13">
        <f t="shared" si="894"/>
        <v>6.3104452600332879</v>
      </c>
      <c r="P1222" s="13">
        <f t="shared" si="895"/>
        <v>6.3104452600332879</v>
      </c>
      <c r="Q1222" s="13">
        <f t="shared" si="896"/>
        <v>0</v>
      </c>
      <c r="R1222" s="13">
        <f t="shared" si="897"/>
        <v>6.4424597748731847</v>
      </c>
      <c r="S1222" s="13">
        <f t="shared" si="898"/>
        <v>6.4424597748731847</v>
      </c>
      <c r="T1222" s="13">
        <f t="shared" si="899"/>
        <v>0</v>
      </c>
      <c r="U1222" s="13">
        <f t="shared" si="900"/>
        <v>6.5925690876277292</v>
      </c>
      <c r="V1222" s="13">
        <f t="shared" si="901"/>
        <v>6.5925690876277292</v>
      </c>
      <c r="W1222" s="13">
        <f t="shared" si="902"/>
        <v>0</v>
      </c>
      <c r="X1222" s="8">
        <f t="shared" si="893"/>
        <v>43.464017592213558</v>
      </c>
      <c r="Y1222" s="8"/>
      <c r="Z1222" s="8"/>
      <c r="AA1222" s="8"/>
      <c r="AB1222" s="8"/>
      <c r="AC1222" s="8"/>
      <c r="AD1222" s="8"/>
      <c r="AE1222" s="8"/>
      <c r="AF1222" s="8"/>
      <c r="AG1222" s="16">
        <f t="shared" si="903"/>
        <v>0</v>
      </c>
      <c r="AH1222" s="13">
        <f t="shared" si="904"/>
        <v>6.9749380947101374</v>
      </c>
      <c r="AI1222" s="13">
        <f t="shared" si="905"/>
        <v>6.9749380947101374</v>
      </c>
      <c r="AJ1222" s="13">
        <f t="shared" si="906"/>
        <v>0</v>
      </c>
      <c r="AK1222" s="13">
        <f t="shared" si="907"/>
        <v>7.157681472791543</v>
      </c>
      <c r="AL1222" s="13">
        <f t="shared" si="908"/>
        <v>7.157681472791543</v>
      </c>
      <c r="AM1222" s="13">
        <f t="shared" si="909"/>
        <v>0</v>
      </c>
      <c r="AN1222" s="13">
        <f t="shared" si="910"/>
        <v>7.3528571311916222</v>
      </c>
      <c r="AO1222" s="13">
        <f t="shared" si="911"/>
        <v>7.3528571311916222</v>
      </c>
      <c r="AP1222" s="13">
        <f t="shared" si="912"/>
        <v>0</v>
      </c>
      <c r="AQ1222" s="13">
        <f t="shared" si="913"/>
        <v>7.5606488737190967</v>
      </c>
      <c r="AR1222" s="13">
        <f t="shared" si="914"/>
        <v>7.5606488737190967</v>
      </c>
      <c r="AS1222" s="13">
        <f t="shared" si="915"/>
        <v>0</v>
      </c>
      <c r="AT1222" s="13">
        <f t="shared" si="916"/>
        <v>7.7743128108903976</v>
      </c>
      <c r="AU1222" s="13">
        <f t="shared" si="917"/>
        <v>7.7743128108903976</v>
      </c>
      <c r="AV1222" s="13">
        <f t="shared" si="918"/>
        <v>0</v>
      </c>
      <c r="AW1222" s="13">
        <f t="shared" si="919"/>
        <v>8.0017347835473736</v>
      </c>
      <c r="AX1222" s="13">
        <f t="shared" si="920"/>
        <v>8.0017347835473736</v>
      </c>
      <c r="AY1222" s="13">
        <f t="shared" si="921"/>
        <v>0</v>
      </c>
      <c r="AZ1222" s="13">
        <f t="shared" si="922"/>
        <v>8.2437872607496825</v>
      </c>
      <c r="BA1222" s="13">
        <f t="shared" si="923"/>
        <v>8.2437872607496825</v>
      </c>
      <c r="BB1222" s="13">
        <f t="shared" si="924"/>
        <v>0</v>
      </c>
      <c r="BC1222" s="13">
        <f t="shared" si="925"/>
        <v>8.5013231747755018</v>
      </c>
      <c r="BD1222" s="13">
        <f t="shared" si="926"/>
        <v>8.5013231747755018</v>
      </c>
      <c r="BE1222" s="13">
        <f t="shared" si="927"/>
        <v>0</v>
      </c>
      <c r="BF1222" s="13">
        <f t="shared" si="928"/>
        <v>105.03130119458891</v>
      </c>
    </row>
    <row r="1223" spans="1:58" ht="31.5" hidden="1">
      <c r="A1223" s="17" t="s">
        <v>556</v>
      </c>
      <c r="B1223" s="8">
        <v>2146</v>
      </c>
      <c r="C1223" s="8">
        <v>0</v>
      </c>
      <c r="D1223" s="8">
        <v>0</v>
      </c>
      <c r="E1223" s="8">
        <v>0</v>
      </c>
      <c r="F1223" s="13">
        <f t="shared" si="892"/>
        <v>0</v>
      </c>
      <c r="G1223" s="13">
        <f t="shared" si="929"/>
        <v>0</v>
      </c>
      <c r="H1223" s="13">
        <f t="shared" si="930"/>
        <v>0</v>
      </c>
      <c r="I1223" s="13">
        <f t="shared" si="931"/>
        <v>0</v>
      </c>
      <c r="J1223" s="13">
        <f t="shared" si="932"/>
        <v>0</v>
      </c>
      <c r="K1223" s="13">
        <f t="shared" si="933"/>
        <v>0</v>
      </c>
      <c r="L1223" s="13">
        <f t="shared" si="934"/>
        <v>0</v>
      </c>
      <c r="M1223" s="13">
        <f t="shared" si="935"/>
        <v>0</v>
      </c>
      <c r="N1223" s="13">
        <f t="shared" si="936"/>
        <v>0</v>
      </c>
      <c r="O1223" s="13">
        <f t="shared" si="894"/>
        <v>0</v>
      </c>
      <c r="P1223" s="13">
        <f t="shared" si="895"/>
        <v>0</v>
      </c>
      <c r="Q1223" s="13">
        <f t="shared" si="896"/>
        <v>0</v>
      </c>
      <c r="R1223" s="13">
        <f t="shared" si="897"/>
        <v>0</v>
      </c>
      <c r="S1223" s="13">
        <f t="shared" si="898"/>
        <v>0</v>
      </c>
      <c r="T1223" s="13">
        <f t="shared" si="899"/>
        <v>0</v>
      </c>
      <c r="U1223" s="13">
        <f t="shared" si="900"/>
        <v>0</v>
      </c>
      <c r="V1223" s="13">
        <f t="shared" si="901"/>
        <v>0</v>
      </c>
      <c r="W1223" s="13">
        <f t="shared" si="902"/>
        <v>0</v>
      </c>
      <c r="X1223" s="8">
        <f t="shared" si="893"/>
        <v>0</v>
      </c>
      <c r="Y1223" s="8"/>
      <c r="Z1223" s="8"/>
      <c r="AA1223" s="8"/>
      <c r="AB1223" s="8"/>
      <c r="AC1223" s="8"/>
      <c r="AD1223" s="8"/>
      <c r="AE1223" s="8"/>
      <c r="AF1223" s="8"/>
      <c r="AG1223" s="16">
        <f t="shared" si="903"/>
        <v>0</v>
      </c>
      <c r="AH1223" s="13">
        <f t="shared" si="904"/>
        <v>0</v>
      </c>
      <c r="AI1223" s="13">
        <f t="shared" si="905"/>
        <v>0</v>
      </c>
      <c r="AJ1223" s="13">
        <f t="shared" si="906"/>
        <v>0</v>
      </c>
      <c r="AK1223" s="13">
        <f t="shared" si="907"/>
        <v>0</v>
      </c>
      <c r="AL1223" s="13">
        <f t="shared" si="908"/>
        <v>0</v>
      </c>
      <c r="AM1223" s="13">
        <f t="shared" si="909"/>
        <v>0</v>
      </c>
      <c r="AN1223" s="13">
        <f t="shared" si="910"/>
        <v>0</v>
      </c>
      <c r="AO1223" s="13">
        <f t="shared" si="911"/>
        <v>0</v>
      </c>
      <c r="AP1223" s="13">
        <f t="shared" si="912"/>
        <v>0</v>
      </c>
      <c r="AQ1223" s="13">
        <f t="shared" si="913"/>
        <v>0</v>
      </c>
      <c r="AR1223" s="13">
        <f t="shared" si="914"/>
        <v>0</v>
      </c>
      <c r="AS1223" s="13">
        <f t="shared" si="915"/>
        <v>0</v>
      </c>
      <c r="AT1223" s="13">
        <f t="shared" si="916"/>
        <v>0</v>
      </c>
      <c r="AU1223" s="13">
        <f t="shared" si="917"/>
        <v>0</v>
      </c>
      <c r="AV1223" s="13">
        <f t="shared" si="918"/>
        <v>0</v>
      </c>
      <c r="AW1223" s="13">
        <f t="shared" si="919"/>
        <v>0</v>
      </c>
      <c r="AX1223" s="13">
        <f t="shared" si="920"/>
        <v>0</v>
      </c>
      <c r="AY1223" s="13">
        <f t="shared" si="921"/>
        <v>0</v>
      </c>
      <c r="AZ1223" s="13">
        <f t="shared" si="922"/>
        <v>0</v>
      </c>
      <c r="BA1223" s="13">
        <f t="shared" si="923"/>
        <v>0</v>
      </c>
      <c r="BB1223" s="13">
        <f t="shared" si="924"/>
        <v>0</v>
      </c>
      <c r="BC1223" s="13">
        <f t="shared" si="925"/>
        <v>0</v>
      </c>
      <c r="BD1223" s="13">
        <f t="shared" si="926"/>
        <v>0</v>
      </c>
      <c r="BE1223" s="13">
        <f t="shared" si="927"/>
        <v>0</v>
      </c>
      <c r="BF1223" s="13">
        <f t="shared" si="928"/>
        <v>0</v>
      </c>
    </row>
    <row r="1224" spans="1:58" ht="31.5" hidden="1">
      <c r="A1224" s="17" t="s">
        <v>477</v>
      </c>
      <c r="B1224" s="8">
        <v>2141</v>
      </c>
      <c r="C1224" s="8">
        <v>9</v>
      </c>
      <c r="D1224" s="8">
        <v>9</v>
      </c>
      <c r="E1224" s="8">
        <v>0</v>
      </c>
      <c r="F1224" s="13">
        <f t="shared" si="892"/>
        <v>8.8613999999999997</v>
      </c>
      <c r="G1224" s="13">
        <f t="shared" si="929"/>
        <v>8.8613999999999997</v>
      </c>
      <c r="H1224" s="13">
        <f t="shared" si="930"/>
        <v>0</v>
      </c>
      <c r="I1224" s="13">
        <f t="shared" si="931"/>
        <v>9.066275568</v>
      </c>
      <c r="J1224" s="13">
        <f t="shared" si="932"/>
        <v>9.066275568</v>
      </c>
      <c r="K1224" s="13">
        <f t="shared" si="933"/>
        <v>0</v>
      </c>
      <c r="L1224" s="13">
        <f t="shared" si="934"/>
        <v>9.2501396365190409</v>
      </c>
      <c r="M1224" s="13">
        <f t="shared" si="935"/>
        <v>9.2501396365190409</v>
      </c>
      <c r="N1224" s="13">
        <f t="shared" si="936"/>
        <v>0</v>
      </c>
      <c r="O1224" s="13">
        <f t="shared" si="894"/>
        <v>9.465667890049934</v>
      </c>
      <c r="P1224" s="13">
        <f t="shared" si="895"/>
        <v>9.465667890049934</v>
      </c>
      <c r="Q1224" s="13">
        <f t="shared" si="896"/>
        <v>0</v>
      </c>
      <c r="R1224" s="13">
        <f t="shared" si="897"/>
        <v>9.6636896623097783</v>
      </c>
      <c r="S1224" s="13">
        <f t="shared" si="898"/>
        <v>9.6636896623097783</v>
      </c>
      <c r="T1224" s="13">
        <f t="shared" si="899"/>
        <v>0</v>
      </c>
      <c r="U1224" s="13">
        <f t="shared" si="900"/>
        <v>9.8888536314415951</v>
      </c>
      <c r="V1224" s="13">
        <f t="shared" si="901"/>
        <v>9.8888536314415951</v>
      </c>
      <c r="W1224" s="13">
        <f t="shared" si="902"/>
        <v>0</v>
      </c>
      <c r="X1224" s="8">
        <f t="shared" si="893"/>
        <v>65.196026388320348</v>
      </c>
      <c r="Y1224" s="8"/>
      <c r="Z1224" s="8"/>
      <c r="AA1224" s="8"/>
      <c r="AB1224" s="8"/>
      <c r="AC1224" s="8"/>
      <c r="AD1224" s="8"/>
      <c r="AE1224" s="8"/>
      <c r="AF1224" s="8"/>
      <c r="AG1224" s="16">
        <f t="shared" si="903"/>
        <v>0</v>
      </c>
      <c r="AH1224" s="13">
        <f t="shared" si="904"/>
        <v>10.462407142065208</v>
      </c>
      <c r="AI1224" s="13">
        <f t="shared" si="905"/>
        <v>10.462407142065208</v>
      </c>
      <c r="AJ1224" s="13">
        <f t="shared" si="906"/>
        <v>0</v>
      </c>
      <c r="AK1224" s="13">
        <f t="shared" si="907"/>
        <v>10.736522209187317</v>
      </c>
      <c r="AL1224" s="13">
        <f t="shared" si="908"/>
        <v>10.736522209187317</v>
      </c>
      <c r="AM1224" s="13">
        <f t="shared" si="909"/>
        <v>0</v>
      </c>
      <c r="AN1224" s="13">
        <f t="shared" si="910"/>
        <v>11.029285696787438</v>
      </c>
      <c r="AO1224" s="13">
        <f t="shared" si="911"/>
        <v>11.029285696787438</v>
      </c>
      <c r="AP1224" s="13">
        <f t="shared" si="912"/>
        <v>0</v>
      </c>
      <c r="AQ1224" s="13">
        <f t="shared" si="913"/>
        <v>11.340973310578649</v>
      </c>
      <c r="AR1224" s="13">
        <f t="shared" si="914"/>
        <v>11.340973310578649</v>
      </c>
      <c r="AS1224" s="13">
        <f t="shared" si="915"/>
        <v>0</v>
      </c>
      <c r="AT1224" s="13">
        <f t="shared" si="916"/>
        <v>11.661469216335602</v>
      </c>
      <c r="AU1224" s="13">
        <f t="shared" si="917"/>
        <v>11.661469216335602</v>
      </c>
      <c r="AV1224" s="13">
        <f t="shared" si="918"/>
        <v>0</v>
      </c>
      <c r="AW1224" s="13">
        <f t="shared" si="919"/>
        <v>12.002602175321067</v>
      </c>
      <c r="AX1224" s="13">
        <f t="shared" si="920"/>
        <v>12.002602175321067</v>
      </c>
      <c r="AY1224" s="13">
        <f t="shared" si="921"/>
        <v>0</v>
      </c>
      <c r="AZ1224" s="13">
        <f t="shared" si="922"/>
        <v>12.36568089112453</v>
      </c>
      <c r="BA1224" s="13">
        <f t="shared" si="923"/>
        <v>12.36568089112453</v>
      </c>
      <c r="BB1224" s="13">
        <f t="shared" si="924"/>
        <v>0</v>
      </c>
      <c r="BC1224" s="13">
        <f t="shared" si="925"/>
        <v>12.751984762163261</v>
      </c>
      <c r="BD1224" s="13">
        <f t="shared" si="926"/>
        <v>12.751984762163261</v>
      </c>
      <c r="BE1224" s="13">
        <f t="shared" si="927"/>
        <v>0</v>
      </c>
      <c r="BF1224" s="13">
        <f t="shared" si="928"/>
        <v>157.54695179188343</v>
      </c>
    </row>
    <row r="1225" spans="1:58" ht="15.75" hidden="1">
      <c r="A1225" s="17" t="s">
        <v>373</v>
      </c>
      <c r="B1225" s="8">
        <v>2144</v>
      </c>
      <c r="C1225" s="8">
        <v>0</v>
      </c>
      <c r="D1225" s="8">
        <v>0</v>
      </c>
      <c r="E1225" s="8">
        <v>0</v>
      </c>
      <c r="F1225" s="13">
        <f t="shared" si="892"/>
        <v>0</v>
      </c>
      <c r="G1225" s="13">
        <f t="shared" si="929"/>
        <v>0</v>
      </c>
      <c r="H1225" s="13">
        <f t="shared" si="930"/>
        <v>0</v>
      </c>
      <c r="I1225" s="13">
        <f t="shared" si="931"/>
        <v>0</v>
      </c>
      <c r="J1225" s="13">
        <f t="shared" si="932"/>
        <v>0</v>
      </c>
      <c r="K1225" s="13">
        <f t="shared" si="933"/>
        <v>0</v>
      </c>
      <c r="L1225" s="13">
        <f t="shared" si="934"/>
        <v>0</v>
      </c>
      <c r="M1225" s="13">
        <f t="shared" si="935"/>
        <v>0</v>
      </c>
      <c r="N1225" s="13">
        <f t="shared" si="936"/>
        <v>0</v>
      </c>
      <c r="O1225" s="13">
        <f t="shared" si="894"/>
        <v>0</v>
      </c>
      <c r="P1225" s="13">
        <f t="shared" si="895"/>
        <v>0</v>
      </c>
      <c r="Q1225" s="13">
        <f t="shared" si="896"/>
        <v>0</v>
      </c>
      <c r="R1225" s="13">
        <f t="shared" si="897"/>
        <v>0</v>
      </c>
      <c r="S1225" s="13">
        <f t="shared" si="898"/>
        <v>0</v>
      </c>
      <c r="T1225" s="13">
        <f t="shared" si="899"/>
        <v>0</v>
      </c>
      <c r="U1225" s="13">
        <f t="shared" si="900"/>
        <v>0</v>
      </c>
      <c r="V1225" s="13">
        <f t="shared" si="901"/>
        <v>0</v>
      </c>
      <c r="W1225" s="13">
        <f t="shared" si="902"/>
        <v>0</v>
      </c>
      <c r="X1225" s="8">
        <f t="shared" si="893"/>
        <v>0</v>
      </c>
      <c r="Y1225" s="8"/>
      <c r="Z1225" s="8"/>
      <c r="AA1225" s="8"/>
      <c r="AB1225" s="8"/>
      <c r="AC1225" s="8"/>
      <c r="AD1225" s="8"/>
      <c r="AE1225" s="8"/>
      <c r="AF1225" s="8"/>
      <c r="AG1225" s="16">
        <f t="shared" si="903"/>
        <v>0</v>
      </c>
      <c r="AH1225" s="13">
        <f t="shared" si="904"/>
        <v>0</v>
      </c>
      <c r="AI1225" s="13">
        <f t="shared" si="905"/>
        <v>0</v>
      </c>
      <c r="AJ1225" s="13">
        <f t="shared" si="906"/>
        <v>0</v>
      </c>
      <c r="AK1225" s="13">
        <f t="shared" si="907"/>
        <v>0</v>
      </c>
      <c r="AL1225" s="13">
        <f t="shared" si="908"/>
        <v>0</v>
      </c>
      <c r="AM1225" s="13">
        <f t="shared" si="909"/>
        <v>0</v>
      </c>
      <c r="AN1225" s="13">
        <f t="shared" si="910"/>
        <v>0</v>
      </c>
      <c r="AO1225" s="13">
        <f t="shared" si="911"/>
        <v>0</v>
      </c>
      <c r="AP1225" s="13">
        <f t="shared" si="912"/>
        <v>0</v>
      </c>
      <c r="AQ1225" s="13">
        <f t="shared" si="913"/>
        <v>0</v>
      </c>
      <c r="AR1225" s="13">
        <f t="shared" si="914"/>
        <v>0</v>
      </c>
      <c r="AS1225" s="13">
        <f t="shared" si="915"/>
        <v>0</v>
      </c>
      <c r="AT1225" s="13">
        <f t="shared" si="916"/>
        <v>0</v>
      </c>
      <c r="AU1225" s="13">
        <f t="shared" si="917"/>
        <v>0</v>
      </c>
      <c r="AV1225" s="13">
        <f t="shared" si="918"/>
        <v>0</v>
      </c>
      <c r="AW1225" s="13">
        <f t="shared" si="919"/>
        <v>0</v>
      </c>
      <c r="AX1225" s="13">
        <f t="shared" si="920"/>
        <v>0</v>
      </c>
      <c r="AY1225" s="13">
        <f t="shared" si="921"/>
        <v>0</v>
      </c>
      <c r="AZ1225" s="13">
        <f t="shared" si="922"/>
        <v>0</v>
      </c>
      <c r="BA1225" s="13">
        <f t="shared" si="923"/>
        <v>0</v>
      </c>
      <c r="BB1225" s="13">
        <f t="shared" si="924"/>
        <v>0</v>
      </c>
      <c r="BC1225" s="13">
        <f t="shared" si="925"/>
        <v>0</v>
      </c>
      <c r="BD1225" s="13">
        <f t="shared" si="926"/>
        <v>0</v>
      </c>
      <c r="BE1225" s="13">
        <f t="shared" si="927"/>
        <v>0</v>
      </c>
      <c r="BF1225" s="13">
        <f t="shared" si="928"/>
        <v>0</v>
      </c>
    </row>
    <row r="1226" spans="1:58" ht="15.75" hidden="1">
      <c r="A1226" s="17" t="s">
        <v>530</v>
      </c>
      <c r="B1226" s="8">
        <v>3257</v>
      </c>
      <c r="C1226" s="8">
        <v>3</v>
      </c>
      <c r="D1226" s="8">
        <v>3</v>
      </c>
      <c r="E1226" s="8">
        <v>0</v>
      </c>
      <c r="F1226" s="13">
        <f t="shared" si="892"/>
        <v>2.9537999999999998</v>
      </c>
      <c r="G1226" s="13">
        <f t="shared" si="929"/>
        <v>2.9537999999999998</v>
      </c>
      <c r="H1226" s="13">
        <f t="shared" si="930"/>
        <v>0</v>
      </c>
      <c r="I1226" s="13">
        <f t="shared" si="931"/>
        <v>3.0220918559999994</v>
      </c>
      <c r="J1226" s="13">
        <f t="shared" si="932"/>
        <v>3.0220918559999994</v>
      </c>
      <c r="K1226" s="13">
        <f t="shared" si="933"/>
        <v>0</v>
      </c>
      <c r="L1226" s="13">
        <f t="shared" si="934"/>
        <v>3.0833798788396796</v>
      </c>
      <c r="M1226" s="13">
        <f t="shared" si="935"/>
        <v>3.0833798788396796</v>
      </c>
      <c r="N1226" s="13">
        <f t="shared" si="936"/>
        <v>0</v>
      </c>
      <c r="O1226" s="13">
        <f t="shared" si="894"/>
        <v>3.1552226300166439</v>
      </c>
      <c r="P1226" s="13">
        <f t="shared" si="895"/>
        <v>3.1552226300166439</v>
      </c>
      <c r="Q1226" s="13">
        <f t="shared" si="896"/>
        <v>0</v>
      </c>
      <c r="R1226" s="13">
        <f t="shared" si="897"/>
        <v>3.2212298874365923</v>
      </c>
      <c r="S1226" s="13">
        <f t="shared" si="898"/>
        <v>3.2212298874365923</v>
      </c>
      <c r="T1226" s="13">
        <f t="shared" si="899"/>
        <v>0</v>
      </c>
      <c r="U1226" s="13">
        <f t="shared" si="900"/>
        <v>3.2962845438138646</v>
      </c>
      <c r="V1226" s="13">
        <f t="shared" si="901"/>
        <v>3.2962845438138646</v>
      </c>
      <c r="W1226" s="13">
        <f t="shared" si="902"/>
        <v>0</v>
      </c>
      <c r="X1226" s="8">
        <f t="shared" si="893"/>
        <v>21.732008796106779</v>
      </c>
      <c r="Y1226" s="8"/>
      <c r="Z1226" s="8"/>
      <c r="AA1226" s="8"/>
      <c r="AB1226" s="8"/>
      <c r="AC1226" s="8"/>
      <c r="AD1226" s="8"/>
      <c r="AE1226" s="8"/>
      <c r="AF1226" s="8"/>
      <c r="AG1226" s="16">
        <f t="shared" si="903"/>
        <v>0</v>
      </c>
      <c r="AH1226" s="13">
        <f t="shared" si="904"/>
        <v>3.4874690473550687</v>
      </c>
      <c r="AI1226" s="13">
        <f t="shared" si="905"/>
        <v>3.4874690473550687</v>
      </c>
      <c r="AJ1226" s="13">
        <f t="shared" si="906"/>
        <v>0</v>
      </c>
      <c r="AK1226" s="13">
        <f t="shared" si="907"/>
        <v>3.5788407363957715</v>
      </c>
      <c r="AL1226" s="13">
        <f t="shared" si="908"/>
        <v>3.5788407363957715</v>
      </c>
      <c r="AM1226" s="13">
        <f t="shared" si="909"/>
        <v>0</v>
      </c>
      <c r="AN1226" s="13">
        <f t="shared" si="910"/>
        <v>3.6764285655958111</v>
      </c>
      <c r="AO1226" s="13">
        <f t="shared" si="911"/>
        <v>3.6764285655958111</v>
      </c>
      <c r="AP1226" s="13">
        <f t="shared" si="912"/>
        <v>0</v>
      </c>
      <c r="AQ1226" s="13">
        <f t="shared" si="913"/>
        <v>3.7803244368595483</v>
      </c>
      <c r="AR1226" s="13">
        <f t="shared" si="914"/>
        <v>3.7803244368595483</v>
      </c>
      <c r="AS1226" s="13">
        <f t="shared" si="915"/>
        <v>0</v>
      </c>
      <c r="AT1226" s="13">
        <f t="shared" si="916"/>
        <v>3.8871564054451988</v>
      </c>
      <c r="AU1226" s="13">
        <f t="shared" si="917"/>
        <v>3.8871564054451988</v>
      </c>
      <c r="AV1226" s="13">
        <f t="shared" si="918"/>
        <v>0</v>
      </c>
      <c r="AW1226" s="13">
        <f t="shared" si="919"/>
        <v>4.0008673917736868</v>
      </c>
      <c r="AX1226" s="13">
        <f t="shared" si="920"/>
        <v>4.0008673917736868</v>
      </c>
      <c r="AY1226" s="13">
        <f t="shared" si="921"/>
        <v>0</v>
      </c>
      <c r="AZ1226" s="13">
        <f t="shared" si="922"/>
        <v>4.1218936303748412</v>
      </c>
      <c r="BA1226" s="13">
        <f t="shared" si="923"/>
        <v>4.1218936303748412</v>
      </c>
      <c r="BB1226" s="13">
        <f t="shared" si="924"/>
        <v>0</v>
      </c>
      <c r="BC1226" s="13">
        <f t="shared" si="925"/>
        <v>4.2506615873877509</v>
      </c>
      <c r="BD1226" s="13">
        <f t="shared" si="926"/>
        <v>4.2506615873877509</v>
      </c>
      <c r="BE1226" s="13">
        <f t="shared" si="927"/>
        <v>0</v>
      </c>
      <c r="BF1226" s="13">
        <f t="shared" si="928"/>
        <v>52.515650597294453</v>
      </c>
    </row>
    <row r="1227" spans="1:58" ht="15.75" hidden="1">
      <c r="A1227" s="17" t="s">
        <v>281</v>
      </c>
      <c r="B1227" s="8">
        <v>3123</v>
      </c>
      <c r="C1227" s="8">
        <v>3</v>
      </c>
      <c r="D1227" s="8">
        <v>3</v>
      </c>
      <c r="E1227" s="8">
        <v>0</v>
      </c>
      <c r="F1227" s="13">
        <f t="shared" si="892"/>
        <v>2.9537999999999998</v>
      </c>
      <c r="G1227" s="13">
        <f t="shared" si="929"/>
        <v>2.9537999999999998</v>
      </c>
      <c r="H1227" s="13">
        <f t="shared" si="930"/>
        <v>0</v>
      </c>
      <c r="I1227" s="13">
        <f t="shared" si="931"/>
        <v>3.0220918559999994</v>
      </c>
      <c r="J1227" s="13">
        <f t="shared" si="932"/>
        <v>3.0220918559999994</v>
      </c>
      <c r="K1227" s="13">
        <f t="shared" si="933"/>
        <v>0</v>
      </c>
      <c r="L1227" s="13">
        <f t="shared" si="934"/>
        <v>3.0833798788396796</v>
      </c>
      <c r="M1227" s="13">
        <f t="shared" si="935"/>
        <v>3.0833798788396796</v>
      </c>
      <c r="N1227" s="13">
        <f t="shared" si="936"/>
        <v>0</v>
      </c>
      <c r="O1227" s="13">
        <f t="shared" si="894"/>
        <v>3.1552226300166439</v>
      </c>
      <c r="P1227" s="13">
        <f t="shared" si="895"/>
        <v>3.1552226300166439</v>
      </c>
      <c r="Q1227" s="13">
        <f t="shared" si="896"/>
        <v>0</v>
      </c>
      <c r="R1227" s="13">
        <f t="shared" si="897"/>
        <v>3.2212298874365923</v>
      </c>
      <c r="S1227" s="13">
        <f t="shared" si="898"/>
        <v>3.2212298874365923</v>
      </c>
      <c r="T1227" s="13">
        <f t="shared" si="899"/>
        <v>0</v>
      </c>
      <c r="U1227" s="13">
        <f t="shared" si="900"/>
        <v>3.2962845438138646</v>
      </c>
      <c r="V1227" s="13">
        <f t="shared" si="901"/>
        <v>3.2962845438138646</v>
      </c>
      <c r="W1227" s="13">
        <f t="shared" si="902"/>
        <v>0</v>
      </c>
      <c r="X1227" s="8">
        <f t="shared" si="893"/>
        <v>21.732008796106779</v>
      </c>
      <c r="Y1227" s="8"/>
      <c r="Z1227" s="8"/>
      <c r="AA1227" s="8"/>
      <c r="AB1227" s="8"/>
      <c r="AC1227" s="8"/>
      <c r="AD1227" s="8"/>
      <c r="AE1227" s="8"/>
      <c r="AF1227" s="8"/>
      <c r="AG1227" s="16">
        <f t="shared" si="903"/>
        <v>0</v>
      </c>
      <c r="AH1227" s="13">
        <f t="shared" si="904"/>
        <v>3.4874690473550687</v>
      </c>
      <c r="AI1227" s="13">
        <f t="shared" si="905"/>
        <v>3.4874690473550687</v>
      </c>
      <c r="AJ1227" s="13">
        <f t="shared" si="906"/>
        <v>0</v>
      </c>
      <c r="AK1227" s="13">
        <f t="shared" si="907"/>
        <v>3.5788407363957715</v>
      </c>
      <c r="AL1227" s="13">
        <f t="shared" si="908"/>
        <v>3.5788407363957715</v>
      </c>
      <c r="AM1227" s="13">
        <f t="shared" si="909"/>
        <v>0</v>
      </c>
      <c r="AN1227" s="13">
        <f t="shared" si="910"/>
        <v>3.6764285655958111</v>
      </c>
      <c r="AO1227" s="13">
        <f t="shared" si="911"/>
        <v>3.6764285655958111</v>
      </c>
      <c r="AP1227" s="13">
        <f t="shared" si="912"/>
        <v>0</v>
      </c>
      <c r="AQ1227" s="13">
        <f t="shared" si="913"/>
        <v>3.7803244368595483</v>
      </c>
      <c r="AR1227" s="13">
        <f t="shared" si="914"/>
        <v>3.7803244368595483</v>
      </c>
      <c r="AS1227" s="13">
        <f t="shared" si="915"/>
        <v>0</v>
      </c>
      <c r="AT1227" s="13">
        <f t="shared" si="916"/>
        <v>3.8871564054451988</v>
      </c>
      <c r="AU1227" s="13">
        <f t="shared" si="917"/>
        <v>3.8871564054451988</v>
      </c>
      <c r="AV1227" s="13">
        <f t="shared" si="918"/>
        <v>0</v>
      </c>
      <c r="AW1227" s="13">
        <f t="shared" si="919"/>
        <v>4.0008673917736868</v>
      </c>
      <c r="AX1227" s="13">
        <f t="shared" si="920"/>
        <v>4.0008673917736868</v>
      </c>
      <c r="AY1227" s="13">
        <f t="shared" si="921"/>
        <v>0</v>
      </c>
      <c r="AZ1227" s="13">
        <f t="shared" si="922"/>
        <v>4.1218936303748412</v>
      </c>
      <c r="BA1227" s="13">
        <f t="shared" si="923"/>
        <v>4.1218936303748412</v>
      </c>
      <c r="BB1227" s="13">
        <f t="shared" si="924"/>
        <v>0</v>
      </c>
      <c r="BC1227" s="13">
        <f t="shared" si="925"/>
        <v>4.2506615873877509</v>
      </c>
      <c r="BD1227" s="13">
        <f t="shared" si="926"/>
        <v>4.2506615873877509</v>
      </c>
      <c r="BE1227" s="13">
        <f t="shared" si="927"/>
        <v>0</v>
      </c>
      <c r="BF1227" s="13">
        <f t="shared" si="928"/>
        <v>52.515650597294453</v>
      </c>
    </row>
    <row r="1228" spans="1:58" ht="47.25" hidden="1">
      <c r="A1228" s="17" t="s">
        <v>515</v>
      </c>
      <c r="B1228" s="8">
        <v>1324</v>
      </c>
      <c r="C1228" s="8">
        <v>4</v>
      </c>
      <c r="D1228" s="8">
        <v>3</v>
      </c>
      <c r="E1228" s="8">
        <v>1</v>
      </c>
      <c r="F1228" s="13">
        <f t="shared" si="892"/>
        <v>3.9383999999999997</v>
      </c>
      <c r="G1228" s="13">
        <f t="shared" si="929"/>
        <v>2.9537999999999998</v>
      </c>
      <c r="H1228" s="13">
        <f t="shared" si="930"/>
        <v>0.98459999999999992</v>
      </c>
      <c r="I1228" s="13">
        <f t="shared" si="931"/>
        <v>4.0294558079999998</v>
      </c>
      <c r="J1228" s="13">
        <f t="shared" si="932"/>
        <v>3.0220918559999994</v>
      </c>
      <c r="K1228" s="13">
        <f t="shared" si="933"/>
        <v>1.007363952</v>
      </c>
      <c r="L1228" s="13">
        <f t="shared" si="934"/>
        <v>4.1111731717862394</v>
      </c>
      <c r="M1228" s="13">
        <f t="shared" si="935"/>
        <v>3.0833798788396796</v>
      </c>
      <c r="N1228" s="13">
        <f t="shared" si="936"/>
        <v>1.0277932929465599</v>
      </c>
      <c r="O1228" s="13">
        <f t="shared" si="894"/>
        <v>4.2069635066888589</v>
      </c>
      <c r="P1228" s="13">
        <f t="shared" si="895"/>
        <v>3.1552226300166439</v>
      </c>
      <c r="Q1228" s="13">
        <f t="shared" si="896"/>
        <v>1.0517408766722147</v>
      </c>
      <c r="R1228" s="13">
        <f t="shared" si="897"/>
        <v>4.2949731832487892</v>
      </c>
      <c r="S1228" s="13">
        <f t="shared" si="898"/>
        <v>3.2212298874365923</v>
      </c>
      <c r="T1228" s="13">
        <f t="shared" si="899"/>
        <v>1.0737432958121973</v>
      </c>
      <c r="U1228" s="13">
        <f t="shared" si="900"/>
        <v>4.3950460584184858</v>
      </c>
      <c r="V1228" s="13">
        <f t="shared" si="901"/>
        <v>3.2962845438138646</v>
      </c>
      <c r="W1228" s="13">
        <f t="shared" si="902"/>
        <v>1.0987615146046215</v>
      </c>
      <c r="X1228" s="8">
        <f t="shared" si="893"/>
        <v>28.976011728142371</v>
      </c>
      <c r="Y1228" s="8"/>
      <c r="Z1228" s="8"/>
      <c r="AA1228" s="8"/>
      <c r="AB1228" s="8"/>
      <c r="AC1228" s="8"/>
      <c r="AD1228" s="8"/>
      <c r="AE1228" s="8"/>
      <c r="AF1228" s="8"/>
      <c r="AG1228" s="16">
        <f t="shared" si="903"/>
        <v>0</v>
      </c>
      <c r="AH1228" s="13">
        <f t="shared" si="904"/>
        <v>4.649958729806758</v>
      </c>
      <c r="AI1228" s="13">
        <f t="shared" si="905"/>
        <v>3.4874690473550687</v>
      </c>
      <c r="AJ1228" s="13">
        <f t="shared" si="906"/>
        <v>1.1624896824516895</v>
      </c>
      <c r="AK1228" s="13">
        <f t="shared" si="907"/>
        <v>4.7717876485276953</v>
      </c>
      <c r="AL1228" s="13">
        <f t="shared" si="908"/>
        <v>3.5788407363957715</v>
      </c>
      <c r="AM1228" s="13">
        <f t="shared" si="909"/>
        <v>1.1929469121319238</v>
      </c>
      <c r="AN1228" s="13">
        <f t="shared" si="910"/>
        <v>4.9019047541277487</v>
      </c>
      <c r="AO1228" s="13">
        <f t="shared" si="911"/>
        <v>3.6764285655958111</v>
      </c>
      <c r="AP1228" s="13">
        <f t="shared" si="912"/>
        <v>1.2254761885319372</v>
      </c>
      <c r="AQ1228" s="13">
        <f t="shared" si="913"/>
        <v>5.0404325824793981</v>
      </c>
      <c r="AR1228" s="13">
        <f t="shared" si="914"/>
        <v>3.7803244368595483</v>
      </c>
      <c r="AS1228" s="13">
        <f t="shared" si="915"/>
        <v>1.2601081456198495</v>
      </c>
      <c r="AT1228" s="13">
        <f t="shared" si="916"/>
        <v>5.1827996007715278</v>
      </c>
      <c r="AU1228" s="13">
        <f t="shared" si="917"/>
        <v>3.8871564054451988</v>
      </c>
      <c r="AV1228" s="13">
        <f t="shared" si="918"/>
        <v>1.295643195326329</v>
      </c>
      <c r="AW1228" s="13">
        <f t="shared" si="919"/>
        <v>5.3344120374928963</v>
      </c>
      <c r="AX1228" s="13">
        <f t="shared" si="920"/>
        <v>4.0008673917736868</v>
      </c>
      <c r="AY1228" s="13">
        <f t="shared" si="921"/>
        <v>1.3335446457192099</v>
      </c>
      <c r="AZ1228" s="13">
        <f t="shared" si="922"/>
        <v>5.4957780016270572</v>
      </c>
      <c r="BA1228" s="13">
        <f t="shared" si="923"/>
        <v>4.1218936303748412</v>
      </c>
      <c r="BB1228" s="13">
        <f t="shared" si="924"/>
        <v>1.373884371252216</v>
      </c>
      <c r="BC1228" s="13">
        <f t="shared" si="925"/>
        <v>5.6674661063978862</v>
      </c>
      <c r="BD1228" s="13">
        <f t="shared" si="926"/>
        <v>4.2506615873877509</v>
      </c>
      <c r="BE1228" s="13">
        <f t="shared" si="927"/>
        <v>1.4168045190101353</v>
      </c>
      <c r="BF1228" s="13">
        <f t="shared" si="928"/>
        <v>70.020551189373336</v>
      </c>
    </row>
    <row r="1229" spans="1:58" ht="15.75" hidden="1">
      <c r="A1229" s="17" t="s">
        <v>246</v>
      </c>
      <c r="B1229" s="8">
        <v>2431</v>
      </c>
      <c r="C1229" s="8">
        <v>3</v>
      </c>
      <c r="D1229" s="8">
        <v>2</v>
      </c>
      <c r="E1229" s="8">
        <v>1</v>
      </c>
      <c r="F1229" s="13">
        <f t="shared" si="892"/>
        <v>2.9537999999999998</v>
      </c>
      <c r="G1229" s="13">
        <f t="shared" si="929"/>
        <v>1.9691999999999998</v>
      </c>
      <c r="H1229" s="13">
        <f t="shared" si="930"/>
        <v>0.98459999999999992</v>
      </c>
      <c r="I1229" s="13">
        <f t="shared" si="931"/>
        <v>3.0220918559999999</v>
      </c>
      <c r="J1229" s="13">
        <f t="shared" si="932"/>
        <v>2.0147279039999999</v>
      </c>
      <c r="K1229" s="13">
        <f t="shared" si="933"/>
        <v>1.007363952</v>
      </c>
      <c r="L1229" s="13">
        <f t="shared" si="934"/>
        <v>3.0833798788396796</v>
      </c>
      <c r="M1229" s="13">
        <f t="shared" si="935"/>
        <v>2.0555865858931197</v>
      </c>
      <c r="N1229" s="13">
        <f t="shared" si="936"/>
        <v>1.0277932929465599</v>
      </c>
      <c r="O1229" s="13">
        <f t="shared" si="894"/>
        <v>3.1552226300166444</v>
      </c>
      <c r="P1229" s="13">
        <f t="shared" si="895"/>
        <v>2.1034817533444294</v>
      </c>
      <c r="Q1229" s="13">
        <f t="shared" si="896"/>
        <v>1.0517408766722147</v>
      </c>
      <c r="R1229" s="13">
        <f t="shared" si="897"/>
        <v>3.2212298874365919</v>
      </c>
      <c r="S1229" s="13">
        <f t="shared" si="898"/>
        <v>2.1474865916243946</v>
      </c>
      <c r="T1229" s="13">
        <f t="shared" si="899"/>
        <v>1.0737432958121973</v>
      </c>
      <c r="U1229" s="13">
        <f t="shared" si="900"/>
        <v>3.2962845438138642</v>
      </c>
      <c r="V1229" s="13">
        <f t="shared" si="901"/>
        <v>2.1975230292092429</v>
      </c>
      <c r="W1229" s="13">
        <f t="shared" si="902"/>
        <v>1.0987615146046215</v>
      </c>
      <c r="X1229" s="8">
        <f t="shared" si="893"/>
        <v>21.732008796106779</v>
      </c>
      <c r="Y1229" s="8"/>
      <c r="Z1229" s="8"/>
      <c r="AA1229" s="8"/>
      <c r="AB1229" s="8"/>
      <c r="AC1229" s="8"/>
      <c r="AD1229" s="8"/>
      <c r="AE1229" s="8"/>
      <c r="AF1229" s="8"/>
      <c r="AG1229" s="16">
        <f t="shared" si="903"/>
        <v>0</v>
      </c>
      <c r="AH1229" s="13">
        <f t="shared" si="904"/>
        <v>3.4874690473550682</v>
      </c>
      <c r="AI1229" s="13">
        <f t="shared" si="905"/>
        <v>2.324979364903379</v>
      </c>
      <c r="AJ1229" s="13">
        <f t="shared" si="906"/>
        <v>1.1624896824516895</v>
      </c>
      <c r="AK1229" s="13">
        <f t="shared" si="907"/>
        <v>3.5788407363957715</v>
      </c>
      <c r="AL1229" s="13">
        <f t="shared" si="908"/>
        <v>2.3858938242638477</v>
      </c>
      <c r="AM1229" s="13">
        <f t="shared" si="909"/>
        <v>1.1929469121319238</v>
      </c>
      <c r="AN1229" s="13">
        <f t="shared" si="910"/>
        <v>3.6764285655958115</v>
      </c>
      <c r="AO1229" s="13">
        <f t="shared" si="911"/>
        <v>2.4509523770638744</v>
      </c>
      <c r="AP1229" s="13">
        <f t="shared" si="912"/>
        <v>1.2254761885319372</v>
      </c>
      <c r="AQ1229" s="13">
        <f t="shared" si="913"/>
        <v>3.7803244368595488</v>
      </c>
      <c r="AR1229" s="13">
        <f t="shared" si="914"/>
        <v>2.520216291239699</v>
      </c>
      <c r="AS1229" s="13">
        <f t="shared" si="915"/>
        <v>1.2601081456198495</v>
      </c>
      <c r="AT1229" s="13">
        <f t="shared" si="916"/>
        <v>3.8870807989564615</v>
      </c>
      <c r="AU1229" s="13">
        <f t="shared" si="917"/>
        <v>2.5914376036301325</v>
      </c>
      <c r="AV1229" s="13">
        <f t="shared" si="918"/>
        <v>1.295643195326329</v>
      </c>
      <c r="AW1229" s="13">
        <f t="shared" si="919"/>
        <v>4.0007895735683343</v>
      </c>
      <c r="AX1229" s="13">
        <f t="shared" si="920"/>
        <v>2.6672449278491244</v>
      </c>
      <c r="AY1229" s="13">
        <f t="shared" si="921"/>
        <v>1.3335446457192099</v>
      </c>
      <c r="AZ1229" s="13">
        <f t="shared" si="922"/>
        <v>4.1218134581687771</v>
      </c>
      <c r="BA1229" s="13">
        <f t="shared" si="923"/>
        <v>2.7479290869165607</v>
      </c>
      <c r="BB1229" s="13">
        <f t="shared" si="924"/>
        <v>1.373884371252216</v>
      </c>
      <c r="BC1229" s="13">
        <f t="shared" si="925"/>
        <v>4.2505789106019689</v>
      </c>
      <c r="BD1229" s="13">
        <f t="shared" si="926"/>
        <v>2.8337743915918336</v>
      </c>
      <c r="BE1229" s="13">
        <f t="shared" si="927"/>
        <v>1.4168045190101353</v>
      </c>
      <c r="BF1229" s="13">
        <f t="shared" si="928"/>
        <v>52.515334323608521</v>
      </c>
    </row>
    <row r="1230" spans="1:58" ht="15.75" hidden="1">
      <c r="A1230" s="17" t="s">
        <v>361</v>
      </c>
      <c r="B1230" s="8">
        <v>2631</v>
      </c>
      <c r="C1230" s="8">
        <v>0</v>
      </c>
      <c r="D1230" s="8">
        <v>0</v>
      </c>
      <c r="E1230" s="8">
        <v>0</v>
      </c>
      <c r="F1230" s="13">
        <f t="shared" si="892"/>
        <v>0</v>
      </c>
      <c r="G1230" s="13">
        <f t="shared" si="929"/>
        <v>0</v>
      </c>
      <c r="H1230" s="13">
        <f t="shared" si="930"/>
        <v>0</v>
      </c>
      <c r="I1230" s="13">
        <f t="shared" si="931"/>
        <v>0</v>
      </c>
      <c r="J1230" s="13">
        <f t="shared" si="932"/>
        <v>0</v>
      </c>
      <c r="K1230" s="13">
        <f t="shared" si="933"/>
        <v>0</v>
      </c>
      <c r="L1230" s="13">
        <f t="shared" si="934"/>
        <v>0</v>
      </c>
      <c r="M1230" s="13">
        <f t="shared" si="935"/>
        <v>0</v>
      </c>
      <c r="N1230" s="13">
        <f t="shared" si="936"/>
        <v>0</v>
      </c>
      <c r="O1230" s="13">
        <f t="shared" si="894"/>
        <v>0</v>
      </c>
      <c r="P1230" s="13">
        <f t="shared" si="895"/>
        <v>0</v>
      </c>
      <c r="Q1230" s="13">
        <f t="shared" si="896"/>
        <v>0</v>
      </c>
      <c r="R1230" s="13">
        <f t="shared" si="897"/>
        <v>0</v>
      </c>
      <c r="S1230" s="13">
        <f t="shared" si="898"/>
        <v>0</v>
      </c>
      <c r="T1230" s="13">
        <f t="shared" si="899"/>
        <v>0</v>
      </c>
      <c r="U1230" s="13">
        <f t="shared" si="900"/>
        <v>0</v>
      </c>
      <c r="V1230" s="13">
        <f t="shared" si="901"/>
        <v>0</v>
      </c>
      <c r="W1230" s="13">
        <f t="shared" si="902"/>
        <v>0</v>
      </c>
      <c r="X1230" s="8">
        <f t="shared" si="893"/>
        <v>0</v>
      </c>
      <c r="Y1230" s="8"/>
      <c r="Z1230" s="8"/>
      <c r="AA1230" s="8"/>
      <c r="AB1230" s="8"/>
      <c r="AC1230" s="8"/>
      <c r="AD1230" s="8"/>
      <c r="AE1230" s="8"/>
      <c r="AF1230" s="8"/>
      <c r="AG1230" s="16">
        <f t="shared" si="903"/>
        <v>0</v>
      </c>
      <c r="AH1230" s="13">
        <f t="shared" si="904"/>
        <v>0</v>
      </c>
      <c r="AI1230" s="13">
        <f t="shared" si="905"/>
        <v>0</v>
      </c>
      <c r="AJ1230" s="13">
        <f t="shared" si="906"/>
        <v>0</v>
      </c>
      <c r="AK1230" s="13">
        <f t="shared" si="907"/>
        <v>0</v>
      </c>
      <c r="AL1230" s="13">
        <f t="shared" si="908"/>
        <v>0</v>
      </c>
      <c r="AM1230" s="13">
        <f t="shared" si="909"/>
        <v>0</v>
      </c>
      <c r="AN1230" s="13">
        <f t="shared" si="910"/>
        <v>0</v>
      </c>
      <c r="AO1230" s="13">
        <f t="shared" si="911"/>
        <v>0</v>
      </c>
      <c r="AP1230" s="13">
        <f t="shared" si="912"/>
        <v>0</v>
      </c>
      <c r="AQ1230" s="13">
        <f t="shared" si="913"/>
        <v>0</v>
      </c>
      <c r="AR1230" s="13">
        <f t="shared" si="914"/>
        <v>0</v>
      </c>
      <c r="AS1230" s="13">
        <f t="shared" si="915"/>
        <v>0</v>
      </c>
      <c r="AT1230" s="13">
        <f t="shared" si="916"/>
        <v>0</v>
      </c>
      <c r="AU1230" s="13">
        <f t="shared" si="917"/>
        <v>0</v>
      </c>
      <c r="AV1230" s="13">
        <f t="shared" si="918"/>
        <v>0</v>
      </c>
      <c r="AW1230" s="13">
        <f t="shared" si="919"/>
        <v>0</v>
      </c>
      <c r="AX1230" s="13">
        <f t="shared" si="920"/>
        <v>0</v>
      </c>
      <c r="AY1230" s="13">
        <f t="shared" si="921"/>
        <v>0</v>
      </c>
      <c r="AZ1230" s="13">
        <f t="shared" si="922"/>
        <v>0</v>
      </c>
      <c r="BA1230" s="13">
        <f t="shared" si="923"/>
        <v>0</v>
      </c>
      <c r="BB1230" s="13">
        <f t="shared" si="924"/>
        <v>0</v>
      </c>
      <c r="BC1230" s="13">
        <f t="shared" si="925"/>
        <v>0</v>
      </c>
      <c r="BD1230" s="13">
        <f t="shared" si="926"/>
        <v>0</v>
      </c>
      <c r="BE1230" s="13">
        <f t="shared" si="927"/>
        <v>0</v>
      </c>
      <c r="BF1230" s="13">
        <f t="shared" si="928"/>
        <v>0</v>
      </c>
    </row>
    <row r="1231" spans="1:58" ht="47.25" hidden="1">
      <c r="A1231" s="17" t="s">
        <v>321</v>
      </c>
      <c r="B1231" s="8"/>
      <c r="C1231" s="8">
        <v>0</v>
      </c>
      <c r="D1231" s="8">
        <v>0</v>
      </c>
      <c r="E1231" s="8">
        <v>0</v>
      </c>
      <c r="F1231" s="13">
        <f t="shared" si="892"/>
        <v>0</v>
      </c>
      <c r="G1231" s="13">
        <f t="shared" si="929"/>
        <v>0</v>
      </c>
      <c r="H1231" s="13">
        <f t="shared" si="930"/>
        <v>0</v>
      </c>
      <c r="I1231" s="13">
        <f t="shared" si="931"/>
        <v>0</v>
      </c>
      <c r="J1231" s="13">
        <f t="shared" si="932"/>
        <v>0</v>
      </c>
      <c r="K1231" s="13">
        <f t="shared" si="933"/>
        <v>0</v>
      </c>
      <c r="L1231" s="13">
        <f t="shared" si="934"/>
        <v>0</v>
      </c>
      <c r="M1231" s="13">
        <f t="shared" si="935"/>
        <v>0</v>
      </c>
      <c r="N1231" s="13">
        <f t="shared" si="936"/>
        <v>0</v>
      </c>
      <c r="O1231" s="13">
        <f t="shared" si="894"/>
        <v>0</v>
      </c>
      <c r="P1231" s="13">
        <f t="shared" si="895"/>
        <v>0</v>
      </c>
      <c r="Q1231" s="13">
        <f t="shared" si="896"/>
        <v>0</v>
      </c>
      <c r="R1231" s="13">
        <f t="shared" si="897"/>
        <v>0</v>
      </c>
      <c r="S1231" s="13">
        <f t="shared" si="898"/>
        <v>0</v>
      </c>
      <c r="T1231" s="13">
        <f t="shared" si="899"/>
        <v>0</v>
      </c>
      <c r="U1231" s="13">
        <f t="shared" si="900"/>
        <v>0</v>
      </c>
      <c r="V1231" s="13">
        <f t="shared" si="901"/>
        <v>0</v>
      </c>
      <c r="W1231" s="13">
        <f t="shared" si="902"/>
        <v>0</v>
      </c>
      <c r="X1231" s="8">
        <f t="shared" si="893"/>
        <v>0</v>
      </c>
      <c r="Y1231" s="8"/>
      <c r="Z1231" s="8"/>
      <c r="AA1231" s="8"/>
      <c r="AB1231" s="8"/>
      <c r="AC1231" s="8"/>
      <c r="AD1231" s="8"/>
      <c r="AE1231" s="8"/>
      <c r="AF1231" s="8"/>
      <c r="AG1231" s="16">
        <f t="shared" si="903"/>
        <v>0</v>
      </c>
      <c r="AH1231" s="13">
        <f t="shared" si="904"/>
        <v>0</v>
      </c>
      <c r="AI1231" s="13">
        <f t="shared" si="905"/>
        <v>0</v>
      </c>
      <c r="AJ1231" s="13">
        <f t="shared" si="906"/>
        <v>0</v>
      </c>
      <c r="AK1231" s="13">
        <f t="shared" si="907"/>
        <v>0</v>
      </c>
      <c r="AL1231" s="13">
        <f t="shared" si="908"/>
        <v>0</v>
      </c>
      <c r="AM1231" s="13">
        <f t="shared" si="909"/>
        <v>0</v>
      </c>
      <c r="AN1231" s="13">
        <f t="shared" si="910"/>
        <v>0</v>
      </c>
      <c r="AO1231" s="13">
        <f t="shared" si="911"/>
        <v>0</v>
      </c>
      <c r="AP1231" s="13">
        <f t="shared" si="912"/>
        <v>0</v>
      </c>
      <c r="AQ1231" s="13">
        <f t="shared" si="913"/>
        <v>0</v>
      </c>
      <c r="AR1231" s="13">
        <f t="shared" si="914"/>
        <v>0</v>
      </c>
      <c r="AS1231" s="13">
        <f t="shared" si="915"/>
        <v>0</v>
      </c>
      <c r="AT1231" s="13">
        <f t="shared" si="916"/>
        <v>0</v>
      </c>
      <c r="AU1231" s="13">
        <f t="shared" si="917"/>
        <v>0</v>
      </c>
      <c r="AV1231" s="13">
        <f t="shared" si="918"/>
        <v>0</v>
      </c>
      <c r="AW1231" s="13">
        <f t="shared" si="919"/>
        <v>0</v>
      </c>
      <c r="AX1231" s="13">
        <f t="shared" si="920"/>
        <v>0</v>
      </c>
      <c r="AY1231" s="13">
        <f t="shared" si="921"/>
        <v>0</v>
      </c>
      <c r="AZ1231" s="13">
        <f t="shared" si="922"/>
        <v>0</v>
      </c>
      <c r="BA1231" s="13">
        <f t="shared" si="923"/>
        <v>0</v>
      </c>
      <c r="BB1231" s="13">
        <f t="shared" si="924"/>
        <v>0</v>
      </c>
      <c r="BC1231" s="13">
        <f t="shared" si="925"/>
        <v>0</v>
      </c>
      <c r="BD1231" s="13">
        <f t="shared" si="926"/>
        <v>0</v>
      </c>
      <c r="BE1231" s="13">
        <f t="shared" si="927"/>
        <v>0</v>
      </c>
      <c r="BF1231" s="13">
        <f t="shared" si="928"/>
        <v>0</v>
      </c>
    </row>
    <row r="1232" spans="1:58" ht="15.75" hidden="1">
      <c r="A1232" s="17"/>
      <c r="B1232" s="8"/>
      <c r="C1232" s="8">
        <v>0</v>
      </c>
      <c r="D1232" s="8">
        <v>0</v>
      </c>
      <c r="E1232" s="8">
        <v>0</v>
      </c>
      <c r="F1232" s="13">
        <f t="shared" si="892"/>
        <v>0</v>
      </c>
      <c r="G1232" s="13">
        <f t="shared" si="929"/>
        <v>0</v>
      </c>
      <c r="H1232" s="13">
        <f t="shared" si="930"/>
        <v>0</v>
      </c>
      <c r="I1232" s="13">
        <f t="shared" si="931"/>
        <v>0</v>
      </c>
      <c r="J1232" s="13">
        <f t="shared" si="932"/>
        <v>0</v>
      </c>
      <c r="K1232" s="13">
        <f t="shared" si="933"/>
        <v>0</v>
      </c>
      <c r="L1232" s="13">
        <f t="shared" si="934"/>
        <v>0</v>
      </c>
      <c r="M1232" s="13">
        <f t="shared" si="935"/>
        <v>0</v>
      </c>
      <c r="N1232" s="13">
        <f t="shared" si="936"/>
        <v>0</v>
      </c>
      <c r="O1232" s="13">
        <f t="shared" si="894"/>
        <v>0</v>
      </c>
      <c r="P1232" s="13">
        <f t="shared" si="895"/>
        <v>0</v>
      </c>
      <c r="Q1232" s="13">
        <f t="shared" si="896"/>
        <v>0</v>
      </c>
      <c r="R1232" s="13">
        <f t="shared" si="897"/>
        <v>0</v>
      </c>
      <c r="S1232" s="13">
        <f t="shared" si="898"/>
        <v>0</v>
      </c>
      <c r="T1232" s="13">
        <f t="shared" si="899"/>
        <v>0</v>
      </c>
      <c r="U1232" s="13">
        <f t="shared" si="900"/>
        <v>0</v>
      </c>
      <c r="V1232" s="13">
        <f t="shared" si="901"/>
        <v>0</v>
      </c>
      <c r="W1232" s="13">
        <f t="shared" si="902"/>
        <v>0</v>
      </c>
      <c r="X1232" s="8">
        <f t="shared" si="893"/>
        <v>0</v>
      </c>
      <c r="Y1232" s="8"/>
      <c r="Z1232" s="8"/>
      <c r="AA1232" s="8"/>
      <c r="AB1232" s="8"/>
      <c r="AC1232" s="8"/>
      <c r="AD1232" s="8"/>
      <c r="AE1232" s="8"/>
      <c r="AF1232" s="8"/>
      <c r="AG1232" s="16">
        <f t="shared" si="903"/>
        <v>0</v>
      </c>
      <c r="AH1232" s="13">
        <f t="shared" si="904"/>
        <v>0</v>
      </c>
      <c r="AI1232" s="13">
        <f t="shared" si="905"/>
        <v>0</v>
      </c>
      <c r="AJ1232" s="13">
        <f t="shared" si="906"/>
        <v>0</v>
      </c>
      <c r="AK1232" s="13">
        <f t="shared" si="907"/>
        <v>0</v>
      </c>
      <c r="AL1232" s="13">
        <f t="shared" si="908"/>
        <v>0</v>
      </c>
      <c r="AM1232" s="13">
        <f t="shared" si="909"/>
        <v>0</v>
      </c>
      <c r="AN1232" s="13">
        <f t="shared" si="910"/>
        <v>0</v>
      </c>
      <c r="AO1232" s="13">
        <f t="shared" si="911"/>
        <v>0</v>
      </c>
      <c r="AP1232" s="13">
        <f t="shared" si="912"/>
        <v>0</v>
      </c>
      <c r="AQ1232" s="13">
        <f t="shared" si="913"/>
        <v>0</v>
      </c>
      <c r="AR1232" s="13">
        <f t="shared" si="914"/>
        <v>0</v>
      </c>
      <c r="AS1232" s="13">
        <f t="shared" si="915"/>
        <v>0</v>
      </c>
      <c r="AT1232" s="13">
        <f t="shared" si="916"/>
        <v>0</v>
      </c>
      <c r="AU1232" s="13">
        <f t="shared" si="917"/>
        <v>0</v>
      </c>
      <c r="AV1232" s="13">
        <f t="shared" si="918"/>
        <v>0</v>
      </c>
      <c r="AW1232" s="13">
        <f t="shared" si="919"/>
        <v>0</v>
      </c>
      <c r="AX1232" s="13">
        <f t="shared" si="920"/>
        <v>0</v>
      </c>
      <c r="AY1232" s="13">
        <f t="shared" si="921"/>
        <v>0</v>
      </c>
      <c r="AZ1232" s="13">
        <f t="shared" si="922"/>
        <v>0</v>
      </c>
      <c r="BA1232" s="13">
        <f t="shared" si="923"/>
        <v>0</v>
      </c>
      <c r="BB1232" s="13">
        <f t="shared" si="924"/>
        <v>0</v>
      </c>
      <c r="BC1232" s="13">
        <f t="shared" si="925"/>
        <v>0</v>
      </c>
      <c r="BD1232" s="13">
        <f t="shared" si="926"/>
        <v>0</v>
      </c>
      <c r="BE1232" s="13">
        <f t="shared" si="927"/>
        <v>0</v>
      </c>
      <c r="BF1232" s="13">
        <f t="shared" si="928"/>
        <v>0</v>
      </c>
    </row>
    <row r="1233" spans="1:58" ht="15.75" hidden="1">
      <c r="A1233" s="17"/>
      <c r="B1233" s="8"/>
      <c r="C1233" s="8">
        <v>0</v>
      </c>
      <c r="D1233" s="8">
        <v>0</v>
      </c>
      <c r="E1233" s="8">
        <v>0</v>
      </c>
      <c r="F1233" s="13">
        <f t="shared" si="892"/>
        <v>0</v>
      </c>
      <c r="G1233" s="13">
        <f t="shared" si="929"/>
        <v>0</v>
      </c>
      <c r="H1233" s="13">
        <f t="shared" si="930"/>
        <v>0</v>
      </c>
      <c r="I1233" s="13">
        <f t="shared" si="931"/>
        <v>0</v>
      </c>
      <c r="J1233" s="13">
        <f t="shared" si="932"/>
        <v>0</v>
      </c>
      <c r="K1233" s="13">
        <f t="shared" si="933"/>
        <v>0</v>
      </c>
      <c r="L1233" s="13">
        <f t="shared" si="934"/>
        <v>0</v>
      </c>
      <c r="M1233" s="13">
        <f t="shared" si="935"/>
        <v>0</v>
      </c>
      <c r="N1233" s="13">
        <f t="shared" si="936"/>
        <v>0</v>
      </c>
      <c r="O1233" s="13">
        <f t="shared" si="894"/>
        <v>0</v>
      </c>
      <c r="P1233" s="13">
        <f t="shared" si="895"/>
        <v>0</v>
      </c>
      <c r="Q1233" s="13">
        <f t="shared" si="896"/>
        <v>0</v>
      </c>
      <c r="R1233" s="13">
        <f t="shared" si="897"/>
        <v>0</v>
      </c>
      <c r="S1233" s="13">
        <f t="shared" si="898"/>
        <v>0</v>
      </c>
      <c r="T1233" s="13">
        <f t="shared" si="899"/>
        <v>0</v>
      </c>
      <c r="U1233" s="13">
        <f t="shared" si="900"/>
        <v>0</v>
      </c>
      <c r="V1233" s="13">
        <f t="shared" si="901"/>
        <v>0</v>
      </c>
      <c r="W1233" s="13">
        <f t="shared" si="902"/>
        <v>0</v>
      </c>
      <c r="X1233" s="8">
        <f t="shared" si="893"/>
        <v>0</v>
      </c>
      <c r="Y1233" s="8"/>
      <c r="Z1233" s="8"/>
      <c r="AA1233" s="8"/>
      <c r="AB1233" s="8"/>
      <c r="AC1233" s="8"/>
      <c r="AD1233" s="8"/>
      <c r="AE1233" s="8"/>
      <c r="AF1233" s="8"/>
      <c r="AG1233" s="16">
        <f t="shared" si="903"/>
        <v>0</v>
      </c>
      <c r="AH1233" s="13">
        <f t="shared" si="904"/>
        <v>0</v>
      </c>
      <c r="AI1233" s="13">
        <f t="shared" si="905"/>
        <v>0</v>
      </c>
      <c r="AJ1233" s="13">
        <f t="shared" si="906"/>
        <v>0</v>
      </c>
      <c r="AK1233" s="13">
        <f t="shared" si="907"/>
        <v>0</v>
      </c>
      <c r="AL1233" s="13">
        <f t="shared" si="908"/>
        <v>0</v>
      </c>
      <c r="AM1233" s="13">
        <f t="shared" si="909"/>
        <v>0</v>
      </c>
      <c r="AN1233" s="13">
        <f t="shared" si="910"/>
        <v>0</v>
      </c>
      <c r="AO1233" s="13">
        <f t="shared" si="911"/>
        <v>0</v>
      </c>
      <c r="AP1233" s="13">
        <f t="shared" si="912"/>
        <v>0</v>
      </c>
      <c r="AQ1233" s="13">
        <f t="shared" si="913"/>
        <v>0</v>
      </c>
      <c r="AR1233" s="13">
        <f t="shared" si="914"/>
        <v>0</v>
      </c>
      <c r="AS1233" s="13">
        <f t="shared" si="915"/>
        <v>0</v>
      </c>
      <c r="AT1233" s="13">
        <f t="shared" si="916"/>
        <v>0</v>
      </c>
      <c r="AU1233" s="13">
        <f t="shared" si="917"/>
        <v>0</v>
      </c>
      <c r="AV1233" s="13">
        <f t="shared" si="918"/>
        <v>0</v>
      </c>
      <c r="AW1233" s="13">
        <f t="shared" si="919"/>
        <v>0</v>
      </c>
      <c r="AX1233" s="13">
        <f t="shared" si="920"/>
        <v>0</v>
      </c>
      <c r="AY1233" s="13">
        <f t="shared" si="921"/>
        <v>0</v>
      </c>
      <c r="AZ1233" s="13">
        <f t="shared" si="922"/>
        <v>0</v>
      </c>
      <c r="BA1233" s="13">
        <f t="shared" si="923"/>
        <v>0</v>
      </c>
      <c r="BB1233" s="13">
        <f t="shared" si="924"/>
        <v>0</v>
      </c>
      <c r="BC1233" s="13">
        <f t="shared" si="925"/>
        <v>0</v>
      </c>
      <c r="BD1233" s="13">
        <f t="shared" si="926"/>
        <v>0</v>
      </c>
      <c r="BE1233" s="13">
        <f t="shared" si="927"/>
        <v>0</v>
      </c>
      <c r="BF1233" s="13">
        <f t="shared" si="928"/>
        <v>0</v>
      </c>
    </row>
    <row r="1234" spans="1:58" ht="15.75" hidden="1">
      <c r="A1234" s="17"/>
      <c r="B1234" s="8"/>
      <c r="C1234" s="8">
        <v>0</v>
      </c>
      <c r="D1234" s="8">
        <v>0</v>
      </c>
      <c r="E1234" s="8">
        <v>0</v>
      </c>
      <c r="F1234" s="13">
        <f t="shared" si="892"/>
        <v>0</v>
      </c>
      <c r="G1234" s="13">
        <f t="shared" si="929"/>
        <v>0</v>
      </c>
      <c r="H1234" s="13">
        <f t="shared" si="930"/>
        <v>0</v>
      </c>
      <c r="I1234" s="13">
        <f t="shared" si="931"/>
        <v>0</v>
      </c>
      <c r="J1234" s="13">
        <f t="shared" si="932"/>
        <v>0</v>
      </c>
      <c r="K1234" s="13">
        <f t="shared" si="933"/>
        <v>0</v>
      </c>
      <c r="L1234" s="13">
        <f t="shared" si="934"/>
        <v>0</v>
      </c>
      <c r="M1234" s="13">
        <f t="shared" si="935"/>
        <v>0</v>
      </c>
      <c r="N1234" s="13">
        <f t="shared" si="936"/>
        <v>0</v>
      </c>
      <c r="O1234" s="13">
        <f t="shared" si="894"/>
        <v>0</v>
      </c>
      <c r="P1234" s="13">
        <f t="shared" si="895"/>
        <v>0</v>
      </c>
      <c r="Q1234" s="13">
        <f t="shared" si="896"/>
        <v>0</v>
      </c>
      <c r="R1234" s="13">
        <f t="shared" si="897"/>
        <v>0</v>
      </c>
      <c r="S1234" s="13">
        <f t="shared" si="898"/>
        <v>0</v>
      </c>
      <c r="T1234" s="13">
        <f t="shared" si="899"/>
        <v>0</v>
      </c>
      <c r="U1234" s="13">
        <f t="shared" si="900"/>
        <v>0</v>
      </c>
      <c r="V1234" s="13">
        <f t="shared" si="901"/>
        <v>0</v>
      </c>
      <c r="W1234" s="13">
        <f t="shared" si="902"/>
        <v>0</v>
      </c>
      <c r="X1234" s="8">
        <f t="shared" si="893"/>
        <v>0</v>
      </c>
      <c r="Y1234" s="8"/>
      <c r="Z1234" s="8"/>
      <c r="AA1234" s="8"/>
      <c r="AB1234" s="8"/>
      <c r="AC1234" s="8"/>
      <c r="AD1234" s="8"/>
      <c r="AE1234" s="8"/>
      <c r="AF1234" s="8"/>
      <c r="AG1234" s="16">
        <f t="shared" si="903"/>
        <v>0</v>
      </c>
      <c r="AH1234" s="13">
        <f t="shared" si="904"/>
        <v>0</v>
      </c>
      <c r="AI1234" s="13">
        <f t="shared" si="905"/>
        <v>0</v>
      </c>
      <c r="AJ1234" s="13">
        <f t="shared" si="906"/>
        <v>0</v>
      </c>
      <c r="AK1234" s="13">
        <f t="shared" si="907"/>
        <v>0</v>
      </c>
      <c r="AL1234" s="13">
        <f t="shared" si="908"/>
        <v>0</v>
      </c>
      <c r="AM1234" s="13">
        <f t="shared" si="909"/>
        <v>0</v>
      </c>
      <c r="AN1234" s="13">
        <f t="shared" si="910"/>
        <v>0</v>
      </c>
      <c r="AO1234" s="13">
        <f t="shared" si="911"/>
        <v>0</v>
      </c>
      <c r="AP1234" s="13">
        <f t="shared" si="912"/>
        <v>0</v>
      </c>
      <c r="AQ1234" s="13">
        <f t="shared" si="913"/>
        <v>0</v>
      </c>
      <c r="AR1234" s="13">
        <f t="shared" si="914"/>
        <v>0</v>
      </c>
      <c r="AS1234" s="13">
        <f t="shared" si="915"/>
        <v>0</v>
      </c>
      <c r="AT1234" s="13">
        <f t="shared" si="916"/>
        <v>0</v>
      </c>
      <c r="AU1234" s="13">
        <f t="shared" si="917"/>
        <v>0</v>
      </c>
      <c r="AV1234" s="13">
        <f t="shared" si="918"/>
        <v>0</v>
      </c>
      <c r="AW1234" s="13">
        <f t="shared" si="919"/>
        <v>0</v>
      </c>
      <c r="AX1234" s="13">
        <f t="shared" si="920"/>
        <v>0</v>
      </c>
      <c r="AY1234" s="13">
        <f t="shared" si="921"/>
        <v>0</v>
      </c>
      <c r="AZ1234" s="13">
        <f t="shared" si="922"/>
        <v>0</v>
      </c>
      <c r="BA1234" s="13">
        <f t="shared" si="923"/>
        <v>0</v>
      </c>
      <c r="BB1234" s="13">
        <f t="shared" si="924"/>
        <v>0</v>
      </c>
      <c r="BC1234" s="13">
        <f t="shared" si="925"/>
        <v>0</v>
      </c>
      <c r="BD1234" s="13">
        <f t="shared" si="926"/>
        <v>0</v>
      </c>
      <c r="BE1234" s="13">
        <f t="shared" si="927"/>
        <v>0</v>
      </c>
      <c r="BF1234" s="13">
        <f t="shared" si="928"/>
        <v>0</v>
      </c>
    </row>
    <row r="1235" spans="1:58" ht="47.25">
      <c r="A1235" s="14" t="s">
        <v>753</v>
      </c>
      <c r="B1235" s="11"/>
      <c r="C1235" s="11">
        <v>5</v>
      </c>
      <c r="D1235" s="11">
        <v>4</v>
      </c>
      <c r="E1235" s="11">
        <v>1</v>
      </c>
      <c r="F1235" s="12">
        <f t="shared" si="892"/>
        <v>4.923</v>
      </c>
      <c r="G1235" s="12">
        <f t="shared" si="929"/>
        <v>3.9383999999999997</v>
      </c>
      <c r="H1235" s="12">
        <f t="shared" si="930"/>
        <v>0.98459999999999992</v>
      </c>
      <c r="I1235" s="12">
        <f t="shared" si="931"/>
        <v>5.0368197600000002</v>
      </c>
      <c r="J1235" s="12">
        <f t="shared" si="932"/>
        <v>4.0294558079999998</v>
      </c>
      <c r="K1235" s="12">
        <f t="shared" si="933"/>
        <v>1.007363952</v>
      </c>
      <c r="L1235" s="12">
        <f t="shared" si="934"/>
        <v>5.1389664647327997</v>
      </c>
      <c r="M1235" s="12">
        <f t="shared" si="935"/>
        <v>4.1111731717862394</v>
      </c>
      <c r="N1235" s="12">
        <f t="shared" si="936"/>
        <v>1.0277932929465599</v>
      </c>
      <c r="O1235" s="12">
        <f t="shared" si="894"/>
        <v>5.2587043833610734</v>
      </c>
      <c r="P1235" s="12">
        <f t="shared" si="895"/>
        <v>4.2069635066888589</v>
      </c>
      <c r="Q1235" s="12">
        <f t="shared" si="896"/>
        <v>1.0517408766722147</v>
      </c>
      <c r="R1235" s="12">
        <f t="shared" si="897"/>
        <v>5.3687164790609865</v>
      </c>
      <c r="S1235" s="12">
        <f t="shared" si="898"/>
        <v>4.2949731832487892</v>
      </c>
      <c r="T1235" s="12">
        <f t="shared" si="899"/>
        <v>1.0737432958121973</v>
      </c>
      <c r="U1235" s="12">
        <f t="shared" si="900"/>
        <v>5.4938075730231075</v>
      </c>
      <c r="V1235" s="12">
        <f t="shared" si="901"/>
        <v>4.3950460584184858</v>
      </c>
      <c r="W1235" s="12">
        <f t="shared" si="902"/>
        <v>1.0987615146046215</v>
      </c>
      <c r="X1235" s="11">
        <f t="shared" si="893"/>
        <v>36.220014660177966</v>
      </c>
      <c r="Y1235" s="15">
        <f>X1235/X1565*100</f>
        <v>0.21514629948364891</v>
      </c>
      <c r="Z1235" s="15"/>
      <c r="AA1235" s="15"/>
      <c r="AB1235" s="15"/>
      <c r="AC1235" s="15"/>
      <c r="AD1235" s="15">
        <v>103.2</v>
      </c>
      <c r="AE1235" s="15">
        <f>U1235*AD1235/100</f>
        <v>5.6696094153598473</v>
      </c>
      <c r="AF1235" s="15">
        <v>103.2</v>
      </c>
      <c r="AG1235" s="15">
        <f t="shared" si="903"/>
        <v>5.6696094153598473</v>
      </c>
      <c r="AH1235" s="12">
        <f t="shared" si="904"/>
        <v>5.8124484122584477</v>
      </c>
      <c r="AI1235" s="12">
        <f t="shared" si="905"/>
        <v>4.649958729806758</v>
      </c>
      <c r="AJ1235" s="12">
        <f t="shared" si="906"/>
        <v>1.1624896824516895</v>
      </c>
      <c r="AK1235" s="12">
        <f t="shared" si="907"/>
        <v>5.9647345606596192</v>
      </c>
      <c r="AL1235" s="12">
        <f t="shared" si="908"/>
        <v>4.7717876485276953</v>
      </c>
      <c r="AM1235" s="12">
        <f t="shared" si="909"/>
        <v>1.1929469121319238</v>
      </c>
      <c r="AN1235" s="12">
        <f t="shared" si="910"/>
        <v>6.1273809426596859</v>
      </c>
      <c r="AO1235" s="12">
        <f t="shared" si="911"/>
        <v>4.9019047541277487</v>
      </c>
      <c r="AP1235" s="12">
        <f t="shared" si="912"/>
        <v>1.2254761885319372</v>
      </c>
      <c r="AQ1235" s="12">
        <f t="shared" si="913"/>
        <v>6.3005407280992474</v>
      </c>
      <c r="AR1235" s="12">
        <f t="shared" si="914"/>
        <v>5.0404325824793981</v>
      </c>
      <c r="AS1235" s="12">
        <f t="shared" si="915"/>
        <v>1.2601081456198495</v>
      </c>
      <c r="AT1235" s="12">
        <f t="shared" si="916"/>
        <v>6.4785184025865945</v>
      </c>
      <c r="AU1235" s="12">
        <f t="shared" si="917"/>
        <v>5.1828752072602651</v>
      </c>
      <c r="AV1235" s="12">
        <f t="shared" si="918"/>
        <v>1.295643195326329</v>
      </c>
      <c r="AW1235" s="12">
        <f t="shared" si="919"/>
        <v>6.6680345014174591</v>
      </c>
      <c r="AX1235" s="12">
        <f t="shared" si="920"/>
        <v>5.3344898556982487</v>
      </c>
      <c r="AY1235" s="12">
        <f t="shared" si="921"/>
        <v>1.3335446457192099</v>
      </c>
      <c r="AZ1235" s="12">
        <f t="shared" si="922"/>
        <v>6.8697425450853373</v>
      </c>
      <c r="BA1235" s="12">
        <f t="shared" si="923"/>
        <v>5.4958581738331214</v>
      </c>
      <c r="BB1235" s="12">
        <f t="shared" si="924"/>
        <v>1.373884371252216</v>
      </c>
      <c r="BC1235" s="12">
        <f t="shared" si="925"/>
        <v>7.0843533021938025</v>
      </c>
      <c r="BD1235" s="12">
        <f t="shared" si="926"/>
        <v>5.6675487831836673</v>
      </c>
      <c r="BE1235" s="12">
        <f t="shared" si="927"/>
        <v>1.4168045190101353</v>
      </c>
      <c r="BF1235" s="12">
        <f t="shared" si="928"/>
        <v>87.525768055138172</v>
      </c>
    </row>
    <row r="1236" spans="1:58" ht="31.5">
      <c r="A1236" s="19" t="s">
        <v>754</v>
      </c>
      <c r="B1236" s="20"/>
      <c r="C1236" s="20">
        <v>5</v>
      </c>
      <c r="D1236" s="20">
        <v>4</v>
      </c>
      <c r="E1236" s="20">
        <v>1</v>
      </c>
      <c r="F1236" s="21">
        <f t="shared" si="892"/>
        <v>4.923</v>
      </c>
      <c r="G1236" s="21">
        <f t="shared" si="929"/>
        <v>3.9383999999999997</v>
      </c>
      <c r="H1236" s="21">
        <f t="shared" si="930"/>
        <v>0.98459999999999992</v>
      </c>
      <c r="I1236" s="21">
        <f t="shared" si="931"/>
        <v>5.0368197600000002</v>
      </c>
      <c r="J1236" s="21">
        <f t="shared" si="932"/>
        <v>4.0294558079999998</v>
      </c>
      <c r="K1236" s="21">
        <f t="shared" si="933"/>
        <v>1.007363952</v>
      </c>
      <c r="L1236" s="21">
        <f t="shared" si="934"/>
        <v>5.1389664647327997</v>
      </c>
      <c r="M1236" s="21">
        <f t="shared" si="935"/>
        <v>4.1111731717862394</v>
      </c>
      <c r="N1236" s="21">
        <f t="shared" si="936"/>
        <v>1.0277932929465599</v>
      </c>
      <c r="O1236" s="21">
        <f t="shared" si="894"/>
        <v>5.2587043833610734</v>
      </c>
      <c r="P1236" s="21">
        <f t="shared" si="895"/>
        <v>4.2069635066888589</v>
      </c>
      <c r="Q1236" s="21">
        <f t="shared" si="896"/>
        <v>1.0517408766722147</v>
      </c>
      <c r="R1236" s="21">
        <f t="shared" si="897"/>
        <v>5.3687164790609865</v>
      </c>
      <c r="S1236" s="21">
        <f t="shared" si="898"/>
        <v>4.2949731832487892</v>
      </c>
      <c r="T1236" s="21">
        <f t="shared" si="899"/>
        <v>1.0737432958121973</v>
      </c>
      <c r="U1236" s="21">
        <f t="shared" si="900"/>
        <v>5.4938075730231075</v>
      </c>
      <c r="V1236" s="21">
        <f t="shared" si="901"/>
        <v>4.3950460584184858</v>
      </c>
      <c r="W1236" s="21">
        <f t="shared" si="902"/>
        <v>1.0987615146046215</v>
      </c>
      <c r="X1236" s="20">
        <f t="shared" si="893"/>
        <v>36.220014660177966</v>
      </c>
      <c r="Y1236" s="20"/>
      <c r="Z1236" s="20"/>
      <c r="AA1236" s="20"/>
      <c r="AB1236" s="20"/>
      <c r="AC1236" s="20"/>
      <c r="AD1236" s="20"/>
      <c r="AE1236" s="20"/>
      <c r="AF1236" s="20"/>
      <c r="AG1236" s="22">
        <f t="shared" si="903"/>
        <v>0</v>
      </c>
      <c r="AH1236" s="21">
        <f t="shared" si="904"/>
        <v>5.8124484122584477</v>
      </c>
      <c r="AI1236" s="21">
        <f t="shared" si="905"/>
        <v>4.649958729806758</v>
      </c>
      <c r="AJ1236" s="21">
        <f t="shared" si="906"/>
        <v>1.1624896824516895</v>
      </c>
      <c r="AK1236" s="21">
        <f t="shared" si="907"/>
        <v>5.9647345606596192</v>
      </c>
      <c r="AL1236" s="21">
        <f t="shared" si="908"/>
        <v>4.7717876485276953</v>
      </c>
      <c r="AM1236" s="21">
        <f t="shared" si="909"/>
        <v>1.1929469121319238</v>
      </c>
      <c r="AN1236" s="21">
        <f t="shared" si="910"/>
        <v>6.1273809426596859</v>
      </c>
      <c r="AO1236" s="21">
        <f t="shared" si="911"/>
        <v>4.9019047541277487</v>
      </c>
      <c r="AP1236" s="21">
        <f t="shared" si="912"/>
        <v>1.2254761885319372</v>
      </c>
      <c r="AQ1236" s="21">
        <f t="shared" si="913"/>
        <v>6.3005407280992474</v>
      </c>
      <c r="AR1236" s="21">
        <f t="shared" si="914"/>
        <v>5.0404325824793981</v>
      </c>
      <c r="AS1236" s="21">
        <f t="shared" si="915"/>
        <v>1.2601081456198495</v>
      </c>
      <c r="AT1236" s="21">
        <f t="shared" si="916"/>
        <v>6.4785184025865945</v>
      </c>
      <c r="AU1236" s="21">
        <f t="shared" si="917"/>
        <v>5.1828752072602651</v>
      </c>
      <c r="AV1236" s="21">
        <f t="shared" si="918"/>
        <v>1.295643195326329</v>
      </c>
      <c r="AW1236" s="21">
        <f t="shared" si="919"/>
        <v>6.6680345014174591</v>
      </c>
      <c r="AX1236" s="21">
        <f t="shared" si="920"/>
        <v>5.3344898556982487</v>
      </c>
      <c r="AY1236" s="21">
        <f t="shared" si="921"/>
        <v>1.3335446457192099</v>
      </c>
      <c r="AZ1236" s="21">
        <f t="shared" si="922"/>
        <v>6.8697425450853373</v>
      </c>
      <c r="BA1236" s="21">
        <f t="shared" si="923"/>
        <v>5.4958581738331214</v>
      </c>
      <c r="BB1236" s="21">
        <f t="shared" si="924"/>
        <v>1.373884371252216</v>
      </c>
      <c r="BC1236" s="21">
        <f t="shared" si="925"/>
        <v>7.0843533021938025</v>
      </c>
      <c r="BD1236" s="21">
        <f t="shared" si="926"/>
        <v>5.6675487831836673</v>
      </c>
      <c r="BE1236" s="21">
        <f t="shared" si="927"/>
        <v>1.4168045190101353</v>
      </c>
      <c r="BF1236" s="21">
        <f t="shared" si="928"/>
        <v>87.525768055138172</v>
      </c>
    </row>
    <row r="1237" spans="1:58" ht="15.75" hidden="1">
      <c r="A1237" s="17" t="s">
        <v>501</v>
      </c>
      <c r="B1237" s="8">
        <v>1221</v>
      </c>
      <c r="C1237" s="8">
        <v>1</v>
      </c>
      <c r="D1237" s="8">
        <v>1</v>
      </c>
      <c r="E1237" s="8">
        <v>0</v>
      </c>
      <c r="F1237" s="13">
        <f t="shared" si="892"/>
        <v>0.98459999999999992</v>
      </c>
      <c r="G1237" s="13">
        <f t="shared" si="929"/>
        <v>0.98459999999999992</v>
      </c>
      <c r="H1237" s="13">
        <f t="shared" si="930"/>
        <v>0</v>
      </c>
      <c r="I1237" s="13">
        <f t="shared" si="931"/>
        <v>1.007363952</v>
      </c>
      <c r="J1237" s="13">
        <f t="shared" si="932"/>
        <v>1.007363952</v>
      </c>
      <c r="K1237" s="13">
        <f t="shared" si="933"/>
        <v>0</v>
      </c>
      <c r="L1237" s="13">
        <f t="shared" si="934"/>
        <v>1.0277932929465599</v>
      </c>
      <c r="M1237" s="13">
        <f t="shared" si="935"/>
        <v>1.0277932929465599</v>
      </c>
      <c r="N1237" s="13">
        <f t="shared" si="936"/>
        <v>0</v>
      </c>
      <c r="O1237" s="13">
        <f t="shared" si="894"/>
        <v>1.0517408766722147</v>
      </c>
      <c r="P1237" s="13">
        <f t="shared" si="895"/>
        <v>1.0517408766722147</v>
      </c>
      <c r="Q1237" s="13">
        <f t="shared" si="896"/>
        <v>0</v>
      </c>
      <c r="R1237" s="13">
        <f t="shared" si="897"/>
        <v>1.0737432958121973</v>
      </c>
      <c r="S1237" s="13">
        <f t="shared" si="898"/>
        <v>1.0737432958121973</v>
      </c>
      <c r="T1237" s="13">
        <f t="shared" si="899"/>
        <v>0</v>
      </c>
      <c r="U1237" s="13">
        <f t="shared" si="900"/>
        <v>1.0987615146046215</v>
      </c>
      <c r="V1237" s="13">
        <f t="shared" si="901"/>
        <v>1.0987615146046215</v>
      </c>
      <c r="W1237" s="13">
        <f t="shared" si="902"/>
        <v>0</v>
      </c>
      <c r="X1237" s="8">
        <f t="shared" si="893"/>
        <v>7.2440029320355928</v>
      </c>
      <c r="Y1237" s="8"/>
      <c r="Z1237" s="8"/>
      <c r="AA1237" s="8"/>
      <c r="AB1237" s="8"/>
      <c r="AC1237" s="8"/>
      <c r="AD1237" s="8"/>
      <c r="AE1237" s="8"/>
      <c r="AF1237" s="8"/>
      <c r="AG1237" s="16">
        <f t="shared" si="903"/>
        <v>0</v>
      </c>
      <c r="AH1237" s="13">
        <f t="shared" si="904"/>
        <v>1.1624896824516895</v>
      </c>
      <c r="AI1237" s="13">
        <f t="shared" si="905"/>
        <v>1.1624896824516895</v>
      </c>
      <c r="AJ1237" s="13">
        <f t="shared" si="906"/>
        <v>0</v>
      </c>
      <c r="AK1237" s="13">
        <f t="shared" si="907"/>
        <v>1.1929469121319238</v>
      </c>
      <c r="AL1237" s="13">
        <f t="shared" si="908"/>
        <v>1.1929469121319238</v>
      </c>
      <c r="AM1237" s="13">
        <f t="shared" si="909"/>
        <v>0</v>
      </c>
      <c r="AN1237" s="13">
        <f t="shared" si="910"/>
        <v>1.2254761885319372</v>
      </c>
      <c r="AO1237" s="13">
        <f t="shared" si="911"/>
        <v>1.2254761885319372</v>
      </c>
      <c r="AP1237" s="13">
        <f t="shared" si="912"/>
        <v>0</v>
      </c>
      <c r="AQ1237" s="13">
        <f t="shared" si="913"/>
        <v>1.2601081456198495</v>
      </c>
      <c r="AR1237" s="13">
        <f t="shared" si="914"/>
        <v>1.2601081456198495</v>
      </c>
      <c r="AS1237" s="13">
        <f t="shared" si="915"/>
        <v>0</v>
      </c>
      <c r="AT1237" s="13">
        <f t="shared" si="916"/>
        <v>1.2957188018150663</v>
      </c>
      <c r="AU1237" s="13">
        <f t="shared" si="917"/>
        <v>1.2957188018150663</v>
      </c>
      <c r="AV1237" s="13">
        <f t="shared" si="918"/>
        <v>0</v>
      </c>
      <c r="AW1237" s="13">
        <f t="shared" si="919"/>
        <v>1.3336224639245622</v>
      </c>
      <c r="AX1237" s="13">
        <f t="shared" si="920"/>
        <v>1.3336224639245622</v>
      </c>
      <c r="AY1237" s="13">
        <f t="shared" si="921"/>
        <v>0</v>
      </c>
      <c r="AZ1237" s="13">
        <f t="shared" si="922"/>
        <v>1.3739645434582803</v>
      </c>
      <c r="BA1237" s="13">
        <f t="shared" si="923"/>
        <v>1.3739645434582803</v>
      </c>
      <c r="BB1237" s="13">
        <f t="shared" si="924"/>
        <v>0</v>
      </c>
      <c r="BC1237" s="13">
        <f t="shared" si="925"/>
        <v>1.4168871957959168</v>
      </c>
      <c r="BD1237" s="13">
        <f t="shared" si="926"/>
        <v>1.4168871957959168</v>
      </c>
      <c r="BE1237" s="13">
        <f t="shared" si="927"/>
        <v>0</v>
      </c>
      <c r="BF1237" s="13">
        <f t="shared" si="928"/>
        <v>17.505216865764815</v>
      </c>
    </row>
    <row r="1238" spans="1:58" ht="31.5" hidden="1">
      <c r="A1238" s="17" t="s">
        <v>482</v>
      </c>
      <c r="B1238" s="8">
        <v>1120</v>
      </c>
      <c r="C1238" s="8">
        <v>2</v>
      </c>
      <c r="D1238" s="8">
        <v>1</v>
      </c>
      <c r="E1238" s="8">
        <v>1</v>
      </c>
      <c r="F1238" s="13">
        <f t="shared" si="892"/>
        <v>1.9691999999999998</v>
      </c>
      <c r="G1238" s="13">
        <f t="shared" si="929"/>
        <v>0.98459999999999992</v>
      </c>
      <c r="H1238" s="13">
        <f t="shared" si="930"/>
        <v>0.98459999999999992</v>
      </c>
      <c r="I1238" s="13">
        <f t="shared" si="931"/>
        <v>2.0147279039999999</v>
      </c>
      <c r="J1238" s="13">
        <f t="shared" si="932"/>
        <v>1.007363952</v>
      </c>
      <c r="K1238" s="13">
        <f t="shared" si="933"/>
        <v>1.007363952</v>
      </c>
      <c r="L1238" s="13">
        <f t="shared" si="934"/>
        <v>2.0555865858931197</v>
      </c>
      <c r="M1238" s="13">
        <f t="shared" si="935"/>
        <v>1.0277932929465599</v>
      </c>
      <c r="N1238" s="13">
        <f t="shared" si="936"/>
        <v>1.0277932929465599</v>
      </c>
      <c r="O1238" s="13">
        <f t="shared" si="894"/>
        <v>2.1034817533444294</v>
      </c>
      <c r="P1238" s="13">
        <f t="shared" si="895"/>
        <v>1.0517408766722147</v>
      </c>
      <c r="Q1238" s="13">
        <f t="shared" si="896"/>
        <v>1.0517408766722147</v>
      </c>
      <c r="R1238" s="13">
        <f t="shared" si="897"/>
        <v>2.1474865916243946</v>
      </c>
      <c r="S1238" s="13">
        <f t="shared" si="898"/>
        <v>1.0737432958121973</v>
      </c>
      <c r="T1238" s="13">
        <f t="shared" si="899"/>
        <v>1.0737432958121973</v>
      </c>
      <c r="U1238" s="13">
        <f t="shared" si="900"/>
        <v>2.1975230292092429</v>
      </c>
      <c r="V1238" s="13">
        <f t="shared" si="901"/>
        <v>1.0987615146046215</v>
      </c>
      <c r="W1238" s="13">
        <f t="shared" si="902"/>
        <v>1.0987615146046215</v>
      </c>
      <c r="X1238" s="8">
        <f t="shared" si="893"/>
        <v>14.488005864071186</v>
      </c>
      <c r="Y1238" s="8"/>
      <c r="Z1238" s="8"/>
      <c r="AA1238" s="8"/>
      <c r="AB1238" s="8"/>
      <c r="AC1238" s="8"/>
      <c r="AD1238" s="8"/>
      <c r="AE1238" s="8"/>
      <c r="AF1238" s="8"/>
      <c r="AG1238" s="16">
        <f t="shared" si="903"/>
        <v>0</v>
      </c>
      <c r="AH1238" s="13">
        <f t="shared" si="904"/>
        <v>2.324979364903379</v>
      </c>
      <c r="AI1238" s="13">
        <f t="shared" si="905"/>
        <v>1.1624896824516895</v>
      </c>
      <c r="AJ1238" s="13">
        <f t="shared" si="906"/>
        <v>1.1624896824516895</v>
      </c>
      <c r="AK1238" s="13">
        <f t="shared" si="907"/>
        <v>2.3858938242638477</v>
      </c>
      <c r="AL1238" s="13">
        <f t="shared" si="908"/>
        <v>1.1929469121319238</v>
      </c>
      <c r="AM1238" s="13">
        <f t="shared" si="909"/>
        <v>1.1929469121319238</v>
      </c>
      <c r="AN1238" s="13">
        <f t="shared" si="910"/>
        <v>2.4509523770638744</v>
      </c>
      <c r="AO1238" s="13">
        <f t="shared" si="911"/>
        <v>1.2254761885319372</v>
      </c>
      <c r="AP1238" s="13">
        <f t="shared" si="912"/>
        <v>1.2254761885319372</v>
      </c>
      <c r="AQ1238" s="13">
        <f t="shared" si="913"/>
        <v>2.520216291239699</v>
      </c>
      <c r="AR1238" s="13">
        <f t="shared" si="914"/>
        <v>1.2601081456198495</v>
      </c>
      <c r="AS1238" s="13">
        <f t="shared" si="915"/>
        <v>1.2601081456198495</v>
      </c>
      <c r="AT1238" s="13">
        <f t="shared" si="916"/>
        <v>2.5913619971413953</v>
      </c>
      <c r="AU1238" s="13">
        <f t="shared" si="917"/>
        <v>1.2957188018150663</v>
      </c>
      <c r="AV1238" s="13">
        <f t="shared" si="918"/>
        <v>1.295643195326329</v>
      </c>
      <c r="AW1238" s="13">
        <f t="shared" si="919"/>
        <v>2.6671671096437723</v>
      </c>
      <c r="AX1238" s="13">
        <f t="shared" si="920"/>
        <v>1.3336224639245622</v>
      </c>
      <c r="AY1238" s="13">
        <f t="shared" si="921"/>
        <v>1.3335446457192099</v>
      </c>
      <c r="AZ1238" s="13">
        <f t="shared" si="922"/>
        <v>2.7478489147104961</v>
      </c>
      <c r="BA1238" s="13">
        <f t="shared" si="923"/>
        <v>1.3739645434582803</v>
      </c>
      <c r="BB1238" s="13">
        <f t="shared" si="924"/>
        <v>1.373884371252216</v>
      </c>
      <c r="BC1238" s="13">
        <f t="shared" si="925"/>
        <v>2.8336917148060521</v>
      </c>
      <c r="BD1238" s="13">
        <f t="shared" si="926"/>
        <v>1.4168871957959168</v>
      </c>
      <c r="BE1238" s="13">
        <f t="shared" si="927"/>
        <v>1.4168045190101353</v>
      </c>
      <c r="BF1238" s="13">
        <f t="shared" si="928"/>
        <v>35.010117457843698</v>
      </c>
    </row>
    <row r="1239" spans="1:58" ht="31.5" hidden="1">
      <c r="A1239" s="17" t="s">
        <v>557</v>
      </c>
      <c r="B1239" s="8">
        <v>1412</v>
      </c>
      <c r="C1239" s="8">
        <v>0</v>
      </c>
      <c r="D1239" s="8">
        <v>0</v>
      </c>
      <c r="E1239" s="8">
        <v>0</v>
      </c>
      <c r="F1239" s="13">
        <f t="shared" si="892"/>
        <v>0</v>
      </c>
      <c r="G1239" s="13">
        <f t="shared" si="929"/>
        <v>0</v>
      </c>
      <c r="H1239" s="13">
        <f t="shared" si="930"/>
        <v>0</v>
      </c>
      <c r="I1239" s="13">
        <f t="shared" si="931"/>
        <v>0</v>
      </c>
      <c r="J1239" s="13">
        <f t="shared" si="932"/>
        <v>0</v>
      </c>
      <c r="K1239" s="13">
        <f t="shared" si="933"/>
        <v>0</v>
      </c>
      <c r="L1239" s="13">
        <f t="shared" si="934"/>
        <v>0</v>
      </c>
      <c r="M1239" s="13">
        <f t="shared" si="935"/>
        <v>0</v>
      </c>
      <c r="N1239" s="13">
        <f t="shared" si="936"/>
        <v>0</v>
      </c>
      <c r="O1239" s="13">
        <f t="shared" si="894"/>
        <v>0</v>
      </c>
      <c r="P1239" s="13">
        <f t="shared" si="895"/>
        <v>0</v>
      </c>
      <c r="Q1239" s="13">
        <f t="shared" si="896"/>
        <v>0</v>
      </c>
      <c r="R1239" s="13">
        <f t="shared" si="897"/>
        <v>0</v>
      </c>
      <c r="S1239" s="13">
        <f t="shared" si="898"/>
        <v>0</v>
      </c>
      <c r="T1239" s="13">
        <f t="shared" si="899"/>
        <v>0</v>
      </c>
      <c r="U1239" s="13">
        <f t="shared" si="900"/>
        <v>0</v>
      </c>
      <c r="V1239" s="13">
        <f t="shared" si="901"/>
        <v>0</v>
      </c>
      <c r="W1239" s="13">
        <f t="shared" si="902"/>
        <v>0</v>
      </c>
      <c r="X1239" s="8">
        <f t="shared" si="893"/>
        <v>0</v>
      </c>
      <c r="Y1239" s="8"/>
      <c r="Z1239" s="8"/>
      <c r="AA1239" s="8"/>
      <c r="AB1239" s="8"/>
      <c r="AC1239" s="8"/>
      <c r="AD1239" s="8"/>
      <c r="AE1239" s="8"/>
      <c r="AF1239" s="8"/>
      <c r="AG1239" s="16">
        <f t="shared" si="903"/>
        <v>0</v>
      </c>
      <c r="AH1239" s="13">
        <f t="shared" si="904"/>
        <v>0</v>
      </c>
      <c r="AI1239" s="13">
        <f t="shared" si="905"/>
        <v>0</v>
      </c>
      <c r="AJ1239" s="13">
        <f t="shared" si="906"/>
        <v>0</v>
      </c>
      <c r="AK1239" s="13">
        <f t="shared" si="907"/>
        <v>0</v>
      </c>
      <c r="AL1239" s="13">
        <f t="shared" si="908"/>
        <v>0</v>
      </c>
      <c r="AM1239" s="13">
        <f t="shared" si="909"/>
        <v>0</v>
      </c>
      <c r="AN1239" s="13">
        <f t="shared" si="910"/>
        <v>0</v>
      </c>
      <c r="AO1239" s="13">
        <f t="shared" si="911"/>
        <v>0</v>
      </c>
      <c r="AP1239" s="13">
        <f t="shared" si="912"/>
        <v>0</v>
      </c>
      <c r="AQ1239" s="13">
        <f t="shared" si="913"/>
        <v>0</v>
      </c>
      <c r="AR1239" s="13">
        <f t="shared" si="914"/>
        <v>0</v>
      </c>
      <c r="AS1239" s="13">
        <f t="shared" si="915"/>
        <v>0</v>
      </c>
      <c r="AT1239" s="13">
        <f t="shared" si="916"/>
        <v>0</v>
      </c>
      <c r="AU1239" s="13">
        <f t="shared" si="917"/>
        <v>0</v>
      </c>
      <c r="AV1239" s="13">
        <f t="shared" si="918"/>
        <v>0</v>
      </c>
      <c r="AW1239" s="13">
        <f t="shared" si="919"/>
        <v>0</v>
      </c>
      <c r="AX1239" s="13">
        <f t="shared" si="920"/>
        <v>0</v>
      </c>
      <c r="AY1239" s="13">
        <f t="shared" si="921"/>
        <v>0</v>
      </c>
      <c r="AZ1239" s="13">
        <f t="shared" si="922"/>
        <v>0</v>
      </c>
      <c r="BA1239" s="13">
        <f t="shared" si="923"/>
        <v>0</v>
      </c>
      <c r="BB1239" s="13">
        <f t="shared" si="924"/>
        <v>0</v>
      </c>
      <c r="BC1239" s="13">
        <f t="shared" si="925"/>
        <v>0</v>
      </c>
      <c r="BD1239" s="13">
        <f t="shared" si="926"/>
        <v>0</v>
      </c>
      <c r="BE1239" s="13">
        <f t="shared" si="927"/>
        <v>0</v>
      </c>
      <c r="BF1239" s="13">
        <f t="shared" si="928"/>
        <v>0</v>
      </c>
    </row>
    <row r="1240" spans="1:58" ht="31.5" hidden="1">
      <c r="A1240" s="17" t="s">
        <v>550</v>
      </c>
      <c r="B1240" s="8">
        <v>1420</v>
      </c>
      <c r="C1240" s="8">
        <v>0</v>
      </c>
      <c r="D1240" s="8">
        <v>0</v>
      </c>
      <c r="E1240" s="8">
        <v>0</v>
      </c>
      <c r="F1240" s="13">
        <f t="shared" si="892"/>
        <v>0</v>
      </c>
      <c r="G1240" s="13">
        <f t="shared" si="929"/>
        <v>0</v>
      </c>
      <c r="H1240" s="13">
        <f t="shared" si="930"/>
        <v>0</v>
      </c>
      <c r="I1240" s="13">
        <f t="shared" si="931"/>
        <v>0</v>
      </c>
      <c r="J1240" s="13">
        <f t="shared" si="932"/>
        <v>0</v>
      </c>
      <c r="K1240" s="13">
        <f t="shared" si="933"/>
        <v>0</v>
      </c>
      <c r="L1240" s="13">
        <f t="shared" si="934"/>
        <v>0</v>
      </c>
      <c r="M1240" s="13">
        <f t="shared" si="935"/>
        <v>0</v>
      </c>
      <c r="N1240" s="13">
        <f t="shared" si="936"/>
        <v>0</v>
      </c>
      <c r="O1240" s="13">
        <f t="shared" si="894"/>
        <v>0</v>
      </c>
      <c r="P1240" s="13">
        <f t="shared" si="895"/>
        <v>0</v>
      </c>
      <c r="Q1240" s="13">
        <f t="shared" si="896"/>
        <v>0</v>
      </c>
      <c r="R1240" s="13">
        <f t="shared" si="897"/>
        <v>0</v>
      </c>
      <c r="S1240" s="13">
        <f t="shared" si="898"/>
        <v>0</v>
      </c>
      <c r="T1240" s="13">
        <f t="shared" si="899"/>
        <v>0</v>
      </c>
      <c r="U1240" s="13">
        <f t="shared" si="900"/>
        <v>0</v>
      </c>
      <c r="V1240" s="13">
        <f t="shared" si="901"/>
        <v>0</v>
      </c>
      <c r="W1240" s="13">
        <f t="shared" si="902"/>
        <v>0</v>
      </c>
      <c r="X1240" s="8">
        <f t="shared" si="893"/>
        <v>0</v>
      </c>
      <c r="Y1240" s="8"/>
      <c r="Z1240" s="8"/>
      <c r="AA1240" s="8"/>
      <c r="AB1240" s="8"/>
      <c r="AC1240" s="8"/>
      <c r="AD1240" s="8"/>
      <c r="AE1240" s="8"/>
      <c r="AF1240" s="8"/>
      <c r="AG1240" s="16">
        <f t="shared" si="903"/>
        <v>0</v>
      </c>
      <c r="AH1240" s="13">
        <f t="shared" si="904"/>
        <v>0</v>
      </c>
      <c r="AI1240" s="13">
        <f t="shared" si="905"/>
        <v>0</v>
      </c>
      <c r="AJ1240" s="13">
        <f t="shared" si="906"/>
        <v>0</v>
      </c>
      <c r="AK1240" s="13">
        <f t="shared" si="907"/>
        <v>0</v>
      </c>
      <c r="AL1240" s="13">
        <f t="shared" si="908"/>
        <v>0</v>
      </c>
      <c r="AM1240" s="13">
        <f t="shared" si="909"/>
        <v>0</v>
      </c>
      <c r="AN1240" s="13">
        <f t="shared" si="910"/>
        <v>0</v>
      </c>
      <c r="AO1240" s="13">
        <f t="shared" si="911"/>
        <v>0</v>
      </c>
      <c r="AP1240" s="13">
        <f t="shared" si="912"/>
        <v>0</v>
      </c>
      <c r="AQ1240" s="13">
        <f t="shared" si="913"/>
        <v>0</v>
      </c>
      <c r="AR1240" s="13">
        <f t="shared" si="914"/>
        <v>0</v>
      </c>
      <c r="AS1240" s="13">
        <f t="shared" si="915"/>
        <v>0</v>
      </c>
      <c r="AT1240" s="13">
        <f t="shared" si="916"/>
        <v>0</v>
      </c>
      <c r="AU1240" s="13">
        <f t="shared" si="917"/>
        <v>0</v>
      </c>
      <c r="AV1240" s="13">
        <f t="shared" si="918"/>
        <v>0</v>
      </c>
      <c r="AW1240" s="13">
        <f t="shared" si="919"/>
        <v>0</v>
      </c>
      <c r="AX1240" s="13">
        <f t="shared" si="920"/>
        <v>0</v>
      </c>
      <c r="AY1240" s="13">
        <f t="shared" si="921"/>
        <v>0</v>
      </c>
      <c r="AZ1240" s="13">
        <f t="shared" si="922"/>
        <v>0</v>
      </c>
      <c r="BA1240" s="13">
        <f t="shared" si="923"/>
        <v>0</v>
      </c>
      <c r="BB1240" s="13">
        <f t="shared" si="924"/>
        <v>0</v>
      </c>
      <c r="BC1240" s="13">
        <f t="shared" si="925"/>
        <v>0</v>
      </c>
      <c r="BD1240" s="13">
        <f t="shared" si="926"/>
        <v>0</v>
      </c>
      <c r="BE1240" s="13">
        <f t="shared" si="927"/>
        <v>0</v>
      </c>
      <c r="BF1240" s="13">
        <f t="shared" si="928"/>
        <v>0</v>
      </c>
    </row>
    <row r="1241" spans="1:58" ht="31.5" hidden="1">
      <c r="A1241" s="17" t="s">
        <v>466</v>
      </c>
      <c r="B1241" s="8">
        <v>2423</v>
      </c>
      <c r="C1241" s="8">
        <v>2</v>
      </c>
      <c r="D1241" s="8">
        <v>2</v>
      </c>
      <c r="E1241" s="8">
        <v>0</v>
      </c>
      <c r="F1241" s="13">
        <f t="shared" si="892"/>
        <v>1.9691999999999998</v>
      </c>
      <c r="G1241" s="13">
        <f t="shared" si="929"/>
        <v>1.9691999999999998</v>
      </c>
      <c r="H1241" s="13">
        <f t="shared" si="930"/>
        <v>0</v>
      </c>
      <c r="I1241" s="13">
        <f t="shared" si="931"/>
        <v>2.0147279039999999</v>
      </c>
      <c r="J1241" s="13">
        <f t="shared" si="932"/>
        <v>2.0147279039999999</v>
      </c>
      <c r="K1241" s="13">
        <f t="shared" si="933"/>
        <v>0</v>
      </c>
      <c r="L1241" s="13">
        <f t="shared" si="934"/>
        <v>2.0555865858931197</v>
      </c>
      <c r="M1241" s="13">
        <f t="shared" si="935"/>
        <v>2.0555865858931197</v>
      </c>
      <c r="N1241" s="13">
        <f t="shared" si="936"/>
        <v>0</v>
      </c>
      <c r="O1241" s="13">
        <f t="shared" si="894"/>
        <v>2.1034817533444294</v>
      </c>
      <c r="P1241" s="13">
        <f t="shared" si="895"/>
        <v>2.1034817533444294</v>
      </c>
      <c r="Q1241" s="13">
        <f t="shared" si="896"/>
        <v>0</v>
      </c>
      <c r="R1241" s="13">
        <f t="shared" si="897"/>
        <v>2.1474865916243946</v>
      </c>
      <c r="S1241" s="13">
        <f t="shared" si="898"/>
        <v>2.1474865916243946</v>
      </c>
      <c r="T1241" s="13">
        <f t="shared" si="899"/>
        <v>0</v>
      </c>
      <c r="U1241" s="13">
        <f t="shared" si="900"/>
        <v>2.1975230292092429</v>
      </c>
      <c r="V1241" s="13">
        <f t="shared" si="901"/>
        <v>2.1975230292092429</v>
      </c>
      <c r="W1241" s="13">
        <f t="shared" si="902"/>
        <v>0</v>
      </c>
      <c r="X1241" s="8">
        <f t="shared" si="893"/>
        <v>14.488005864071186</v>
      </c>
      <c r="Y1241" s="8"/>
      <c r="Z1241" s="8"/>
      <c r="AA1241" s="8"/>
      <c r="AB1241" s="8"/>
      <c r="AC1241" s="8"/>
      <c r="AD1241" s="8"/>
      <c r="AE1241" s="8"/>
      <c r="AF1241" s="8"/>
      <c r="AG1241" s="16">
        <f t="shared" si="903"/>
        <v>0</v>
      </c>
      <c r="AH1241" s="13">
        <f t="shared" si="904"/>
        <v>2.324979364903379</v>
      </c>
      <c r="AI1241" s="13">
        <f t="shared" si="905"/>
        <v>2.324979364903379</v>
      </c>
      <c r="AJ1241" s="13">
        <f t="shared" si="906"/>
        <v>0</v>
      </c>
      <c r="AK1241" s="13">
        <f t="shared" si="907"/>
        <v>2.3858938242638477</v>
      </c>
      <c r="AL1241" s="13">
        <f t="shared" si="908"/>
        <v>2.3858938242638477</v>
      </c>
      <c r="AM1241" s="13">
        <f t="shared" si="909"/>
        <v>0</v>
      </c>
      <c r="AN1241" s="13">
        <f t="shared" si="910"/>
        <v>2.4509523770638744</v>
      </c>
      <c r="AO1241" s="13">
        <f t="shared" si="911"/>
        <v>2.4509523770638744</v>
      </c>
      <c r="AP1241" s="13">
        <f t="shared" si="912"/>
        <v>0</v>
      </c>
      <c r="AQ1241" s="13">
        <f t="shared" si="913"/>
        <v>2.520216291239699</v>
      </c>
      <c r="AR1241" s="13">
        <f t="shared" si="914"/>
        <v>2.520216291239699</v>
      </c>
      <c r="AS1241" s="13">
        <f t="shared" si="915"/>
        <v>0</v>
      </c>
      <c r="AT1241" s="13">
        <f t="shared" si="916"/>
        <v>2.5914376036301325</v>
      </c>
      <c r="AU1241" s="13">
        <f t="shared" si="917"/>
        <v>2.5914376036301325</v>
      </c>
      <c r="AV1241" s="13">
        <f t="shared" si="918"/>
        <v>0</v>
      </c>
      <c r="AW1241" s="13">
        <f t="shared" si="919"/>
        <v>2.6672449278491244</v>
      </c>
      <c r="AX1241" s="13">
        <f t="shared" si="920"/>
        <v>2.6672449278491244</v>
      </c>
      <c r="AY1241" s="13">
        <f t="shared" si="921"/>
        <v>0</v>
      </c>
      <c r="AZ1241" s="13">
        <f t="shared" si="922"/>
        <v>2.7479290869165607</v>
      </c>
      <c r="BA1241" s="13">
        <f t="shared" si="923"/>
        <v>2.7479290869165607</v>
      </c>
      <c r="BB1241" s="13">
        <f t="shared" si="924"/>
        <v>0</v>
      </c>
      <c r="BC1241" s="13">
        <f t="shared" si="925"/>
        <v>2.8337743915918336</v>
      </c>
      <c r="BD1241" s="13">
        <f t="shared" si="926"/>
        <v>2.8337743915918336</v>
      </c>
      <c r="BE1241" s="13">
        <f t="shared" si="927"/>
        <v>0</v>
      </c>
      <c r="BF1241" s="13">
        <f t="shared" si="928"/>
        <v>35.010433731529631</v>
      </c>
    </row>
    <row r="1242" spans="1:58" ht="47.25" hidden="1">
      <c r="A1242" s="17" t="s">
        <v>328</v>
      </c>
      <c r="B1242" s="8"/>
      <c r="C1242" s="8">
        <v>0</v>
      </c>
      <c r="D1242" s="8">
        <v>0</v>
      </c>
      <c r="E1242" s="8">
        <v>0</v>
      </c>
      <c r="F1242" s="13">
        <f t="shared" si="892"/>
        <v>0</v>
      </c>
      <c r="G1242" s="13">
        <f t="shared" si="929"/>
        <v>0</v>
      </c>
      <c r="H1242" s="13">
        <f t="shared" si="930"/>
        <v>0</v>
      </c>
      <c r="I1242" s="13">
        <f t="shared" si="931"/>
        <v>0</v>
      </c>
      <c r="J1242" s="13">
        <f t="shared" si="932"/>
        <v>0</v>
      </c>
      <c r="K1242" s="13">
        <f t="shared" si="933"/>
        <v>0</v>
      </c>
      <c r="L1242" s="13">
        <f t="shared" si="934"/>
        <v>0</v>
      </c>
      <c r="M1242" s="13">
        <f t="shared" si="935"/>
        <v>0</v>
      </c>
      <c r="N1242" s="13">
        <f t="shared" si="936"/>
        <v>0</v>
      </c>
      <c r="O1242" s="13">
        <f t="shared" si="894"/>
        <v>0</v>
      </c>
      <c r="P1242" s="13">
        <f t="shared" si="895"/>
        <v>0</v>
      </c>
      <c r="Q1242" s="13">
        <f t="shared" si="896"/>
        <v>0</v>
      </c>
      <c r="R1242" s="13">
        <f t="shared" si="897"/>
        <v>0</v>
      </c>
      <c r="S1242" s="13">
        <f t="shared" si="898"/>
        <v>0</v>
      </c>
      <c r="T1242" s="13">
        <f t="shared" si="899"/>
        <v>0</v>
      </c>
      <c r="U1242" s="13">
        <f t="shared" si="900"/>
        <v>0</v>
      </c>
      <c r="V1242" s="13">
        <f t="shared" si="901"/>
        <v>0</v>
      </c>
      <c r="W1242" s="13">
        <f t="shared" si="902"/>
        <v>0</v>
      </c>
      <c r="X1242" s="8">
        <f t="shared" si="893"/>
        <v>0</v>
      </c>
      <c r="Y1242" s="8"/>
      <c r="Z1242" s="8"/>
      <c r="AA1242" s="8"/>
      <c r="AB1242" s="8"/>
      <c r="AC1242" s="8"/>
      <c r="AD1242" s="8"/>
      <c r="AE1242" s="8"/>
      <c r="AF1242" s="8"/>
      <c r="AG1242" s="16">
        <f t="shared" si="903"/>
        <v>0</v>
      </c>
      <c r="AH1242" s="13">
        <f t="shared" si="904"/>
        <v>0</v>
      </c>
      <c r="AI1242" s="13">
        <f t="shared" si="905"/>
        <v>0</v>
      </c>
      <c r="AJ1242" s="13">
        <f t="shared" si="906"/>
        <v>0</v>
      </c>
      <c r="AK1242" s="13">
        <f t="shared" si="907"/>
        <v>0</v>
      </c>
      <c r="AL1242" s="13">
        <f t="shared" si="908"/>
        <v>0</v>
      </c>
      <c r="AM1242" s="13">
        <f t="shared" si="909"/>
        <v>0</v>
      </c>
      <c r="AN1242" s="13">
        <f t="shared" si="910"/>
        <v>0</v>
      </c>
      <c r="AO1242" s="13">
        <f t="shared" si="911"/>
        <v>0</v>
      </c>
      <c r="AP1242" s="13">
        <f t="shared" si="912"/>
        <v>0</v>
      </c>
      <c r="AQ1242" s="13">
        <f t="shared" si="913"/>
        <v>0</v>
      </c>
      <c r="AR1242" s="13">
        <f t="shared" si="914"/>
        <v>0</v>
      </c>
      <c r="AS1242" s="13">
        <f t="shared" si="915"/>
        <v>0</v>
      </c>
      <c r="AT1242" s="13">
        <f t="shared" si="916"/>
        <v>0</v>
      </c>
      <c r="AU1242" s="13">
        <f t="shared" si="917"/>
        <v>0</v>
      </c>
      <c r="AV1242" s="13">
        <f t="shared" si="918"/>
        <v>0</v>
      </c>
      <c r="AW1242" s="13">
        <f t="shared" si="919"/>
        <v>0</v>
      </c>
      <c r="AX1242" s="13">
        <f t="shared" si="920"/>
        <v>0</v>
      </c>
      <c r="AY1242" s="13">
        <f t="shared" si="921"/>
        <v>0</v>
      </c>
      <c r="AZ1242" s="13">
        <f t="shared" si="922"/>
        <v>0</v>
      </c>
      <c r="BA1242" s="13">
        <f t="shared" si="923"/>
        <v>0</v>
      </c>
      <c r="BB1242" s="13">
        <f t="shared" si="924"/>
        <v>0</v>
      </c>
      <c r="BC1242" s="13">
        <f t="shared" si="925"/>
        <v>0</v>
      </c>
      <c r="BD1242" s="13">
        <f t="shared" si="926"/>
        <v>0</v>
      </c>
      <c r="BE1242" s="13">
        <f t="shared" si="927"/>
        <v>0</v>
      </c>
      <c r="BF1242" s="13">
        <f t="shared" si="928"/>
        <v>0</v>
      </c>
    </row>
    <row r="1243" spans="1:58" ht="15.75" hidden="1">
      <c r="A1243" s="17"/>
      <c r="B1243" s="8"/>
      <c r="C1243" s="8">
        <v>0</v>
      </c>
      <c r="D1243" s="8">
        <v>0</v>
      </c>
      <c r="E1243" s="8">
        <v>0</v>
      </c>
      <c r="F1243" s="13">
        <f t="shared" si="892"/>
        <v>0</v>
      </c>
      <c r="G1243" s="13">
        <f t="shared" si="929"/>
        <v>0</v>
      </c>
      <c r="H1243" s="13">
        <f t="shared" si="930"/>
        <v>0</v>
      </c>
      <c r="I1243" s="13">
        <f t="shared" si="931"/>
        <v>0</v>
      </c>
      <c r="J1243" s="13">
        <f t="shared" si="932"/>
        <v>0</v>
      </c>
      <c r="K1243" s="13">
        <f t="shared" si="933"/>
        <v>0</v>
      </c>
      <c r="L1243" s="13">
        <f t="shared" si="934"/>
        <v>0</v>
      </c>
      <c r="M1243" s="13">
        <f t="shared" si="935"/>
        <v>0</v>
      </c>
      <c r="N1243" s="13">
        <f t="shared" si="936"/>
        <v>0</v>
      </c>
      <c r="O1243" s="13">
        <f t="shared" si="894"/>
        <v>0</v>
      </c>
      <c r="P1243" s="13">
        <f t="shared" si="895"/>
        <v>0</v>
      </c>
      <c r="Q1243" s="13">
        <f t="shared" si="896"/>
        <v>0</v>
      </c>
      <c r="R1243" s="13">
        <f t="shared" si="897"/>
        <v>0</v>
      </c>
      <c r="S1243" s="13">
        <f t="shared" si="898"/>
        <v>0</v>
      </c>
      <c r="T1243" s="13">
        <f t="shared" si="899"/>
        <v>0</v>
      </c>
      <c r="U1243" s="13">
        <f t="shared" si="900"/>
        <v>0</v>
      </c>
      <c r="V1243" s="13">
        <f t="shared" si="901"/>
        <v>0</v>
      </c>
      <c r="W1243" s="13">
        <f t="shared" si="902"/>
        <v>0</v>
      </c>
      <c r="X1243" s="8">
        <f t="shared" si="893"/>
        <v>0</v>
      </c>
      <c r="Y1243" s="8"/>
      <c r="Z1243" s="8"/>
      <c r="AA1243" s="8"/>
      <c r="AB1243" s="8"/>
      <c r="AC1243" s="8"/>
      <c r="AD1243" s="8"/>
      <c r="AE1243" s="8"/>
      <c r="AF1243" s="8"/>
      <c r="AG1243" s="16">
        <f t="shared" si="903"/>
        <v>0</v>
      </c>
      <c r="AH1243" s="13">
        <f t="shared" si="904"/>
        <v>0</v>
      </c>
      <c r="AI1243" s="13">
        <f t="shared" si="905"/>
        <v>0</v>
      </c>
      <c r="AJ1243" s="13">
        <f t="shared" si="906"/>
        <v>0</v>
      </c>
      <c r="AK1243" s="13">
        <f t="shared" si="907"/>
        <v>0</v>
      </c>
      <c r="AL1243" s="13">
        <f t="shared" si="908"/>
        <v>0</v>
      </c>
      <c r="AM1243" s="13">
        <f t="shared" si="909"/>
        <v>0</v>
      </c>
      <c r="AN1243" s="13">
        <f t="shared" si="910"/>
        <v>0</v>
      </c>
      <c r="AO1243" s="13">
        <f t="shared" si="911"/>
        <v>0</v>
      </c>
      <c r="AP1243" s="13">
        <f t="shared" si="912"/>
        <v>0</v>
      </c>
      <c r="AQ1243" s="13">
        <f t="shared" si="913"/>
        <v>0</v>
      </c>
      <c r="AR1243" s="13">
        <f t="shared" si="914"/>
        <v>0</v>
      </c>
      <c r="AS1243" s="13">
        <f t="shared" si="915"/>
        <v>0</v>
      </c>
      <c r="AT1243" s="13">
        <f t="shared" si="916"/>
        <v>0</v>
      </c>
      <c r="AU1243" s="13">
        <f t="shared" si="917"/>
        <v>0</v>
      </c>
      <c r="AV1243" s="13">
        <f t="shared" si="918"/>
        <v>0</v>
      </c>
      <c r="AW1243" s="13">
        <f t="shared" si="919"/>
        <v>0</v>
      </c>
      <c r="AX1243" s="13">
        <f t="shared" si="920"/>
        <v>0</v>
      </c>
      <c r="AY1243" s="13">
        <f t="shared" si="921"/>
        <v>0</v>
      </c>
      <c r="AZ1243" s="13">
        <f t="shared" si="922"/>
        <v>0</v>
      </c>
      <c r="BA1243" s="13">
        <f t="shared" si="923"/>
        <v>0</v>
      </c>
      <c r="BB1243" s="13">
        <f t="shared" si="924"/>
        <v>0</v>
      </c>
      <c r="BC1243" s="13">
        <f t="shared" si="925"/>
        <v>0</v>
      </c>
      <c r="BD1243" s="13">
        <f t="shared" si="926"/>
        <v>0</v>
      </c>
      <c r="BE1243" s="13">
        <f t="shared" si="927"/>
        <v>0</v>
      </c>
      <c r="BF1243" s="13">
        <f t="shared" si="928"/>
        <v>0</v>
      </c>
    </row>
    <row r="1244" spans="1:58" ht="15.75" hidden="1">
      <c r="A1244" s="17"/>
      <c r="B1244" s="8"/>
      <c r="C1244" s="8">
        <v>0</v>
      </c>
      <c r="D1244" s="8">
        <v>0</v>
      </c>
      <c r="E1244" s="8">
        <v>0</v>
      </c>
      <c r="F1244" s="13">
        <f t="shared" si="892"/>
        <v>0</v>
      </c>
      <c r="G1244" s="13">
        <f t="shared" si="929"/>
        <v>0</v>
      </c>
      <c r="H1244" s="13">
        <f t="shared" si="930"/>
        <v>0</v>
      </c>
      <c r="I1244" s="13">
        <f t="shared" si="931"/>
        <v>0</v>
      </c>
      <c r="J1244" s="13">
        <f t="shared" si="932"/>
        <v>0</v>
      </c>
      <c r="K1244" s="13">
        <f t="shared" si="933"/>
        <v>0</v>
      </c>
      <c r="L1244" s="13">
        <f t="shared" si="934"/>
        <v>0</v>
      </c>
      <c r="M1244" s="13">
        <f t="shared" si="935"/>
        <v>0</v>
      </c>
      <c r="N1244" s="13">
        <f t="shared" si="936"/>
        <v>0</v>
      </c>
      <c r="O1244" s="13">
        <f t="shared" si="894"/>
        <v>0</v>
      </c>
      <c r="P1244" s="13">
        <f t="shared" si="895"/>
        <v>0</v>
      </c>
      <c r="Q1244" s="13">
        <f t="shared" si="896"/>
        <v>0</v>
      </c>
      <c r="R1244" s="13">
        <f t="shared" si="897"/>
        <v>0</v>
      </c>
      <c r="S1244" s="13">
        <f t="shared" si="898"/>
        <v>0</v>
      </c>
      <c r="T1244" s="13">
        <f t="shared" si="899"/>
        <v>0</v>
      </c>
      <c r="U1244" s="13">
        <f t="shared" si="900"/>
        <v>0</v>
      </c>
      <c r="V1244" s="13">
        <f t="shared" si="901"/>
        <v>0</v>
      </c>
      <c r="W1244" s="13">
        <f t="shared" si="902"/>
        <v>0</v>
      </c>
      <c r="X1244" s="8">
        <f t="shared" si="893"/>
        <v>0</v>
      </c>
      <c r="Y1244" s="8"/>
      <c r="Z1244" s="8"/>
      <c r="AA1244" s="8"/>
      <c r="AB1244" s="8"/>
      <c r="AC1244" s="8"/>
      <c r="AD1244" s="8"/>
      <c r="AE1244" s="8"/>
      <c r="AF1244" s="8"/>
      <c r="AG1244" s="16">
        <f t="shared" si="903"/>
        <v>0</v>
      </c>
      <c r="AH1244" s="13">
        <f t="shared" si="904"/>
        <v>0</v>
      </c>
      <c r="AI1244" s="13">
        <f t="shared" si="905"/>
        <v>0</v>
      </c>
      <c r="AJ1244" s="13">
        <f t="shared" si="906"/>
        <v>0</v>
      </c>
      <c r="AK1244" s="13">
        <f t="shared" si="907"/>
        <v>0</v>
      </c>
      <c r="AL1244" s="13">
        <f t="shared" si="908"/>
        <v>0</v>
      </c>
      <c r="AM1244" s="13">
        <f t="shared" si="909"/>
        <v>0</v>
      </c>
      <c r="AN1244" s="13">
        <f t="shared" si="910"/>
        <v>0</v>
      </c>
      <c r="AO1244" s="13">
        <f t="shared" si="911"/>
        <v>0</v>
      </c>
      <c r="AP1244" s="13">
        <f t="shared" si="912"/>
        <v>0</v>
      </c>
      <c r="AQ1244" s="13">
        <f t="shared" si="913"/>
        <v>0</v>
      </c>
      <c r="AR1244" s="13">
        <f t="shared" si="914"/>
        <v>0</v>
      </c>
      <c r="AS1244" s="13">
        <f t="shared" si="915"/>
        <v>0</v>
      </c>
      <c r="AT1244" s="13">
        <f t="shared" si="916"/>
        <v>0</v>
      </c>
      <c r="AU1244" s="13">
        <f t="shared" si="917"/>
        <v>0</v>
      </c>
      <c r="AV1244" s="13">
        <f t="shared" si="918"/>
        <v>0</v>
      </c>
      <c r="AW1244" s="13">
        <f t="shared" si="919"/>
        <v>0</v>
      </c>
      <c r="AX1244" s="13">
        <f t="shared" si="920"/>
        <v>0</v>
      </c>
      <c r="AY1244" s="13">
        <f t="shared" si="921"/>
        <v>0</v>
      </c>
      <c r="AZ1244" s="13">
        <f t="shared" si="922"/>
        <v>0</v>
      </c>
      <c r="BA1244" s="13">
        <f t="shared" si="923"/>
        <v>0</v>
      </c>
      <c r="BB1244" s="13">
        <f t="shared" si="924"/>
        <v>0</v>
      </c>
      <c r="BC1244" s="13">
        <f t="shared" si="925"/>
        <v>0</v>
      </c>
      <c r="BD1244" s="13">
        <f t="shared" si="926"/>
        <v>0</v>
      </c>
      <c r="BE1244" s="13">
        <f t="shared" si="927"/>
        <v>0</v>
      </c>
      <c r="BF1244" s="13">
        <f t="shared" si="928"/>
        <v>0</v>
      </c>
    </row>
    <row r="1245" spans="1:58" ht="15.75" hidden="1">
      <c r="A1245" s="17"/>
      <c r="B1245" s="8"/>
      <c r="C1245" s="8">
        <v>0</v>
      </c>
      <c r="D1245" s="8">
        <v>0</v>
      </c>
      <c r="E1245" s="8">
        <v>0</v>
      </c>
      <c r="F1245" s="13">
        <f t="shared" si="892"/>
        <v>0</v>
      </c>
      <c r="G1245" s="13">
        <f t="shared" si="929"/>
        <v>0</v>
      </c>
      <c r="H1245" s="13">
        <f t="shared" si="930"/>
        <v>0</v>
      </c>
      <c r="I1245" s="13">
        <f t="shared" si="931"/>
        <v>0</v>
      </c>
      <c r="J1245" s="13">
        <f t="shared" si="932"/>
        <v>0</v>
      </c>
      <c r="K1245" s="13">
        <f t="shared" si="933"/>
        <v>0</v>
      </c>
      <c r="L1245" s="13">
        <f t="shared" si="934"/>
        <v>0</v>
      </c>
      <c r="M1245" s="13">
        <f t="shared" si="935"/>
        <v>0</v>
      </c>
      <c r="N1245" s="13">
        <f t="shared" si="936"/>
        <v>0</v>
      </c>
      <c r="O1245" s="13">
        <f t="shared" si="894"/>
        <v>0</v>
      </c>
      <c r="P1245" s="13">
        <f t="shared" si="895"/>
        <v>0</v>
      </c>
      <c r="Q1245" s="13">
        <f t="shared" si="896"/>
        <v>0</v>
      </c>
      <c r="R1245" s="13">
        <f t="shared" si="897"/>
        <v>0</v>
      </c>
      <c r="S1245" s="13">
        <f t="shared" si="898"/>
        <v>0</v>
      </c>
      <c r="T1245" s="13">
        <f t="shared" si="899"/>
        <v>0</v>
      </c>
      <c r="U1245" s="13">
        <f t="shared" si="900"/>
        <v>0</v>
      </c>
      <c r="V1245" s="13">
        <f t="shared" si="901"/>
        <v>0</v>
      </c>
      <c r="W1245" s="13">
        <f t="shared" si="902"/>
        <v>0</v>
      </c>
      <c r="X1245" s="8">
        <f t="shared" si="893"/>
        <v>0</v>
      </c>
      <c r="Y1245" s="8"/>
      <c r="Z1245" s="8"/>
      <c r="AA1245" s="8"/>
      <c r="AB1245" s="8"/>
      <c r="AC1245" s="8"/>
      <c r="AD1245" s="8"/>
      <c r="AE1245" s="8"/>
      <c r="AF1245" s="8"/>
      <c r="AG1245" s="16">
        <f t="shared" si="903"/>
        <v>0</v>
      </c>
      <c r="AH1245" s="13">
        <f t="shared" si="904"/>
        <v>0</v>
      </c>
      <c r="AI1245" s="13">
        <f t="shared" si="905"/>
        <v>0</v>
      </c>
      <c r="AJ1245" s="13">
        <f t="shared" si="906"/>
        <v>0</v>
      </c>
      <c r="AK1245" s="13">
        <f t="shared" si="907"/>
        <v>0</v>
      </c>
      <c r="AL1245" s="13">
        <f t="shared" si="908"/>
        <v>0</v>
      </c>
      <c r="AM1245" s="13">
        <f t="shared" si="909"/>
        <v>0</v>
      </c>
      <c r="AN1245" s="13">
        <f t="shared" si="910"/>
        <v>0</v>
      </c>
      <c r="AO1245" s="13">
        <f t="shared" si="911"/>
        <v>0</v>
      </c>
      <c r="AP1245" s="13">
        <f t="shared" si="912"/>
        <v>0</v>
      </c>
      <c r="AQ1245" s="13">
        <f t="shared" si="913"/>
        <v>0</v>
      </c>
      <c r="AR1245" s="13">
        <f t="shared" si="914"/>
        <v>0</v>
      </c>
      <c r="AS1245" s="13">
        <f t="shared" si="915"/>
        <v>0</v>
      </c>
      <c r="AT1245" s="13">
        <f t="shared" si="916"/>
        <v>0</v>
      </c>
      <c r="AU1245" s="13">
        <f t="shared" si="917"/>
        <v>0</v>
      </c>
      <c r="AV1245" s="13">
        <f t="shared" si="918"/>
        <v>0</v>
      </c>
      <c r="AW1245" s="13">
        <f t="shared" si="919"/>
        <v>0</v>
      </c>
      <c r="AX1245" s="13">
        <f t="shared" si="920"/>
        <v>0</v>
      </c>
      <c r="AY1245" s="13">
        <f t="shared" si="921"/>
        <v>0</v>
      </c>
      <c r="AZ1245" s="13">
        <f t="shared" si="922"/>
        <v>0</v>
      </c>
      <c r="BA1245" s="13">
        <f t="shared" si="923"/>
        <v>0</v>
      </c>
      <c r="BB1245" s="13">
        <f t="shared" si="924"/>
        <v>0</v>
      </c>
      <c r="BC1245" s="13">
        <f t="shared" si="925"/>
        <v>0</v>
      </c>
      <c r="BD1245" s="13">
        <f t="shared" si="926"/>
        <v>0</v>
      </c>
      <c r="BE1245" s="13">
        <f t="shared" si="927"/>
        <v>0</v>
      </c>
      <c r="BF1245" s="13">
        <f t="shared" si="928"/>
        <v>0</v>
      </c>
    </row>
    <row r="1246" spans="1:58" ht="31.5">
      <c r="A1246" s="14" t="s">
        <v>756</v>
      </c>
      <c r="B1246" s="11"/>
      <c r="C1246" s="11">
        <v>140</v>
      </c>
      <c r="D1246" s="11">
        <v>56</v>
      </c>
      <c r="E1246" s="11">
        <v>84</v>
      </c>
      <c r="F1246" s="12">
        <f t="shared" si="892"/>
        <v>137.84399999999999</v>
      </c>
      <c r="G1246" s="12">
        <f t="shared" si="929"/>
        <v>55.137599999999992</v>
      </c>
      <c r="H1246" s="12">
        <f t="shared" si="930"/>
        <v>82.706399999999988</v>
      </c>
      <c r="I1246" s="12">
        <f t="shared" si="931"/>
        <v>141.03095327999998</v>
      </c>
      <c r="J1246" s="12">
        <f t="shared" si="932"/>
        <v>56.412381311999987</v>
      </c>
      <c r="K1246" s="12">
        <f t="shared" si="933"/>
        <v>84.618571967999983</v>
      </c>
      <c r="L1246" s="12">
        <f t="shared" si="934"/>
        <v>143.89106101251838</v>
      </c>
      <c r="M1246" s="12">
        <f t="shared" si="935"/>
        <v>57.556424405007348</v>
      </c>
      <c r="N1246" s="12">
        <f t="shared" si="936"/>
        <v>86.334636607511015</v>
      </c>
      <c r="O1246" s="12">
        <f t="shared" si="894"/>
        <v>147.24372273411004</v>
      </c>
      <c r="P1246" s="12">
        <f t="shared" si="895"/>
        <v>58.897489093644019</v>
      </c>
      <c r="Q1246" s="12">
        <f t="shared" si="896"/>
        <v>88.346233640466011</v>
      </c>
      <c r="R1246" s="12">
        <f t="shared" si="897"/>
        <v>150.32406141370762</v>
      </c>
      <c r="S1246" s="12">
        <f t="shared" si="898"/>
        <v>60.129624565483056</v>
      </c>
      <c r="T1246" s="12">
        <f t="shared" si="899"/>
        <v>90.194436848224555</v>
      </c>
      <c r="U1246" s="12">
        <f t="shared" si="900"/>
        <v>153.82661204464699</v>
      </c>
      <c r="V1246" s="12">
        <f t="shared" si="901"/>
        <v>61.530644817858814</v>
      </c>
      <c r="W1246" s="12">
        <f t="shared" si="902"/>
        <v>92.295967226788179</v>
      </c>
      <c r="X1246" s="11">
        <f t="shared" si="893"/>
        <v>1014.160410484983</v>
      </c>
      <c r="Y1246" s="15">
        <f>X1246/X1565*100</f>
        <v>6.024096385542169</v>
      </c>
      <c r="Z1246" s="15"/>
      <c r="AA1246" s="15"/>
      <c r="AB1246" s="15"/>
      <c r="AC1246" s="15"/>
      <c r="AD1246" s="15">
        <v>103.2</v>
      </c>
      <c r="AE1246" s="15">
        <f>U1246*AD1246/100</f>
        <v>158.74906363007571</v>
      </c>
      <c r="AF1246" s="15">
        <v>103.2</v>
      </c>
      <c r="AG1246" s="15">
        <f t="shared" si="903"/>
        <v>158.74906363007571</v>
      </c>
      <c r="AH1246" s="12">
        <f t="shared" si="904"/>
        <v>162.74855554323651</v>
      </c>
      <c r="AI1246" s="12">
        <f t="shared" si="905"/>
        <v>65.099422217294617</v>
      </c>
      <c r="AJ1246" s="12">
        <f t="shared" si="906"/>
        <v>97.649133325941889</v>
      </c>
      <c r="AK1246" s="12">
        <f t="shared" si="907"/>
        <v>167.0125676984693</v>
      </c>
      <c r="AL1246" s="12">
        <f t="shared" si="908"/>
        <v>66.805027079387742</v>
      </c>
      <c r="AM1246" s="12">
        <f t="shared" si="909"/>
        <v>100.20754061908157</v>
      </c>
      <c r="AN1246" s="12">
        <f t="shared" si="910"/>
        <v>171.56666639447116</v>
      </c>
      <c r="AO1246" s="12">
        <f t="shared" si="911"/>
        <v>68.626666557788482</v>
      </c>
      <c r="AP1246" s="12">
        <f t="shared" si="912"/>
        <v>102.93999983668269</v>
      </c>
      <c r="AQ1246" s="12">
        <f t="shared" si="913"/>
        <v>176.41514038677889</v>
      </c>
      <c r="AR1246" s="12">
        <f t="shared" si="914"/>
        <v>70.566056154711575</v>
      </c>
      <c r="AS1246" s="12">
        <f t="shared" si="915"/>
        <v>105.84908423206733</v>
      </c>
      <c r="AT1246" s="12">
        <f t="shared" si="916"/>
        <v>181.39428130905534</v>
      </c>
      <c r="AU1246" s="12">
        <f t="shared" si="917"/>
        <v>72.560252901643722</v>
      </c>
      <c r="AV1246" s="12">
        <f t="shared" si="918"/>
        <v>108.83402840741162</v>
      </c>
      <c r="AW1246" s="12">
        <f t="shared" si="919"/>
        <v>186.70060822018911</v>
      </c>
      <c r="AX1246" s="12">
        <f t="shared" si="920"/>
        <v>74.682857979775505</v>
      </c>
      <c r="AY1246" s="12">
        <f t="shared" si="921"/>
        <v>112.01775024041362</v>
      </c>
      <c r="AZ1246" s="12">
        <f t="shared" si="922"/>
        <v>192.34830161884986</v>
      </c>
      <c r="BA1246" s="12">
        <f t="shared" si="923"/>
        <v>76.942014433663715</v>
      </c>
      <c r="BB1246" s="12">
        <f t="shared" si="924"/>
        <v>115.40628718518614</v>
      </c>
      <c r="BC1246" s="12">
        <f t="shared" si="925"/>
        <v>198.35726256142271</v>
      </c>
      <c r="BD1246" s="12">
        <f t="shared" si="926"/>
        <v>79.345682964571367</v>
      </c>
      <c r="BE1246" s="12">
        <f t="shared" si="927"/>
        <v>119.01157959685135</v>
      </c>
      <c r="BF1246" s="12">
        <f t="shared" si="928"/>
        <v>2450.7037942174557</v>
      </c>
    </row>
    <row r="1247" spans="1:58" ht="31.5" hidden="1">
      <c r="A1247" s="17" t="s">
        <v>331</v>
      </c>
      <c r="B1247" s="8"/>
      <c r="C1247" s="8">
        <v>0</v>
      </c>
      <c r="D1247" s="8">
        <v>0</v>
      </c>
      <c r="E1247" s="8">
        <v>0</v>
      </c>
      <c r="F1247" s="13">
        <f t="shared" si="892"/>
        <v>0</v>
      </c>
      <c r="G1247" s="13">
        <f t="shared" si="929"/>
        <v>0</v>
      </c>
      <c r="H1247" s="13">
        <f t="shared" si="930"/>
        <v>0</v>
      </c>
      <c r="I1247" s="13">
        <f t="shared" si="931"/>
        <v>0</v>
      </c>
      <c r="J1247" s="13">
        <f t="shared" si="932"/>
        <v>0</v>
      </c>
      <c r="K1247" s="13">
        <f t="shared" si="933"/>
        <v>0</v>
      </c>
      <c r="L1247" s="13">
        <f t="shared" si="934"/>
        <v>0</v>
      </c>
      <c r="M1247" s="13">
        <f t="shared" si="935"/>
        <v>0</v>
      </c>
      <c r="N1247" s="13">
        <f t="shared" si="936"/>
        <v>0</v>
      </c>
      <c r="O1247" s="13">
        <f t="shared" si="894"/>
        <v>0</v>
      </c>
      <c r="P1247" s="13">
        <f t="shared" si="895"/>
        <v>0</v>
      </c>
      <c r="Q1247" s="13">
        <f t="shared" si="896"/>
        <v>0</v>
      </c>
      <c r="R1247" s="13">
        <f t="shared" si="897"/>
        <v>0</v>
      </c>
      <c r="S1247" s="13">
        <f t="shared" si="898"/>
        <v>0</v>
      </c>
      <c r="T1247" s="13">
        <f t="shared" si="899"/>
        <v>0</v>
      </c>
      <c r="U1247" s="13">
        <f t="shared" si="900"/>
        <v>0</v>
      </c>
      <c r="V1247" s="13">
        <f t="shared" si="901"/>
        <v>0</v>
      </c>
      <c r="W1247" s="13">
        <f t="shared" si="902"/>
        <v>0</v>
      </c>
      <c r="X1247" s="8">
        <f t="shared" si="893"/>
        <v>0</v>
      </c>
      <c r="Y1247" s="8"/>
      <c r="Z1247" s="8"/>
      <c r="AA1247" s="8"/>
      <c r="AB1247" s="8"/>
      <c r="AC1247" s="8"/>
      <c r="AD1247" s="8"/>
      <c r="AE1247" s="8"/>
      <c r="AF1247" s="8"/>
      <c r="AG1247" s="16">
        <f t="shared" si="903"/>
        <v>0</v>
      </c>
      <c r="AH1247" s="13">
        <f t="shared" si="904"/>
        <v>0</v>
      </c>
      <c r="AI1247" s="13">
        <f t="shared" si="905"/>
        <v>0</v>
      </c>
      <c r="AJ1247" s="13">
        <f t="shared" si="906"/>
        <v>0</v>
      </c>
      <c r="AK1247" s="13">
        <f t="shared" si="907"/>
        <v>0</v>
      </c>
      <c r="AL1247" s="13">
        <f t="shared" si="908"/>
        <v>0</v>
      </c>
      <c r="AM1247" s="13">
        <f t="shared" si="909"/>
        <v>0</v>
      </c>
      <c r="AN1247" s="13">
        <f t="shared" si="910"/>
        <v>0</v>
      </c>
      <c r="AO1247" s="13">
        <f t="shared" si="911"/>
        <v>0</v>
      </c>
      <c r="AP1247" s="13">
        <f t="shared" si="912"/>
        <v>0</v>
      </c>
      <c r="AQ1247" s="13">
        <f t="shared" si="913"/>
        <v>0</v>
      </c>
      <c r="AR1247" s="13">
        <f t="shared" si="914"/>
        <v>0</v>
      </c>
      <c r="AS1247" s="13">
        <f t="shared" si="915"/>
        <v>0</v>
      </c>
      <c r="AT1247" s="13">
        <f t="shared" si="916"/>
        <v>0</v>
      </c>
      <c r="AU1247" s="13">
        <f t="shared" si="917"/>
        <v>0</v>
      </c>
      <c r="AV1247" s="13">
        <f t="shared" si="918"/>
        <v>0</v>
      </c>
      <c r="AW1247" s="13">
        <f t="shared" si="919"/>
        <v>0</v>
      </c>
      <c r="AX1247" s="13">
        <f t="shared" si="920"/>
        <v>0</v>
      </c>
      <c r="AY1247" s="13">
        <f t="shared" si="921"/>
        <v>0</v>
      </c>
      <c r="AZ1247" s="13">
        <f t="shared" si="922"/>
        <v>0</v>
      </c>
      <c r="BA1247" s="13">
        <f t="shared" si="923"/>
        <v>0</v>
      </c>
      <c r="BB1247" s="13">
        <f t="shared" si="924"/>
        <v>0</v>
      </c>
      <c r="BC1247" s="13">
        <f t="shared" si="925"/>
        <v>0</v>
      </c>
      <c r="BD1247" s="13">
        <f t="shared" si="926"/>
        <v>0</v>
      </c>
      <c r="BE1247" s="13">
        <f t="shared" si="927"/>
        <v>0</v>
      </c>
      <c r="BF1247" s="13">
        <f t="shared" si="928"/>
        <v>0</v>
      </c>
    </row>
    <row r="1248" spans="1:58" ht="15.75" hidden="1">
      <c r="A1248" s="17"/>
      <c r="B1248" s="8"/>
      <c r="C1248" s="8">
        <v>0</v>
      </c>
      <c r="D1248" s="8">
        <v>0</v>
      </c>
      <c r="E1248" s="8">
        <v>0</v>
      </c>
      <c r="F1248" s="13">
        <f t="shared" si="892"/>
        <v>0</v>
      </c>
      <c r="G1248" s="13">
        <f t="shared" si="929"/>
        <v>0</v>
      </c>
      <c r="H1248" s="13">
        <f t="shared" si="930"/>
        <v>0</v>
      </c>
      <c r="I1248" s="13">
        <f t="shared" si="931"/>
        <v>0</v>
      </c>
      <c r="J1248" s="13">
        <f t="shared" si="932"/>
        <v>0</v>
      </c>
      <c r="K1248" s="13">
        <f t="shared" si="933"/>
        <v>0</v>
      </c>
      <c r="L1248" s="13">
        <f t="shared" si="934"/>
        <v>0</v>
      </c>
      <c r="M1248" s="13">
        <f t="shared" si="935"/>
        <v>0</v>
      </c>
      <c r="N1248" s="13">
        <f t="shared" si="936"/>
        <v>0</v>
      </c>
      <c r="O1248" s="13">
        <f t="shared" si="894"/>
        <v>0</v>
      </c>
      <c r="P1248" s="13">
        <f t="shared" si="895"/>
        <v>0</v>
      </c>
      <c r="Q1248" s="13">
        <f t="shared" si="896"/>
        <v>0</v>
      </c>
      <c r="R1248" s="13">
        <f t="shared" si="897"/>
        <v>0</v>
      </c>
      <c r="S1248" s="13">
        <f t="shared" si="898"/>
        <v>0</v>
      </c>
      <c r="T1248" s="13">
        <f t="shared" si="899"/>
        <v>0</v>
      </c>
      <c r="U1248" s="13">
        <f t="shared" si="900"/>
        <v>0</v>
      </c>
      <c r="V1248" s="13">
        <f t="shared" si="901"/>
        <v>0</v>
      </c>
      <c r="W1248" s="13">
        <f t="shared" si="902"/>
        <v>0</v>
      </c>
      <c r="X1248" s="8">
        <f t="shared" si="893"/>
        <v>0</v>
      </c>
      <c r="Y1248" s="8"/>
      <c r="Z1248" s="8"/>
      <c r="AA1248" s="8"/>
      <c r="AB1248" s="8"/>
      <c r="AC1248" s="8"/>
      <c r="AD1248" s="8"/>
      <c r="AE1248" s="8"/>
      <c r="AF1248" s="8"/>
      <c r="AG1248" s="16">
        <f t="shared" si="903"/>
        <v>0</v>
      </c>
      <c r="AH1248" s="13">
        <f t="shared" si="904"/>
        <v>0</v>
      </c>
      <c r="AI1248" s="13">
        <f t="shared" si="905"/>
        <v>0</v>
      </c>
      <c r="AJ1248" s="13">
        <f t="shared" si="906"/>
        <v>0</v>
      </c>
      <c r="AK1248" s="13">
        <f t="shared" si="907"/>
        <v>0</v>
      </c>
      <c r="AL1248" s="13">
        <f t="shared" si="908"/>
        <v>0</v>
      </c>
      <c r="AM1248" s="13">
        <f t="shared" si="909"/>
        <v>0</v>
      </c>
      <c r="AN1248" s="13">
        <f t="shared" si="910"/>
        <v>0</v>
      </c>
      <c r="AO1248" s="13">
        <f t="shared" si="911"/>
        <v>0</v>
      </c>
      <c r="AP1248" s="13">
        <f t="shared" si="912"/>
        <v>0</v>
      </c>
      <c r="AQ1248" s="13">
        <f t="shared" si="913"/>
        <v>0</v>
      </c>
      <c r="AR1248" s="13">
        <f t="shared" si="914"/>
        <v>0</v>
      </c>
      <c r="AS1248" s="13">
        <f t="shared" si="915"/>
        <v>0</v>
      </c>
      <c r="AT1248" s="13">
        <f t="shared" si="916"/>
        <v>0</v>
      </c>
      <c r="AU1248" s="13">
        <f t="shared" si="917"/>
        <v>0</v>
      </c>
      <c r="AV1248" s="13">
        <f t="shared" si="918"/>
        <v>0</v>
      </c>
      <c r="AW1248" s="13">
        <f t="shared" si="919"/>
        <v>0</v>
      </c>
      <c r="AX1248" s="13">
        <f t="shared" si="920"/>
        <v>0</v>
      </c>
      <c r="AY1248" s="13">
        <f t="shared" si="921"/>
        <v>0</v>
      </c>
      <c r="AZ1248" s="13">
        <f t="shared" si="922"/>
        <v>0</v>
      </c>
      <c r="BA1248" s="13">
        <f t="shared" si="923"/>
        <v>0</v>
      </c>
      <c r="BB1248" s="13">
        <f t="shared" si="924"/>
        <v>0</v>
      </c>
      <c r="BC1248" s="13">
        <f t="shared" si="925"/>
        <v>0</v>
      </c>
      <c r="BD1248" s="13">
        <f t="shared" si="926"/>
        <v>0</v>
      </c>
      <c r="BE1248" s="13">
        <f t="shared" si="927"/>
        <v>0</v>
      </c>
      <c r="BF1248" s="13">
        <f t="shared" si="928"/>
        <v>0</v>
      </c>
    </row>
    <row r="1249" spans="1:58" ht="15.75" hidden="1">
      <c r="A1249" s="17"/>
      <c r="B1249" s="8"/>
      <c r="C1249" s="8">
        <v>0</v>
      </c>
      <c r="D1249" s="8">
        <v>0</v>
      </c>
      <c r="E1249" s="8">
        <v>0</v>
      </c>
      <c r="F1249" s="13">
        <f t="shared" si="892"/>
        <v>0</v>
      </c>
      <c r="G1249" s="13">
        <f t="shared" si="929"/>
        <v>0</v>
      </c>
      <c r="H1249" s="13">
        <f t="shared" si="930"/>
        <v>0</v>
      </c>
      <c r="I1249" s="13">
        <f t="shared" si="931"/>
        <v>0</v>
      </c>
      <c r="J1249" s="13">
        <f t="shared" si="932"/>
        <v>0</v>
      </c>
      <c r="K1249" s="13">
        <f t="shared" si="933"/>
        <v>0</v>
      </c>
      <c r="L1249" s="13">
        <f t="shared" si="934"/>
        <v>0</v>
      </c>
      <c r="M1249" s="13">
        <f t="shared" si="935"/>
        <v>0</v>
      </c>
      <c r="N1249" s="13">
        <f t="shared" si="936"/>
        <v>0</v>
      </c>
      <c r="O1249" s="13">
        <f t="shared" si="894"/>
        <v>0</v>
      </c>
      <c r="P1249" s="13">
        <f t="shared" si="895"/>
        <v>0</v>
      </c>
      <c r="Q1249" s="13">
        <f t="shared" si="896"/>
        <v>0</v>
      </c>
      <c r="R1249" s="13">
        <f t="shared" si="897"/>
        <v>0</v>
      </c>
      <c r="S1249" s="13">
        <f t="shared" si="898"/>
        <v>0</v>
      </c>
      <c r="T1249" s="13">
        <f t="shared" si="899"/>
        <v>0</v>
      </c>
      <c r="U1249" s="13">
        <f t="shared" si="900"/>
        <v>0</v>
      </c>
      <c r="V1249" s="13">
        <f t="shared" si="901"/>
        <v>0</v>
      </c>
      <c r="W1249" s="13">
        <f t="shared" si="902"/>
        <v>0</v>
      </c>
      <c r="X1249" s="8">
        <f t="shared" si="893"/>
        <v>0</v>
      </c>
      <c r="Y1249" s="8"/>
      <c r="Z1249" s="8"/>
      <c r="AA1249" s="8"/>
      <c r="AB1249" s="8"/>
      <c r="AC1249" s="8"/>
      <c r="AD1249" s="8"/>
      <c r="AE1249" s="8"/>
      <c r="AF1249" s="8"/>
      <c r="AG1249" s="16">
        <f t="shared" si="903"/>
        <v>0</v>
      </c>
      <c r="AH1249" s="13">
        <f t="shared" si="904"/>
        <v>0</v>
      </c>
      <c r="AI1249" s="13">
        <f t="shared" si="905"/>
        <v>0</v>
      </c>
      <c r="AJ1249" s="13">
        <f t="shared" si="906"/>
        <v>0</v>
      </c>
      <c r="AK1249" s="13">
        <f t="shared" si="907"/>
        <v>0</v>
      </c>
      <c r="AL1249" s="13">
        <f t="shared" si="908"/>
        <v>0</v>
      </c>
      <c r="AM1249" s="13">
        <f t="shared" si="909"/>
        <v>0</v>
      </c>
      <c r="AN1249" s="13">
        <f t="shared" si="910"/>
        <v>0</v>
      </c>
      <c r="AO1249" s="13">
        <f t="shared" si="911"/>
        <v>0</v>
      </c>
      <c r="AP1249" s="13">
        <f t="shared" si="912"/>
        <v>0</v>
      </c>
      <c r="AQ1249" s="13">
        <f t="shared" si="913"/>
        <v>0</v>
      </c>
      <c r="AR1249" s="13">
        <f t="shared" si="914"/>
        <v>0</v>
      </c>
      <c r="AS1249" s="13">
        <f t="shared" si="915"/>
        <v>0</v>
      </c>
      <c r="AT1249" s="13">
        <f t="shared" si="916"/>
        <v>0</v>
      </c>
      <c r="AU1249" s="13">
        <f t="shared" si="917"/>
        <v>0</v>
      </c>
      <c r="AV1249" s="13">
        <f t="shared" si="918"/>
        <v>0</v>
      </c>
      <c r="AW1249" s="13">
        <f t="shared" si="919"/>
        <v>0</v>
      </c>
      <c r="AX1249" s="13">
        <f t="shared" si="920"/>
        <v>0</v>
      </c>
      <c r="AY1249" s="13">
        <f t="shared" si="921"/>
        <v>0</v>
      </c>
      <c r="AZ1249" s="13">
        <f t="shared" si="922"/>
        <v>0</v>
      </c>
      <c r="BA1249" s="13">
        <f t="shared" si="923"/>
        <v>0</v>
      </c>
      <c r="BB1249" s="13">
        <f t="shared" si="924"/>
        <v>0</v>
      </c>
      <c r="BC1249" s="13">
        <f t="shared" si="925"/>
        <v>0</v>
      </c>
      <c r="BD1249" s="13">
        <f t="shared" si="926"/>
        <v>0</v>
      </c>
      <c r="BE1249" s="13">
        <f t="shared" si="927"/>
        <v>0</v>
      </c>
      <c r="BF1249" s="13">
        <f t="shared" si="928"/>
        <v>0</v>
      </c>
    </row>
    <row r="1250" spans="1:58" ht="15.75" hidden="1">
      <c r="A1250" s="17"/>
      <c r="B1250" s="8"/>
      <c r="C1250" s="8">
        <v>0</v>
      </c>
      <c r="D1250" s="8">
        <v>0</v>
      </c>
      <c r="E1250" s="8">
        <v>0</v>
      </c>
      <c r="F1250" s="13">
        <f t="shared" si="892"/>
        <v>0</v>
      </c>
      <c r="G1250" s="13">
        <f t="shared" si="929"/>
        <v>0</v>
      </c>
      <c r="H1250" s="13">
        <f t="shared" si="930"/>
        <v>0</v>
      </c>
      <c r="I1250" s="13">
        <f t="shared" si="931"/>
        <v>0</v>
      </c>
      <c r="J1250" s="13">
        <f t="shared" si="932"/>
        <v>0</v>
      </c>
      <c r="K1250" s="13">
        <f t="shared" si="933"/>
        <v>0</v>
      </c>
      <c r="L1250" s="13">
        <f t="shared" si="934"/>
        <v>0</v>
      </c>
      <c r="M1250" s="13">
        <f t="shared" si="935"/>
        <v>0</v>
      </c>
      <c r="N1250" s="13">
        <f t="shared" si="936"/>
        <v>0</v>
      </c>
      <c r="O1250" s="13">
        <f t="shared" si="894"/>
        <v>0</v>
      </c>
      <c r="P1250" s="13">
        <f t="shared" si="895"/>
        <v>0</v>
      </c>
      <c r="Q1250" s="13">
        <f t="shared" si="896"/>
        <v>0</v>
      </c>
      <c r="R1250" s="13">
        <f t="shared" si="897"/>
        <v>0</v>
      </c>
      <c r="S1250" s="13">
        <f t="shared" si="898"/>
        <v>0</v>
      </c>
      <c r="T1250" s="13">
        <f t="shared" si="899"/>
        <v>0</v>
      </c>
      <c r="U1250" s="13">
        <f t="shared" si="900"/>
        <v>0</v>
      </c>
      <c r="V1250" s="13">
        <f t="shared" si="901"/>
        <v>0</v>
      </c>
      <c r="W1250" s="13">
        <f t="shared" si="902"/>
        <v>0</v>
      </c>
      <c r="X1250" s="8">
        <f t="shared" si="893"/>
        <v>0</v>
      </c>
      <c r="Y1250" s="8"/>
      <c r="Z1250" s="8"/>
      <c r="AA1250" s="8"/>
      <c r="AB1250" s="8"/>
      <c r="AC1250" s="8"/>
      <c r="AD1250" s="8"/>
      <c r="AE1250" s="8"/>
      <c r="AF1250" s="8"/>
      <c r="AG1250" s="16">
        <f t="shared" si="903"/>
        <v>0</v>
      </c>
      <c r="AH1250" s="13">
        <f t="shared" si="904"/>
        <v>0</v>
      </c>
      <c r="AI1250" s="13">
        <f t="shared" si="905"/>
        <v>0</v>
      </c>
      <c r="AJ1250" s="13">
        <f t="shared" si="906"/>
        <v>0</v>
      </c>
      <c r="AK1250" s="13">
        <f t="shared" si="907"/>
        <v>0</v>
      </c>
      <c r="AL1250" s="13">
        <f t="shared" si="908"/>
        <v>0</v>
      </c>
      <c r="AM1250" s="13">
        <f t="shared" si="909"/>
        <v>0</v>
      </c>
      <c r="AN1250" s="13">
        <f t="shared" si="910"/>
        <v>0</v>
      </c>
      <c r="AO1250" s="13">
        <f t="shared" si="911"/>
        <v>0</v>
      </c>
      <c r="AP1250" s="13">
        <f t="shared" si="912"/>
        <v>0</v>
      </c>
      <c r="AQ1250" s="13">
        <f t="shared" si="913"/>
        <v>0</v>
      </c>
      <c r="AR1250" s="13">
        <f t="shared" si="914"/>
        <v>0</v>
      </c>
      <c r="AS1250" s="13">
        <f t="shared" si="915"/>
        <v>0</v>
      </c>
      <c r="AT1250" s="13">
        <f t="shared" si="916"/>
        <v>0</v>
      </c>
      <c r="AU1250" s="13">
        <f t="shared" si="917"/>
        <v>0</v>
      </c>
      <c r="AV1250" s="13">
        <f t="shared" si="918"/>
        <v>0</v>
      </c>
      <c r="AW1250" s="13">
        <f t="shared" si="919"/>
        <v>0</v>
      </c>
      <c r="AX1250" s="13">
        <f t="shared" si="920"/>
        <v>0</v>
      </c>
      <c r="AY1250" s="13">
        <f t="shared" si="921"/>
        <v>0</v>
      </c>
      <c r="AZ1250" s="13">
        <f t="shared" si="922"/>
        <v>0</v>
      </c>
      <c r="BA1250" s="13">
        <f t="shared" si="923"/>
        <v>0</v>
      </c>
      <c r="BB1250" s="13">
        <f t="shared" si="924"/>
        <v>0</v>
      </c>
      <c r="BC1250" s="13">
        <f t="shared" si="925"/>
        <v>0</v>
      </c>
      <c r="BD1250" s="13">
        <f t="shared" si="926"/>
        <v>0</v>
      </c>
      <c r="BE1250" s="13">
        <f t="shared" si="927"/>
        <v>0</v>
      </c>
      <c r="BF1250" s="13">
        <f t="shared" si="928"/>
        <v>0</v>
      </c>
    </row>
    <row r="1251" spans="1:58" ht="63" hidden="1">
      <c r="A1251" s="17" t="s">
        <v>335</v>
      </c>
      <c r="B1251" s="8"/>
      <c r="C1251" s="8">
        <v>0</v>
      </c>
      <c r="D1251" s="8">
        <v>0</v>
      </c>
      <c r="E1251" s="8">
        <v>0</v>
      </c>
      <c r="F1251" s="13">
        <f t="shared" si="892"/>
        <v>0</v>
      </c>
      <c r="G1251" s="13">
        <f t="shared" si="929"/>
        <v>0</v>
      </c>
      <c r="H1251" s="13">
        <f t="shared" si="930"/>
        <v>0</v>
      </c>
      <c r="I1251" s="13">
        <f t="shared" si="931"/>
        <v>0</v>
      </c>
      <c r="J1251" s="13">
        <f t="shared" si="932"/>
        <v>0</v>
      </c>
      <c r="K1251" s="13">
        <f t="shared" si="933"/>
        <v>0</v>
      </c>
      <c r="L1251" s="13">
        <f t="shared" si="934"/>
        <v>0</v>
      </c>
      <c r="M1251" s="13">
        <f t="shared" si="935"/>
        <v>0</v>
      </c>
      <c r="N1251" s="13">
        <f t="shared" si="936"/>
        <v>0</v>
      </c>
      <c r="O1251" s="13">
        <f t="shared" si="894"/>
        <v>0</v>
      </c>
      <c r="P1251" s="13">
        <f t="shared" si="895"/>
        <v>0</v>
      </c>
      <c r="Q1251" s="13">
        <f t="shared" si="896"/>
        <v>0</v>
      </c>
      <c r="R1251" s="13">
        <f t="shared" si="897"/>
        <v>0</v>
      </c>
      <c r="S1251" s="13">
        <f t="shared" si="898"/>
        <v>0</v>
      </c>
      <c r="T1251" s="13">
        <f t="shared" si="899"/>
        <v>0</v>
      </c>
      <c r="U1251" s="13">
        <f t="shared" si="900"/>
        <v>0</v>
      </c>
      <c r="V1251" s="13">
        <f t="shared" si="901"/>
        <v>0</v>
      </c>
      <c r="W1251" s="13">
        <f t="shared" si="902"/>
        <v>0</v>
      </c>
      <c r="X1251" s="8">
        <f t="shared" si="893"/>
        <v>0</v>
      </c>
      <c r="Y1251" s="8"/>
      <c r="Z1251" s="8"/>
      <c r="AA1251" s="8"/>
      <c r="AB1251" s="8"/>
      <c r="AC1251" s="8"/>
      <c r="AD1251" s="8"/>
      <c r="AE1251" s="8"/>
      <c r="AF1251" s="8"/>
      <c r="AG1251" s="16">
        <f t="shared" si="903"/>
        <v>0</v>
      </c>
      <c r="AH1251" s="13">
        <f t="shared" si="904"/>
        <v>0</v>
      </c>
      <c r="AI1251" s="13">
        <f t="shared" si="905"/>
        <v>0</v>
      </c>
      <c r="AJ1251" s="13">
        <f t="shared" si="906"/>
        <v>0</v>
      </c>
      <c r="AK1251" s="13">
        <f t="shared" si="907"/>
        <v>0</v>
      </c>
      <c r="AL1251" s="13">
        <f t="shared" si="908"/>
        <v>0</v>
      </c>
      <c r="AM1251" s="13">
        <f t="shared" si="909"/>
        <v>0</v>
      </c>
      <c r="AN1251" s="13">
        <f t="shared" si="910"/>
        <v>0</v>
      </c>
      <c r="AO1251" s="13">
        <f t="shared" si="911"/>
        <v>0</v>
      </c>
      <c r="AP1251" s="13">
        <f t="shared" si="912"/>
        <v>0</v>
      </c>
      <c r="AQ1251" s="13">
        <f t="shared" si="913"/>
        <v>0</v>
      </c>
      <c r="AR1251" s="13">
        <f t="shared" si="914"/>
        <v>0</v>
      </c>
      <c r="AS1251" s="13">
        <f t="shared" si="915"/>
        <v>0</v>
      </c>
      <c r="AT1251" s="13">
        <f t="shared" si="916"/>
        <v>0</v>
      </c>
      <c r="AU1251" s="13">
        <f t="shared" si="917"/>
        <v>0</v>
      </c>
      <c r="AV1251" s="13">
        <f t="shared" si="918"/>
        <v>0</v>
      </c>
      <c r="AW1251" s="13">
        <f t="shared" si="919"/>
        <v>0</v>
      </c>
      <c r="AX1251" s="13">
        <f t="shared" si="920"/>
        <v>0</v>
      </c>
      <c r="AY1251" s="13">
        <f t="shared" si="921"/>
        <v>0</v>
      </c>
      <c r="AZ1251" s="13">
        <f t="shared" si="922"/>
        <v>0</v>
      </c>
      <c r="BA1251" s="13">
        <f t="shared" si="923"/>
        <v>0</v>
      </c>
      <c r="BB1251" s="13">
        <f t="shared" si="924"/>
        <v>0</v>
      </c>
      <c r="BC1251" s="13">
        <f t="shared" si="925"/>
        <v>0</v>
      </c>
      <c r="BD1251" s="13">
        <f t="shared" si="926"/>
        <v>0</v>
      </c>
      <c r="BE1251" s="13">
        <f t="shared" si="927"/>
        <v>0</v>
      </c>
      <c r="BF1251" s="13">
        <f t="shared" si="928"/>
        <v>0</v>
      </c>
    </row>
    <row r="1252" spans="1:58" ht="15.75" hidden="1">
      <c r="A1252" s="17"/>
      <c r="B1252" s="8"/>
      <c r="C1252" s="8">
        <v>0</v>
      </c>
      <c r="D1252" s="8">
        <v>0</v>
      </c>
      <c r="E1252" s="8">
        <v>0</v>
      </c>
      <c r="F1252" s="13">
        <f t="shared" si="892"/>
        <v>0</v>
      </c>
      <c r="G1252" s="13">
        <f t="shared" si="929"/>
        <v>0</v>
      </c>
      <c r="H1252" s="13">
        <f t="shared" si="930"/>
        <v>0</v>
      </c>
      <c r="I1252" s="13">
        <f t="shared" si="931"/>
        <v>0</v>
      </c>
      <c r="J1252" s="13">
        <f t="shared" si="932"/>
        <v>0</v>
      </c>
      <c r="K1252" s="13">
        <f t="shared" si="933"/>
        <v>0</v>
      </c>
      <c r="L1252" s="13">
        <f t="shared" si="934"/>
        <v>0</v>
      </c>
      <c r="M1252" s="13">
        <f t="shared" si="935"/>
        <v>0</v>
      </c>
      <c r="N1252" s="13">
        <f t="shared" si="936"/>
        <v>0</v>
      </c>
      <c r="O1252" s="13">
        <f t="shared" si="894"/>
        <v>0</v>
      </c>
      <c r="P1252" s="13">
        <f t="shared" si="895"/>
        <v>0</v>
      </c>
      <c r="Q1252" s="13">
        <f t="shared" si="896"/>
        <v>0</v>
      </c>
      <c r="R1252" s="13">
        <f t="shared" si="897"/>
        <v>0</v>
      </c>
      <c r="S1252" s="13">
        <f t="shared" si="898"/>
        <v>0</v>
      </c>
      <c r="T1252" s="13">
        <f t="shared" si="899"/>
        <v>0</v>
      </c>
      <c r="U1252" s="13">
        <f t="shared" si="900"/>
        <v>0</v>
      </c>
      <c r="V1252" s="13">
        <f t="shared" si="901"/>
        <v>0</v>
      </c>
      <c r="W1252" s="13">
        <f t="shared" si="902"/>
        <v>0</v>
      </c>
      <c r="X1252" s="8">
        <f t="shared" si="893"/>
        <v>0</v>
      </c>
      <c r="Y1252" s="8"/>
      <c r="Z1252" s="8"/>
      <c r="AA1252" s="8"/>
      <c r="AB1252" s="8"/>
      <c r="AC1252" s="8"/>
      <c r="AD1252" s="8"/>
      <c r="AE1252" s="8"/>
      <c r="AF1252" s="8"/>
      <c r="AG1252" s="16">
        <f t="shared" si="903"/>
        <v>0</v>
      </c>
      <c r="AH1252" s="13">
        <f t="shared" si="904"/>
        <v>0</v>
      </c>
      <c r="AI1252" s="13">
        <f t="shared" si="905"/>
        <v>0</v>
      </c>
      <c r="AJ1252" s="13">
        <f t="shared" si="906"/>
        <v>0</v>
      </c>
      <c r="AK1252" s="13">
        <f t="shared" si="907"/>
        <v>0</v>
      </c>
      <c r="AL1252" s="13">
        <f t="shared" si="908"/>
        <v>0</v>
      </c>
      <c r="AM1252" s="13">
        <f t="shared" si="909"/>
        <v>0</v>
      </c>
      <c r="AN1252" s="13">
        <f t="shared" si="910"/>
        <v>0</v>
      </c>
      <c r="AO1252" s="13">
        <f t="shared" si="911"/>
        <v>0</v>
      </c>
      <c r="AP1252" s="13">
        <f t="shared" si="912"/>
        <v>0</v>
      </c>
      <c r="AQ1252" s="13">
        <f t="shared" si="913"/>
        <v>0</v>
      </c>
      <c r="AR1252" s="13">
        <f t="shared" si="914"/>
        <v>0</v>
      </c>
      <c r="AS1252" s="13">
        <f t="shared" si="915"/>
        <v>0</v>
      </c>
      <c r="AT1252" s="13">
        <f t="shared" si="916"/>
        <v>0</v>
      </c>
      <c r="AU1252" s="13">
        <f t="shared" si="917"/>
        <v>0</v>
      </c>
      <c r="AV1252" s="13">
        <f t="shared" si="918"/>
        <v>0</v>
      </c>
      <c r="AW1252" s="13">
        <f t="shared" si="919"/>
        <v>0</v>
      </c>
      <c r="AX1252" s="13">
        <f t="shared" si="920"/>
        <v>0</v>
      </c>
      <c r="AY1252" s="13">
        <f t="shared" si="921"/>
        <v>0</v>
      </c>
      <c r="AZ1252" s="13">
        <f t="shared" si="922"/>
        <v>0</v>
      </c>
      <c r="BA1252" s="13">
        <f t="shared" si="923"/>
        <v>0</v>
      </c>
      <c r="BB1252" s="13">
        <f t="shared" si="924"/>
        <v>0</v>
      </c>
      <c r="BC1252" s="13">
        <f t="shared" si="925"/>
        <v>0</v>
      </c>
      <c r="BD1252" s="13">
        <f t="shared" si="926"/>
        <v>0</v>
      </c>
      <c r="BE1252" s="13">
        <f t="shared" si="927"/>
        <v>0</v>
      </c>
      <c r="BF1252" s="13">
        <f t="shared" si="928"/>
        <v>0</v>
      </c>
    </row>
    <row r="1253" spans="1:58" ht="15.75" hidden="1">
      <c r="A1253" s="17"/>
      <c r="B1253" s="8"/>
      <c r="C1253" s="8">
        <v>0</v>
      </c>
      <c r="D1253" s="8">
        <v>0</v>
      </c>
      <c r="E1253" s="8">
        <v>0</v>
      </c>
      <c r="F1253" s="13">
        <f t="shared" si="892"/>
        <v>0</v>
      </c>
      <c r="G1253" s="13">
        <f t="shared" si="929"/>
        <v>0</v>
      </c>
      <c r="H1253" s="13">
        <f t="shared" si="930"/>
        <v>0</v>
      </c>
      <c r="I1253" s="13">
        <f t="shared" si="931"/>
        <v>0</v>
      </c>
      <c r="J1253" s="13">
        <f t="shared" si="932"/>
        <v>0</v>
      </c>
      <c r="K1253" s="13">
        <f t="shared" si="933"/>
        <v>0</v>
      </c>
      <c r="L1253" s="13">
        <f t="shared" si="934"/>
        <v>0</v>
      </c>
      <c r="M1253" s="13">
        <f t="shared" si="935"/>
        <v>0</v>
      </c>
      <c r="N1253" s="13">
        <f t="shared" si="936"/>
        <v>0</v>
      </c>
      <c r="O1253" s="13">
        <f t="shared" si="894"/>
        <v>0</v>
      </c>
      <c r="P1253" s="13">
        <f t="shared" si="895"/>
        <v>0</v>
      </c>
      <c r="Q1253" s="13">
        <f t="shared" si="896"/>
        <v>0</v>
      </c>
      <c r="R1253" s="13">
        <f t="shared" si="897"/>
        <v>0</v>
      </c>
      <c r="S1253" s="13">
        <f t="shared" si="898"/>
        <v>0</v>
      </c>
      <c r="T1253" s="13">
        <f t="shared" si="899"/>
        <v>0</v>
      </c>
      <c r="U1253" s="13">
        <f t="shared" si="900"/>
        <v>0</v>
      </c>
      <c r="V1253" s="13">
        <f t="shared" si="901"/>
        <v>0</v>
      </c>
      <c r="W1253" s="13">
        <f t="shared" si="902"/>
        <v>0</v>
      </c>
      <c r="X1253" s="8">
        <f t="shared" si="893"/>
        <v>0</v>
      </c>
      <c r="Y1253" s="8"/>
      <c r="Z1253" s="8"/>
      <c r="AA1253" s="8"/>
      <c r="AB1253" s="8"/>
      <c r="AC1253" s="8"/>
      <c r="AD1253" s="8"/>
      <c r="AE1253" s="8"/>
      <c r="AF1253" s="8"/>
      <c r="AG1253" s="16">
        <f t="shared" si="903"/>
        <v>0</v>
      </c>
      <c r="AH1253" s="13">
        <f t="shared" si="904"/>
        <v>0</v>
      </c>
      <c r="AI1253" s="13">
        <f t="shared" si="905"/>
        <v>0</v>
      </c>
      <c r="AJ1253" s="13">
        <f t="shared" si="906"/>
        <v>0</v>
      </c>
      <c r="AK1253" s="13">
        <f t="shared" si="907"/>
        <v>0</v>
      </c>
      <c r="AL1253" s="13">
        <f t="shared" si="908"/>
        <v>0</v>
      </c>
      <c r="AM1253" s="13">
        <f t="shared" si="909"/>
        <v>0</v>
      </c>
      <c r="AN1253" s="13">
        <f t="shared" si="910"/>
        <v>0</v>
      </c>
      <c r="AO1253" s="13">
        <f t="shared" si="911"/>
        <v>0</v>
      </c>
      <c r="AP1253" s="13">
        <f t="shared" si="912"/>
        <v>0</v>
      </c>
      <c r="AQ1253" s="13">
        <f t="shared" si="913"/>
        <v>0</v>
      </c>
      <c r="AR1253" s="13">
        <f t="shared" si="914"/>
        <v>0</v>
      </c>
      <c r="AS1253" s="13">
        <f t="shared" si="915"/>
        <v>0</v>
      </c>
      <c r="AT1253" s="13">
        <f t="shared" si="916"/>
        <v>0</v>
      </c>
      <c r="AU1253" s="13">
        <f t="shared" si="917"/>
        <v>0</v>
      </c>
      <c r="AV1253" s="13">
        <f t="shared" si="918"/>
        <v>0</v>
      </c>
      <c r="AW1253" s="13">
        <f t="shared" si="919"/>
        <v>0</v>
      </c>
      <c r="AX1253" s="13">
        <f t="shared" si="920"/>
        <v>0</v>
      </c>
      <c r="AY1253" s="13">
        <f t="shared" si="921"/>
        <v>0</v>
      </c>
      <c r="AZ1253" s="13">
        <f t="shared" si="922"/>
        <v>0</v>
      </c>
      <c r="BA1253" s="13">
        <f t="shared" si="923"/>
        <v>0</v>
      </c>
      <c r="BB1253" s="13">
        <f t="shared" si="924"/>
        <v>0</v>
      </c>
      <c r="BC1253" s="13">
        <f t="shared" si="925"/>
        <v>0</v>
      </c>
      <c r="BD1253" s="13">
        <f t="shared" si="926"/>
        <v>0</v>
      </c>
      <c r="BE1253" s="13">
        <f t="shared" si="927"/>
        <v>0</v>
      </c>
      <c r="BF1253" s="13">
        <f t="shared" si="928"/>
        <v>0</v>
      </c>
    </row>
    <row r="1254" spans="1:58" ht="15.75" hidden="1">
      <c r="A1254" s="17"/>
      <c r="B1254" s="8"/>
      <c r="C1254" s="8">
        <v>0</v>
      </c>
      <c r="D1254" s="8">
        <v>0</v>
      </c>
      <c r="E1254" s="8">
        <v>0</v>
      </c>
      <c r="F1254" s="13">
        <f t="shared" si="892"/>
        <v>0</v>
      </c>
      <c r="G1254" s="13">
        <f t="shared" si="929"/>
        <v>0</v>
      </c>
      <c r="H1254" s="13">
        <f t="shared" si="930"/>
        <v>0</v>
      </c>
      <c r="I1254" s="13">
        <f t="shared" si="931"/>
        <v>0</v>
      </c>
      <c r="J1254" s="13">
        <f t="shared" si="932"/>
        <v>0</v>
      </c>
      <c r="K1254" s="13">
        <f t="shared" si="933"/>
        <v>0</v>
      </c>
      <c r="L1254" s="13">
        <f t="shared" si="934"/>
        <v>0</v>
      </c>
      <c r="M1254" s="13">
        <f t="shared" si="935"/>
        <v>0</v>
      </c>
      <c r="N1254" s="13">
        <f t="shared" si="936"/>
        <v>0</v>
      </c>
      <c r="O1254" s="13">
        <f t="shared" si="894"/>
        <v>0</v>
      </c>
      <c r="P1254" s="13">
        <f t="shared" si="895"/>
        <v>0</v>
      </c>
      <c r="Q1254" s="13">
        <f t="shared" si="896"/>
        <v>0</v>
      </c>
      <c r="R1254" s="13">
        <f t="shared" si="897"/>
        <v>0</v>
      </c>
      <c r="S1254" s="13">
        <f t="shared" si="898"/>
        <v>0</v>
      </c>
      <c r="T1254" s="13">
        <f t="shared" si="899"/>
        <v>0</v>
      </c>
      <c r="U1254" s="13">
        <f t="shared" si="900"/>
        <v>0</v>
      </c>
      <c r="V1254" s="13">
        <f t="shared" si="901"/>
        <v>0</v>
      </c>
      <c r="W1254" s="13">
        <f t="shared" si="902"/>
        <v>0</v>
      </c>
      <c r="X1254" s="8">
        <f t="shared" si="893"/>
        <v>0</v>
      </c>
      <c r="Y1254" s="8"/>
      <c r="Z1254" s="8"/>
      <c r="AA1254" s="8"/>
      <c r="AB1254" s="8"/>
      <c r="AC1254" s="8"/>
      <c r="AD1254" s="8"/>
      <c r="AE1254" s="8"/>
      <c r="AF1254" s="8"/>
      <c r="AG1254" s="16">
        <f t="shared" si="903"/>
        <v>0</v>
      </c>
      <c r="AH1254" s="13">
        <f t="shared" si="904"/>
        <v>0</v>
      </c>
      <c r="AI1254" s="13">
        <f t="shared" si="905"/>
        <v>0</v>
      </c>
      <c r="AJ1254" s="13">
        <f t="shared" si="906"/>
        <v>0</v>
      </c>
      <c r="AK1254" s="13">
        <f t="shared" si="907"/>
        <v>0</v>
      </c>
      <c r="AL1254" s="13">
        <f t="shared" si="908"/>
        <v>0</v>
      </c>
      <c r="AM1254" s="13">
        <f t="shared" si="909"/>
        <v>0</v>
      </c>
      <c r="AN1254" s="13">
        <f t="shared" si="910"/>
        <v>0</v>
      </c>
      <c r="AO1254" s="13">
        <f t="shared" si="911"/>
        <v>0</v>
      </c>
      <c r="AP1254" s="13">
        <f t="shared" si="912"/>
        <v>0</v>
      </c>
      <c r="AQ1254" s="13">
        <f t="shared" si="913"/>
        <v>0</v>
      </c>
      <c r="AR1254" s="13">
        <f t="shared" si="914"/>
        <v>0</v>
      </c>
      <c r="AS1254" s="13">
        <f t="shared" si="915"/>
        <v>0</v>
      </c>
      <c r="AT1254" s="13">
        <f t="shared" si="916"/>
        <v>0</v>
      </c>
      <c r="AU1254" s="13">
        <f t="shared" si="917"/>
        <v>0</v>
      </c>
      <c r="AV1254" s="13">
        <f t="shared" si="918"/>
        <v>0</v>
      </c>
      <c r="AW1254" s="13">
        <f t="shared" si="919"/>
        <v>0</v>
      </c>
      <c r="AX1254" s="13">
        <f t="shared" si="920"/>
        <v>0</v>
      </c>
      <c r="AY1254" s="13">
        <f t="shared" si="921"/>
        <v>0</v>
      </c>
      <c r="AZ1254" s="13">
        <f t="shared" si="922"/>
        <v>0</v>
      </c>
      <c r="BA1254" s="13">
        <f t="shared" si="923"/>
        <v>0</v>
      </c>
      <c r="BB1254" s="13">
        <f t="shared" si="924"/>
        <v>0</v>
      </c>
      <c r="BC1254" s="13">
        <f t="shared" si="925"/>
        <v>0</v>
      </c>
      <c r="BD1254" s="13">
        <f t="shared" si="926"/>
        <v>0</v>
      </c>
      <c r="BE1254" s="13">
        <f t="shared" si="927"/>
        <v>0</v>
      </c>
      <c r="BF1254" s="13">
        <f t="shared" si="928"/>
        <v>0</v>
      </c>
    </row>
    <row r="1255" spans="1:58" ht="31.5">
      <c r="A1255" s="19" t="s">
        <v>716</v>
      </c>
      <c r="B1255" s="20"/>
      <c r="C1255" s="20">
        <v>8</v>
      </c>
      <c r="D1255" s="20">
        <v>6</v>
      </c>
      <c r="E1255" s="20">
        <v>2</v>
      </c>
      <c r="F1255" s="21">
        <f t="shared" si="892"/>
        <v>7.8767999999999994</v>
      </c>
      <c r="G1255" s="21">
        <f t="shared" si="929"/>
        <v>5.9075999999999995</v>
      </c>
      <c r="H1255" s="21">
        <f t="shared" si="930"/>
        <v>1.9691999999999998</v>
      </c>
      <c r="I1255" s="21">
        <f t="shared" si="931"/>
        <v>8.0589116159999996</v>
      </c>
      <c r="J1255" s="21">
        <f t="shared" si="932"/>
        <v>6.0441837119999988</v>
      </c>
      <c r="K1255" s="21">
        <f t="shared" si="933"/>
        <v>2.0147279039999999</v>
      </c>
      <c r="L1255" s="21">
        <f t="shared" si="934"/>
        <v>8.2223463435724788</v>
      </c>
      <c r="M1255" s="21">
        <f t="shared" si="935"/>
        <v>6.1667597576793591</v>
      </c>
      <c r="N1255" s="21">
        <f t="shared" si="936"/>
        <v>2.0555865858931197</v>
      </c>
      <c r="O1255" s="21">
        <f t="shared" si="894"/>
        <v>8.4139270133777178</v>
      </c>
      <c r="P1255" s="21">
        <f t="shared" si="895"/>
        <v>6.3104452600332879</v>
      </c>
      <c r="Q1255" s="21">
        <f t="shared" si="896"/>
        <v>2.1034817533444294</v>
      </c>
      <c r="R1255" s="21">
        <f t="shared" si="897"/>
        <v>8.5899463664975784</v>
      </c>
      <c r="S1255" s="21">
        <f t="shared" si="898"/>
        <v>6.4424597748731847</v>
      </c>
      <c r="T1255" s="21">
        <f t="shared" si="899"/>
        <v>2.1474865916243946</v>
      </c>
      <c r="U1255" s="21">
        <f t="shared" si="900"/>
        <v>8.7900921168369717</v>
      </c>
      <c r="V1255" s="21">
        <f t="shared" si="901"/>
        <v>6.5925690876277292</v>
      </c>
      <c r="W1255" s="21">
        <f t="shared" si="902"/>
        <v>2.1975230292092429</v>
      </c>
      <c r="X1255" s="20">
        <f t="shared" si="893"/>
        <v>57.952023456284742</v>
      </c>
      <c r="Y1255" s="20"/>
      <c r="Z1255" s="20"/>
      <c r="AA1255" s="20"/>
      <c r="AB1255" s="20"/>
      <c r="AC1255" s="20"/>
      <c r="AD1255" s="20"/>
      <c r="AE1255" s="20"/>
      <c r="AF1255" s="20"/>
      <c r="AG1255" s="22">
        <f t="shared" si="903"/>
        <v>0</v>
      </c>
      <c r="AH1255" s="21">
        <f t="shared" si="904"/>
        <v>9.2999174596135159</v>
      </c>
      <c r="AI1255" s="21">
        <f t="shared" si="905"/>
        <v>6.9749380947101374</v>
      </c>
      <c r="AJ1255" s="21">
        <f t="shared" si="906"/>
        <v>2.324979364903379</v>
      </c>
      <c r="AK1255" s="21">
        <f t="shared" si="907"/>
        <v>9.5435752970553906</v>
      </c>
      <c r="AL1255" s="21">
        <f t="shared" si="908"/>
        <v>7.157681472791543</v>
      </c>
      <c r="AM1255" s="21">
        <f t="shared" si="909"/>
        <v>2.3858938242638477</v>
      </c>
      <c r="AN1255" s="21">
        <f t="shared" si="910"/>
        <v>9.8038095082554975</v>
      </c>
      <c r="AO1255" s="21">
        <f t="shared" si="911"/>
        <v>7.3528571311916222</v>
      </c>
      <c r="AP1255" s="21">
        <f t="shared" si="912"/>
        <v>2.4509523770638744</v>
      </c>
      <c r="AQ1255" s="21">
        <f t="shared" si="913"/>
        <v>10.080865164958796</v>
      </c>
      <c r="AR1255" s="21">
        <f t="shared" si="914"/>
        <v>7.5606488737190967</v>
      </c>
      <c r="AS1255" s="21">
        <f t="shared" si="915"/>
        <v>2.520216291239699</v>
      </c>
      <c r="AT1255" s="21">
        <f t="shared" si="916"/>
        <v>10.365599201543056</v>
      </c>
      <c r="AU1255" s="21">
        <f t="shared" si="917"/>
        <v>7.7743128108903976</v>
      </c>
      <c r="AV1255" s="21">
        <f t="shared" si="918"/>
        <v>2.591286390652658</v>
      </c>
      <c r="AW1255" s="21">
        <f t="shared" si="919"/>
        <v>10.668824074985793</v>
      </c>
      <c r="AX1255" s="21">
        <f t="shared" si="920"/>
        <v>8.0017347835473736</v>
      </c>
      <c r="AY1255" s="21">
        <f t="shared" si="921"/>
        <v>2.6670892914384199</v>
      </c>
      <c r="AZ1255" s="21">
        <f t="shared" si="922"/>
        <v>10.991556003254114</v>
      </c>
      <c r="BA1255" s="21">
        <f t="shared" si="923"/>
        <v>8.2437872607496825</v>
      </c>
      <c r="BB1255" s="21">
        <f t="shared" si="924"/>
        <v>2.7477687425044319</v>
      </c>
      <c r="BC1255" s="21">
        <f t="shared" si="925"/>
        <v>11.334932212795772</v>
      </c>
      <c r="BD1255" s="21">
        <f t="shared" si="926"/>
        <v>8.5013231747755018</v>
      </c>
      <c r="BE1255" s="21">
        <f t="shared" si="927"/>
        <v>2.8336090380202705</v>
      </c>
      <c r="BF1255" s="21">
        <f t="shared" si="928"/>
        <v>140.04110237874667</v>
      </c>
    </row>
    <row r="1256" spans="1:58" ht="15.75" hidden="1">
      <c r="A1256" s="17" t="s">
        <v>525</v>
      </c>
      <c r="B1256" s="8">
        <v>2153</v>
      </c>
      <c r="C1256" s="8">
        <v>4</v>
      </c>
      <c r="D1256" s="8">
        <v>3</v>
      </c>
      <c r="E1256" s="8">
        <v>1</v>
      </c>
      <c r="F1256" s="13">
        <f t="shared" si="892"/>
        <v>3.9383999999999997</v>
      </c>
      <c r="G1256" s="13">
        <f t="shared" si="929"/>
        <v>2.9537999999999998</v>
      </c>
      <c r="H1256" s="13">
        <f t="shared" si="930"/>
        <v>0.98459999999999992</v>
      </c>
      <c r="I1256" s="13">
        <f t="shared" si="931"/>
        <v>4.0294558079999998</v>
      </c>
      <c r="J1256" s="13">
        <f t="shared" si="932"/>
        <v>3.0220918559999994</v>
      </c>
      <c r="K1256" s="13">
        <f t="shared" si="933"/>
        <v>1.007363952</v>
      </c>
      <c r="L1256" s="13">
        <f t="shared" si="934"/>
        <v>4.1111731717862394</v>
      </c>
      <c r="M1256" s="13">
        <f t="shared" si="935"/>
        <v>3.0833798788396796</v>
      </c>
      <c r="N1256" s="13">
        <f t="shared" si="936"/>
        <v>1.0277932929465599</v>
      </c>
      <c r="O1256" s="13">
        <f t="shared" si="894"/>
        <v>4.2069635066888589</v>
      </c>
      <c r="P1256" s="13">
        <f t="shared" si="895"/>
        <v>3.1552226300166439</v>
      </c>
      <c r="Q1256" s="13">
        <f t="shared" si="896"/>
        <v>1.0517408766722147</v>
      </c>
      <c r="R1256" s="13">
        <f t="shared" si="897"/>
        <v>4.2949731832487892</v>
      </c>
      <c r="S1256" s="13">
        <f t="shared" si="898"/>
        <v>3.2212298874365923</v>
      </c>
      <c r="T1256" s="13">
        <f t="shared" si="899"/>
        <v>1.0737432958121973</v>
      </c>
      <c r="U1256" s="13">
        <f t="shared" si="900"/>
        <v>4.3950460584184858</v>
      </c>
      <c r="V1256" s="13">
        <f t="shared" si="901"/>
        <v>3.2962845438138646</v>
      </c>
      <c r="W1256" s="13">
        <f t="shared" si="902"/>
        <v>1.0987615146046215</v>
      </c>
      <c r="X1256" s="8">
        <f t="shared" si="893"/>
        <v>28.976011728142371</v>
      </c>
      <c r="Y1256" s="8"/>
      <c r="Z1256" s="8"/>
      <c r="AA1256" s="8"/>
      <c r="AB1256" s="8"/>
      <c r="AC1256" s="8"/>
      <c r="AD1256" s="8"/>
      <c r="AE1256" s="8"/>
      <c r="AF1256" s="8"/>
      <c r="AG1256" s="16">
        <f t="shared" si="903"/>
        <v>0</v>
      </c>
      <c r="AH1256" s="13">
        <f t="shared" si="904"/>
        <v>4.649958729806758</v>
      </c>
      <c r="AI1256" s="13">
        <f t="shared" si="905"/>
        <v>3.4874690473550687</v>
      </c>
      <c r="AJ1256" s="13">
        <f t="shared" si="906"/>
        <v>1.1624896824516895</v>
      </c>
      <c r="AK1256" s="13">
        <f t="shared" si="907"/>
        <v>4.7717876485276953</v>
      </c>
      <c r="AL1256" s="13">
        <f t="shared" si="908"/>
        <v>3.5788407363957715</v>
      </c>
      <c r="AM1256" s="13">
        <f t="shared" si="909"/>
        <v>1.1929469121319238</v>
      </c>
      <c r="AN1256" s="13">
        <f t="shared" si="910"/>
        <v>4.9019047541277487</v>
      </c>
      <c r="AO1256" s="13">
        <f t="shared" si="911"/>
        <v>3.6764285655958111</v>
      </c>
      <c r="AP1256" s="13">
        <f t="shared" si="912"/>
        <v>1.2254761885319372</v>
      </c>
      <c r="AQ1256" s="13">
        <f t="shared" si="913"/>
        <v>5.0404325824793981</v>
      </c>
      <c r="AR1256" s="13">
        <f t="shared" si="914"/>
        <v>3.7803244368595483</v>
      </c>
      <c r="AS1256" s="13">
        <f t="shared" si="915"/>
        <v>1.2601081456198495</v>
      </c>
      <c r="AT1256" s="13">
        <f t="shared" si="916"/>
        <v>5.1827996007715278</v>
      </c>
      <c r="AU1256" s="13">
        <f t="shared" si="917"/>
        <v>3.8871564054451988</v>
      </c>
      <c r="AV1256" s="13">
        <f t="shared" si="918"/>
        <v>1.295643195326329</v>
      </c>
      <c r="AW1256" s="13">
        <f t="shared" si="919"/>
        <v>5.3344120374928963</v>
      </c>
      <c r="AX1256" s="13">
        <f t="shared" si="920"/>
        <v>4.0008673917736868</v>
      </c>
      <c r="AY1256" s="13">
        <f t="shared" si="921"/>
        <v>1.3335446457192099</v>
      </c>
      <c r="AZ1256" s="13">
        <f t="shared" si="922"/>
        <v>5.4957780016270572</v>
      </c>
      <c r="BA1256" s="13">
        <f t="shared" si="923"/>
        <v>4.1218936303748412</v>
      </c>
      <c r="BB1256" s="13">
        <f t="shared" si="924"/>
        <v>1.373884371252216</v>
      </c>
      <c r="BC1256" s="13">
        <f t="shared" si="925"/>
        <v>5.6674661063978862</v>
      </c>
      <c r="BD1256" s="13">
        <f t="shared" si="926"/>
        <v>4.2506615873877509</v>
      </c>
      <c r="BE1256" s="13">
        <f t="shared" si="927"/>
        <v>1.4168045190101353</v>
      </c>
      <c r="BF1256" s="13">
        <f t="shared" si="928"/>
        <v>70.020551189373336</v>
      </c>
    </row>
    <row r="1257" spans="1:58" ht="15.75" hidden="1">
      <c r="A1257" s="17" t="s">
        <v>558</v>
      </c>
      <c r="B1257" s="8"/>
      <c r="C1257" s="8">
        <v>4</v>
      </c>
      <c r="D1257" s="8">
        <v>3</v>
      </c>
      <c r="E1257" s="8">
        <v>1</v>
      </c>
      <c r="F1257" s="13">
        <f t="shared" si="892"/>
        <v>3.9383999999999997</v>
      </c>
      <c r="G1257" s="13">
        <f t="shared" si="929"/>
        <v>2.9537999999999998</v>
      </c>
      <c r="H1257" s="13">
        <f t="shared" si="930"/>
        <v>0.98459999999999992</v>
      </c>
      <c r="I1257" s="13">
        <f t="shared" si="931"/>
        <v>4.0294558079999998</v>
      </c>
      <c r="J1257" s="13">
        <f t="shared" si="932"/>
        <v>3.0220918559999994</v>
      </c>
      <c r="K1257" s="13">
        <f t="shared" si="933"/>
        <v>1.007363952</v>
      </c>
      <c r="L1257" s="13">
        <f t="shared" si="934"/>
        <v>4.1111731717862394</v>
      </c>
      <c r="M1257" s="13">
        <f t="shared" si="935"/>
        <v>3.0833798788396796</v>
      </c>
      <c r="N1257" s="13">
        <f t="shared" si="936"/>
        <v>1.0277932929465599</v>
      </c>
      <c r="O1257" s="13">
        <f t="shared" si="894"/>
        <v>4.2069635066888589</v>
      </c>
      <c r="P1257" s="13">
        <f t="shared" si="895"/>
        <v>3.1552226300166439</v>
      </c>
      <c r="Q1257" s="13">
        <f t="shared" si="896"/>
        <v>1.0517408766722147</v>
      </c>
      <c r="R1257" s="13">
        <f t="shared" si="897"/>
        <v>4.2949731832487892</v>
      </c>
      <c r="S1257" s="13">
        <f t="shared" si="898"/>
        <v>3.2212298874365923</v>
      </c>
      <c r="T1257" s="13">
        <f t="shared" si="899"/>
        <v>1.0737432958121973</v>
      </c>
      <c r="U1257" s="13">
        <f t="shared" si="900"/>
        <v>4.3950460584184858</v>
      </c>
      <c r="V1257" s="13">
        <f t="shared" si="901"/>
        <v>3.2962845438138646</v>
      </c>
      <c r="W1257" s="13">
        <f t="shared" si="902"/>
        <v>1.0987615146046215</v>
      </c>
      <c r="X1257" s="8">
        <f t="shared" si="893"/>
        <v>28.976011728142371</v>
      </c>
      <c r="Y1257" s="8"/>
      <c r="Z1257" s="8"/>
      <c r="AA1257" s="8"/>
      <c r="AB1257" s="8"/>
      <c r="AC1257" s="8"/>
      <c r="AD1257" s="8"/>
      <c r="AE1257" s="8"/>
      <c r="AF1257" s="8"/>
      <c r="AG1257" s="16">
        <f t="shared" si="903"/>
        <v>0</v>
      </c>
      <c r="AH1257" s="13">
        <f t="shared" si="904"/>
        <v>4.649958729806758</v>
      </c>
      <c r="AI1257" s="13">
        <f t="shared" si="905"/>
        <v>3.4874690473550687</v>
      </c>
      <c r="AJ1257" s="13">
        <f t="shared" si="906"/>
        <v>1.1624896824516895</v>
      </c>
      <c r="AK1257" s="13">
        <f t="shared" si="907"/>
        <v>4.7717876485276953</v>
      </c>
      <c r="AL1257" s="13">
        <f t="shared" si="908"/>
        <v>3.5788407363957715</v>
      </c>
      <c r="AM1257" s="13">
        <f t="shared" si="909"/>
        <v>1.1929469121319238</v>
      </c>
      <c r="AN1257" s="13">
        <f t="shared" si="910"/>
        <v>4.9019047541277487</v>
      </c>
      <c r="AO1257" s="13">
        <f t="shared" si="911"/>
        <v>3.6764285655958111</v>
      </c>
      <c r="AP1257" s="13">
        <f t="shared" si="912"/>
        <v>1.2254761885319372</v>
      </c>
      <c r="AQ1257" s="13">
        <f t="shared" si="913"/>
        <v>5.0404325824793981</v>
      </c>
      <c r="AR1257" s="13">
        <f t="shared" si="914"/>
        <v>3.7803244368595483</v>
      </c>
      <c r="AS1257" s="13">
        <f t="shared" si="915"/>
        <v>1.2601081456198495</v>
      </c>
      <c r="AT1257" s="13">
        <f t="shared" si="916"/>
        <v>5.1827996007715278</v>
      </c>
      <c r="AU1257" s="13">
        <f t="shared" si="917"/>
        <v>3.8871564054451988</v>
      </c>
      <c r="AV1257" s="13">
        <f t="shared" si="918"/>
        <v>1.295643195326329</v>
      </c>
      <c r="AW1257" s="13">
        <f t="shared" si="919"/>
        <v>5.3344120374928963</v>
      </c>
      <c r="AX1257" s="13">
        <f t="shared" si="920"/>
        <v>4.0008673917736868</v>
      </c>
      <c r="AY1257" s="13">
        <f t="shared" si="921"/>
        <v>1.3335446457192099</v>
      </c>
      <c r="AZ1257" s="13">
        <f t="shared" si="922"/>
        <v>5.4957780016270572</v>
      </c>
      <c r="BA1257" s="13">
        <f t="shared" si="923"/>
        <v>4.1218936303748412</v>
      </c>
      <c r="BB1257" s="13">
        <f t="shared" si="924"/>
        <v>1.373884371252216</v>
      </c>
      <c r="BC1257" s="13">
        <f t="shared" si="925"/>
        <v>5.6674661063978862</v>
      </c>
      <c r="BD1257" s="13">
        <f t="shared" si="926"/>
        <v>4.2506615873877509</v>
      </c>
      <c r="BE1257" s="13">
        <f t="shared" si="927"/>
        <v>1.4168045190101353</v>
      </c>
      <c r="BF1257" s="13">
        <f t="shared" si="928"/>
        <v>70.020551189373336</v>
      </c>
    </row>
    <row r="1258" spans="1:58" ht="15.75" hidden="1">
      <c r="A1258" s="17" t="s">
        <v>559</v>
      </c>
      <c r="B1258" s="8"/>
      <c r="C1258" s="8">
        <v>0</v>
      </c>
      <c r="D1258" s="8">
        <v>0</v>
      </c>
      <c r="E1258" s="8">
        <v>0</v>
      </c>
      <c r="F1258" s="13">
        <f t="shared" si="892"/>
        <v>0</v>
      </c>
      <c r="G1258" s="13">
        <f t="shared" si="929"/>
        <v>0</v>
      </c>
      <c r="H1258" s="13">
        <f t="shared" si="930"/>
        <v>0</v>
      </c>
      <c r="I1258" s="13">
        <f t="shared" si="931"/>
        <v>0</v>
      </c>
      <c r="J1258" s="13">
        <f t="shared" si="932"/>
        <v>0</v>
      </c>
      <c r="K1258" s="13">
        <f t="shared" si="933"/>
        <v>0</v>
      </c>
      <c r="L1258" s="13">
        <f t="shared" si="934"/>
        <v>0</v>
      </c>
      <c r="M1258" s="13">
        <f t="shared" si="935"/>
        <v>0</v>
      </c>
      <c r="N1258" s="13">
        <f t="shared" si="936"/>
        <v>0</v>
      </c>
      <c r="O1258" s="13">
        <f t="shared" si="894"/>
        <v>0</v>
      </c>
      <c r="P1258" s="13">
        <f t="shared" si="895"/>
        <v>0</v>
      </c>
      <c r="Q1258" s="13">
        <f t="shared" si="896"/>
        <v>0</v>
      </c>
      <c r="R1258" s="13">
        <f t="shared" si="897"/>
        <v>0</v>
      </c>
      <c r="S1258" s="13">
        <f t="shared" si="898"/>
        <v>0</v>
      </c>
      <c r="T1258" s="13">
        <f t="shared" si="899"/>
        <v>0</v>
      </c>
      <c r="U1258" s="13">
        <f t="shared" si="900"/>
        <v>0</v>
      </c>
      <c r="V1258" s="13">
        <f t="shared" si="901"/>
        <v>0</v>
      </c>
      <c r="W1258" s="13">
        <f t="shared" si="902"/>
        <v>0</v>
      </c>
      <c r="X1258" s="8">
        <f t="shared" si="893"/>
        <v>0</v>
      </c>
      <c r="Y1258" s="8"/>
      <c r="Z1258" s="8"/>
      <c r="AA1258" s="8"/>
      <c r="AB1258" s="8"/>
      <c r="AC1258" s="8"/>
      <c r="AD1258" s="8"/>
      <c r="AE1258" s="8"/>
      <c r="AF1258" s="8"/>
      <c r="AG1258" s="16">
        <f t="shared" si="903"/>
        <v>0</v>
      </c>
      <c r="AH1258" s="13">
        <f t="shared" si="904"/>
        <v>0</v>
      </c>
      <c r="AI1258" s="13">
        <f t="shared" si="905"/>
        <v>0</v>
      </c>
      <c r="AJ1258" s="13">
        <f t="shared" si="906"/>
        <v>0</v>
      </c>
      <c r="AK1258" s="13">
        <f t="shared" si="907"/>
        <v>0</v>
      </c>
      <c r="AL1258" s="13">
        <f t="shared" si="908"/>
        <v>0</v>
      </c>
      <c r="AM1258" s="13">
        <f t="shared" si="909"/>
        <v>0</v>
      </c>
      <c r="AN1258" s="13">
        <f t="shared" si="910"/>
        <v>0</v>
      </c>
      <c r="AO1258" s="13">
        <f t="shared" si="911"/>
        <v>0</v>
      </c>
      <c r="AP1258" s="13">
        <f t="shared" si="912"/>
        <v>0</v>
      </c>
      <c r="AQ1258" s="13">
        <f t="shared" si="913"/>
        <v>0</v>
      </c>
      <c r="AR1258" s="13">
        <f t="shared" si="914"/>
        <v>0</v>
      </c>
      <c r="AS1258" s="13">
        <f t="shared" si="915"/>
        <v>0</v>
      </c>
      <c r="AT1258" s="13">
        <f t="shared" si="916"/>
        <v>0</v>
      </c>
      <c r="AU1258" s="13">
        <f t="shared" si="917"/>
        <v>0</v>
      </c>
      <c r="AV1258" s="13">
        <f t="shared" si="918"/>
        <v>0</v>
      </c>
      <c r="AW1258" s="13">
        <f t="shared" si="919"/>
        <v>0</v>
      </c>
      <c r="AX1258" s="13">
        <f t="shared" si="920"/>
        <v>0</v>
      </c>
      <c r="AY1258" s="13">
        <f t="shared" si="921"/>
        <v>0</v>
      </c>
      <c r="AZ1258" s="13">
        <f t="shared" si="922"/>
        <v>0</v>
      </c>
      <c r="BA1258" s="13">
        <f t="shared" si="923"/>
        <v>0</v>
      </c>
      <c r="BB1258" s="13">
        <f t="shared" si="924"/>
        <v>0</v>
      </c>
      <c r="BC1258" s="13">
        <f t="shared" si="925"/>
        <v>0</v>
      </c>
      <c r="BD1258" s="13">
        <f t="shared" si="926"/>
        <v>0</v>
      </c>
      <c r="BE1258" s="13">
        <f t="shared" si="927"/>
        <v>0</v>
      </c>
      <c r="BF1258" s="13">
        <f t="shared" si="928"/>
        <v>0</v>
      </c>
    </row>
    <row r="1259" spans="1:58" ht="15.75" hidden="1">
      <c r="A1259" s="17" t="s">
        <v>234</v>
      </c>
      <c r="B1259" s="8">
        <v>2522</v>
      </c>
      <c r="C1259" s="8">
        <v>0</v>
      </c>
      <c r="D1259" s="8">
        <v>0</v>
      </c>
      <c r="E1259" s="8">
        <v>0</v>
      </c>
      <c r="F1259" s="13">
        <f t="shared" si="892"/>
        <v>0</v>
      </c>
      <c r="G1259" s="13">
        <f t="shared" si="929"/>
        <v>0</v>
      </c>
      <c r="H1259" s="13">
        <f t="shared" si="930"/>
        <v>0</v>
      </c>
      <c r="I1259" s="13">
        <f t="shared" si="931"/>
        <v>0</v>
      </c>
      <c r="J1259" s="13">
        <f t="shared" si="932"/>
        <v>0</v>
      </c>
      <c r="K1259" s="13">
        <f t="shared" si="933"/>
        <v>0</v>
      </c>
      <c r="L1259" s="13">
        <f t="shared" si="934"/>
        <v>0</v>
      </c>
      <c r="M1259" s="13">
        <f t="shared" si="935"/>
        <v>0</v>
      </c>
      <c r="N1259" s="13">
        <f t="shared" si="936"/>
        <v>0</v>
      </c>
      <c r="O1259" s="13">
        <f t="shared" si="894"/>
        <v>0</v>
      </c>
      <c r="P1259" s="13">
        <f t="shared" si="895"/>
        <v>0</v>
      </c>
      <c r="Q1259" s="13">
        <f t="shared" si="896"/>
        <v>0</v>
      </c>
      <c r="R1259" s="13">
        <f t="shared" si="897"/>
        <v>0</v>
      </c>
      <c r="S1259" s="13">
        <f t="shared" si="898"/>
        <v>0</v>
      </c>
      <c r="T1259" s="13">
        <f t="shared" si="899"/>
        <v>0</v>
      </c>
      <c r="U1259" s="13">
        <f t="shared" si="900"/>
        <v>0</v>
      </c>
      <c r="V1259" s="13">
        <f t="shared" si="901"/>
        <v>0</v>
      </c>
      <c r="W1259" s="13">
        <f t="shared" si="902"/>
        <v>0</v>
      </c>
      <c r="X1259" s="8">
        <f t="shared" si="893"/>
        <v>0</v>
      </c>
      <c r="Y1259" s="8"/>
      <c r="Z1259" s="8"/>
      <c r="AA1259" s="8"/>
      <c r="AB1259" s="8"/>
      <c r="AC1259" s="8"/>
      <c r="AD1259" s="8"/>
      <c r="AE1259" s="8"/>
      <c r="AF1259" s="8"/>
      <c r="AG1259" s="16">
        <f t="shared" si="903"/>
        <v>0</v>
      </c>
      <c r="AH1259" s="13">
        <f t="shared" si="904"/>
        <v>0</v>
      </c>
      <c r="AI1259" s="13">
        <f t="shared" si="905"/>
        <v>0</v>
      </c>
      <c r="AJ1259" s="13">
        <f t="shared" si="906"/>
        <v>0</v>
      </c>
      <c r="AK1259" s="13">
        <f t="shared" si="907"/>
        <v>0</v>
      </c>
      <c r="AL1259" s="13">
        <f t="shared" si="908"/>
        <v>0</v>
      </c>
      <c r="AM1259" s="13">
        <f t="shared" si="909"/>
        <v>0</v>
      </c>
      <c r="AN1259" s="13">
        <f t="shared" si="910"/>
        <v>0</v>
      </c>
      <c r="AO1259" s="13">
        <f t="shared" si="911"/>
        <v>0</v>
      </c>
      <c r="AP1259" s="13">
        <f t="shared" si="912"/>
        <v>0</v>
      </c>
      <c r="AQ1259" s="13">
        <f t="shared" si="913"/>
        <v>0</v>
      </c>
      <c r="AR1259" s="13">
        <f t="shared" si="914"/>
        <v>0</v>
      </c>
      <c r="AS1259" s="13">
        <f t="shared" si="915"/>
        <v>0</v>
      </c>
      <c r="AT1259" s="13">
        <f t="shared" si="916"/>
        <v>0</v>
      </c>
      <c r="AU1259" s="13">
        <f t="shared" si="917"/>
        <v>0</v>
      </c>
      <c r="AV1259" s="13">
        <f t="shared" si="918"/>
        <v>0</v>
      </c>
      <c r="AW1259" s="13">
        <f t="shared" si="919"/>
        <v>0</v>
      </c>
      <c r="AX1259" s="13">
        <f t="shared" si="920"/>
        <v>0</v>
      </c>
      <c r="AY1259" s="13">
        <f t="shared" si="921"/>
        <v>0</v>
      </c>
      <c r="AZ1259" s="13">
        <f t="shared" si="922"/>
        <v>0</v>
      </c>
      <c r="BA1259" s="13">
        <f t="shared" si="923"/>
        <v>0</v>
      </c>
      <c r="BB1259" s="13">
        <f t="shared" si="924"/>
        <v>0</v>
      </c>
      <c r="BC1259" s="13">
        <f t="shared" si="925"/>
        <v>0</v>
      </c>
      <c r="BD1259" s="13">
        <f t="shared" si="926"/>
        <v>0</v>
      </c>
      <c r="BE1259" s="13">
        <f t="shared" si="927"/>
        <v>0</v>
      </c>
      <c r="BF1259" s="13">
        <f t="shared" si="928"/>
        <v>0</v>
      </c>
    </row>
    <row r="1260" spans="1:58" ht="31.5" hidden="1">
      <c r="A1260" s="17" t="s">
        <v>349</v>
      </c>
      <c r="B1260" s="8"/>
      <c r="C1260" s="8">
        <v>0</v>
      </c>
      <c r="D1260" s="8">
        <v>0</v>
      </c>
      <c r="E1260" s="8">
        <v>0</v>
      </c>
      <c r="F1260" s="13">
        <f t="shared" si="892"/>
        <v>0</v>
      </c>
      <c r="G1260" s="13">
        <f t="shared" si="929"/>
        <v>0</v>
      </c>
      <c r="H1260" s="13">
        <f t="shared" si="930"/>
        <v>0</v>
      </c>
      <c r="I1260" s="13">
        <f t="shared" si="931"/>
        <v>0</v>
      </c>
      <c r="J1260" s="13">
        <f t="shared" si="932"/>
        <v>0</v>
      </c>
      <c r="K1260" s="13">
        <f t="shared" si="933"/>
        <v>0</v>
      </c>
      <c r="L1260" s="13">
        <f t="shared" si="934"/>
        <v>0</v>
      </c>
      <c r="M1260" s="13">
        <f t="shared" si="935"/>
        <v>0</v>
      </c>
      <c r="N1260" s="13">
        <f t="shared" si="936"/>
        <v>0</v>
      </c>
      <c r="O1260" s="13">
        <f t="shared" si="894"/>
        <v>0</v>
      </c>
      <c r="P1260" s="13">
        <f t="shared" si="895"/>
        <v>0</v>
      </c>
      <c r="Q1260" s="13">
        <f t="shared" si="896"/>
        <v>0</v>
      </c>
      <c r="R1260" s="13">
        <f t="shared" si="897"/>
        <v>0</v>
      </c>
      <c r="S1260" s="13">
        <f t="shared" si="898"/>
        <v>0</v>
      </c>
      <c r="T1260" s="13">
        <f t="shared" si="899"/>
        <v>0</v>
      </c>
      <c r="U1260" s="13">
        <f t="shared" si="900"/>
        <v>0</v>
      </c>
      <c r="V1260" s="13">
        <f t="shared" si="901"/>
        <v>0</v>
      </c>
      <c r="W1260" s="13">
        <f t="shared" si="902"/>
        <v>0</v>
      </c>
      <c r="X1260" s="8">
        <f t="shared" si="893"/>
        <v>0</v>
      </c>
      <c r="Y1260" s="8"/>
      <c r="Z1260" s="8"/>
      <c r="AA1260" s="8"/>
      <c r="AB1260" s="8"/>
      <c r="AC1260" s="8"/>
      <c r="AD1260" s="8"/>
      <c r="AE1260" s="8"/>
      <c r="AF1260" s="8"/>
      <c r="AG1260" s="16">
        <f t="shared" si="903"/>
        <v>0</v>
      </c>
      <c r="AH1260" s="13">
        <f t="shared" si="904"/>
        <v>0</v>
      </c>
      <c r="AI1260" s="13">
        <f t="shared" si="905"/>
        <v>0</v>
      </c>
      <c r="AJ1260" s="13">
        <f t="shared" si="906"/>
        <v>0</v>
      </c>
      <c r="AK1260" s="13">
        <f t="shared" si="907"/>
        <v>0</v>
      </c>
      <c r="AL1260" s="13">
        <f t="shared" si="908"/>
        <v>0</v>
      </c>
      <c r="AM1260" s="13">
        <f t="shared" si="909"/>
        <v>0</v>
      </c>
      <c r="AN1260" s="13">
        <f t="shared" si="910"/>
        <v>0</v>
      </c>
      <c r="AO1260" s="13">
        <f t="shared" si="911"/>
        <v>0</v>
      </c>
      <c r="AP1260" s="13">
        <f t="shared" si="912"/>
        <v>0</v>
      </c>
      <c r="AQ1260" s="13">
        <f t="shared" si="913"/>
        <v>0</v>
      </c>
      <c r="AR1260" s="13">
        <f t="shared" si="914"/>
        <v>0</v>
      </c>
      <c r="AS1260" s="13">
        <f t="shared" si="915"/>
        <v>0</v>
      </c>
      <c r="AT1260" s="13">
        <f t="shared" si="916"/>
        <v>0</v>
      </c>
      <c r="AU1260" s="13">
        <f t="shared" si="917"/>
        <v>0</v>
      </c>
      <c r="AV1260" s="13">
        <f t="shared" si="918"/>
        <v>0</v>
      </c>
      <c r="AW1260" s="13">
        <f t="shared" si="919"/>
        <v>0</v>
      </c>
      <c r="AX1260" s="13">
        <f t="shared" si="920"/>
        <v>0</v>
      </c>
      <c r="AY1260" s="13">
        <f t="shared" si="921"/>
        <v>0</v>
      </c>
      <c r="AZ1260" s="13">
        <f t="shared" si="922"/>
        <v>0</v>
      </c>
      <c r="BA1260" s="13">
        <f t="shared" si="923"/>
        <v>0</v>
      </c>
      <c r="BB1260" s="13">
        <f t="shared" si="924"/>
        <v>0</v>
      </c>
      <c r="BC1260" s="13">
        <f t="shared" si="925"/>
        <v>0</v>
      </c>
      <c r="BD1260" s="13">
        <f t="shared" si="926"/>
        <v>0</v>
      </c>
      <c r="BE1260" s="13">
        <f t="shared" si="927"/>
        <v>0</v>
      </c>
      <c r="BF1260" s="13">
        <f t="shared" si="928"/>
        <v>0</v>
      </c>
    </row>
    <row r="1261" spans="1:58" ht="15.75" hidden="1">
      <c r="A1261" s="17"/>
      <c r="B1261" s="8"/>
      <c r="C1261" s="8">
        <v>0</v>
      </c>
      <c r="D1261" s="8">
        <v>0</v>
      </c>
      <c r="E1261" s="8">
        <v>0</v>
      </c>
      <c r="F1261" s="13">
        <f t="shared" si="892"/>
        <v>0</v>
      </c>
      <c r="G1261" s="13">
        <f t="shared" si="929"/>
        <v>0</v>
      </c>
      <c r="H1261" s="13">
        <f t="shared" si="930"/>
        <v>0</v>
      </c>
      <c r="I1261" s="13">
        <f t="shared" si="931"/>
        <v>0</v>
      </c>
      <c r="J1261" s="13">
        <f t="shared" si="932"/>
        <v>0</v>
      </c>
      <c r="K1261" s="13">
        <f t="shared" si="933"/>
        <v>0</v>
      </c>
      <c r="L1261" s="13">
        <f t="shared" si="934"/>
        <v>0</v>
      </c>
      <c r="M1261" s="13">
        <f t="shared" si="935"/>
        <v>0</v>
      </c>
      <c r="N1261" s="13">
        <f t="shared" si="936"/>
        <v>0</v>
      </c>
      <c r="O1261" s="13">
        <f t="shared" si="894"/>
        <v>0</v>
      </c>
      <c r="P1261" s="13">
        <f t="shared" si="895"/>
        <v>0</v>
      </c>
      <c r="Q1261" s="13">
        <f t="shared" si="896"/>
        <v>0</v>
      </c>
      <c r="R1261" s="13">
        <f t="shared" si="897"/>
        <v>0</v>
      </c>
      <c r="S1261" s="13">
        <f t="shared" si="898"/>
        <v>0</v>
      </c>
      <c r="T1261" s="13">
        <f t="shared" si="899"/>
        <v>0</v>
      </c>
      <c r="U1261" s="13">
        <f t="shared" si="900"/>
        <v>0</v>
      </c>
      <c r="V1261" s="13">
        <f t="shared" si="901"/>
        <v>0</v>
      </c>
      <c r="W1261" s="13">
        <f t="shared" si="902"/>
        <v>0</v>
      </c>
      <c r="X1261" s="8">
        <f t="shared" si="893"/>
        <v>0</v>
      </c>
      <c r="Y1261" s="8"/>
      <c r="Z1261" s="8"/>
      <c r="AA1261" s="8"/>
      <c r="AB1261" s="8"/>
      <c r="AC1261" s="8"/>
      <c r="AD1261" s="8"/>
      <c r="AE1261" s="8"/>
      <c r="AF1261" s="8"/>
      <c r="AG1261" s="16">
        <f t="shared" si="903"/>
        <v>0</v>
      </c>
      <c r="AH1261" s="13">
        <f t="shared" si="904"/>
        <v>0</v>
      </c>
      <c r="AI1261" s="13">
        <f t="shared" si="905"/>
        <v>0</v>
      </c>
      <c r="AJ1261" s="13">
        <f t="shared" si="906"/>
        <v>0</v>
      </c>
      <c r="AK1261" s="13">
        <f t="shared" si="907"/>
        <v>0</v>
      </c>
      <c r="AL1261" s="13">
        <f t="shared" si="908"/>
        <v>0</v>
      </c>
      <c r="AM1261" s="13">
        <f t="shared" si="909"/>
        <v>0</v>
      </c>
      <c r="AN1261" s="13">
        <f t="shared" si="910"/>
        <v>0</v>
      </c>
      <c r="AO1261" s="13">
        <f t="shared" si="911"/>
        <v>0</v>
      </c>
      <c r="AP1261" s="13">
        <f t="shared" si="912"/>
        <v>0</v>
      </c>
      <c r="AQ1261" s="13">
        <f t="shared" si="913"/>
        <v>0</v>
      </c>
      <c r="AR1261" s="13">
        <f t="shared" si="914"/>
        <v>0</v>
      </c>
      <c r="AS1261" s="13">
        <f t="shared" si="915"/>
        <v>0</v>
      </c>
      <c r="AT1261" s="13">
        <f t="shared" si="916"/>
        <v>0</v>
      </c>
      <c r="AU1261" s="13">
        <f t="shared" si="917"/>
        <v>0</v>
      </c>
      <c r="AV1261" s="13">
        <f t="shared" si="918"/>
        <v>0</v>
      </c>
      <c r="AW1261" s="13">
        <f t="shared" si="919"/>
        <v>0</v>
      </c>
      <c r="AX1261" s="13">
        <f t="shared" si="920"/>
        <v>0</v>
      </c>
      <c r="AY1261" s="13">
        <f t="shared" si="921"/>
        <v>0</v>
      </c>
      <c r="AZ1261" s="13">
        <f t="shared" si="922"/>
        <v>0</v>
      </c>
      <c r="BA1261" s="13">
        <f t="shared" si="923"/>
        <v>0</v>
      </c>
      <c r="BB1261" s="13">
        <f t="shared" si="924"/>
        <v>0</v>
      </c>
      <c r="BC1261" s="13">
        <f t="shared" si="925"/>
        <v>0</v>
      </c>
      <c r="BD1261" s="13">
        <f t="shared" si="926"/>
        <v>0</v>
      </c>
      <c r="BE1261" s="13">
        <f t="shared" si="927"/>
        <v>0</v>
      </c>
      <c r="BF1261" s="13">
        <f t="shared" si="928"/>
        <v>0</v>
      </c>
    </row>
    <row r="1262" spans="1:58" ht="15.75" hidden="1">
      <c r="A1262" s="17"/>
      <c r="B1262" s="8"/>
      <c r="C1262" s="8">
        <v>0</v>
      </c>
      <c r="D1262" s="8">
        <v>0</v>
      </c>
      <c r="E1262" s="8">
        <v>0</v>
      </c>
      <c r="F1262" s="13">
        <f t="shared" si="892"/>
        <v>0</v>
      </c>
      <c r="G1262" s="13">
        <f t="shared" si="929"/>
        <v>0</v>
      </c>
      <c r="H1262" s="13">
        <f t="shared" si="930"/>
        <v>0</v>
      </c>
      <c r="I1262" s="13">
        <f t="shared" si="931"/>
        <v>0</v>
      </c>
      <c r="J1262" s="13">
        <f t="shared" si="932"/>
        <v>0</v>
      </c>
      <c r="K1262" s="13">
        <f t="shared" si="933"/>
        <v>0</v>
      </c>
      <c r="L1262" s="13">
        <f t="shared" si="934"/>
        <v>0</v>
      </c>
      <c r="M1262" s="13">
        <f t="shared" si="935"/>
        <v>0</v>
      </c>
      <c r="N1262" s="13">
        <f t="shared" si="936"/>
        <v>0</v>
      </c>
      <c r="O1262" s="13">
        <f t="shared" si="894"/>
        <v>0</v>
      </c>
      <c r="P1262" s="13">
        <f t="shared" si="895"/>
        <v>0</v>
      </c>
      <c r="Q1262" s="13">
        <f t="shared" si="896"/>
        <v>0</v>
      </c>
      <c r="R1262" s="13">
        <f t="shared" si="897"/>
        <v>0</v>
      </c>
      <c r="S1262" s="13">
        <f t="shared" si="898"/>
        <v>0</v>
      </c>
      <c r="T1262" s="13">
        <f t="shared" si="899"/>
        <v>0</v>
      </c>
      <c r="U1262" s="13">
        <f t="shared" si="900"/>
        <v>0</v>
      </c>
      <c r="V1262" s="13">
        <f t="shared" si="901"/>
        <v>0</v>
      </c>
      <c r="W1262" s="13">
        <f t="shared" si="902"/>
        <v>0</v>
      </c>
      <c r="X1262" s="8">
        <f t="shared" si="893"/>
        <v>0</v>
      </c>
      <c r="Y1262" s="8"/>
      <c r="Z1262" s="8"/>
      <c r="AA1262" s="8"/>
      <c r="AB1262" s="8"/>
      <c r="AC1262" s="8"/>
      <c r="AD1262" s="8"/>
      <c r="AE1262" s="8"/>
      <c r="AF1262" s="8"/>
      <c r="AG1262" s="16">
        <f t="shared" si="903"/>
        <v>0</v>
      </c>
      <c r="AH1262" s="13">
        <f t="shared" si="904"/>
        <v>0</v>
      </c>
      <c r="AI1262" s="13">
        <f t="shared" si="905"/>
        <v>0</v>
      </c>
      <c r="AJ1262" s="13">
        <f t="shared" si="906"/>
        <v>0</v>
      </c>
      <c r="AK1262" s="13">
        <f t="shared" si="907"/>
        <v>0</v>
      </c>
      <c r="AL1262" s="13">
        <f t="shared" si="908"/>
        <v>0</v>
      </c>
      <c r="AM1262" s="13">
        <f t="shared" si="909"/>
        <v>0</v>
      </c>
      <c r="AN1262" s="13">
        <f t="shared" si="910"/>
        <v>0</v>
      </c>
      <c r="AO1262" s="13">
        <f t="shared" si="911"/>
        <v>0</v>
      </c>
      <c r="AP1262" s="13">
        <f t="shared" si="912"/>
        <v>0</v>
      </c>
      <c r="AQ1262" s="13">
        <f t="shared" si="913"/>
        <v>0</v>
      </c>
      <c r="AR1262" s="13">
        <f t="shared" si="914"/>
        <v>0</v>
      </c>
      <c r="AS1262" s="13">
        <f t="shared" si="915"/>
        <v>0</v>
      </c>
      <c r="AT1262" s="13">
        <f t="shared" si="916"/>
        <v>0</v>
      </c>
      <c r="AU1262" s="13">
        <f t="shared" si="917"/>
        <v>0</v>
      </c>
      <c r="AV1262" s="13">
        <f t="shared" si="918"/>
        <v>0</v>
      </c>
      <c r="AW1262" s="13">
        <f t="shared" si="919"/>
        <v>0</v>
      </c>
      <c r="AX1262" s="13">
        <f t="shared" si="920"/>
        <v>0</v>
      </c>
      <c r="AY1262" s="13">
        <f t="shared" si="921"/>
        <v>0</v>
      </c>
      <c r="AZ1262" s="13">
        <f t="shared" si="922"/>
        <v>0</v>
      </c>
      <c r="BA1262" s="13">
        <f t="shared" si="923"/>
        <v>0</v>
      </c>
      <c r="BB1262" s="13">
        <f t="shared" si="924"/>
        <v>0</v>
      </c>
      <c r="BC1262" s="13">
        <f t="shared" si="925"/>
        <v>0</v>
      </c>
      <c r="BD1262" s="13">
        <f t="shared" si="926"/>
        <v>0</v>
      </c>
      <c r="BE1262" s="13">
        <f t="shared" si="927"/>
        <v>0</v>
      </c>
      <c r="BF1262" s="13">
        <f t="shared" si="928"/>
        <v>0</v>
      </c>
    </row>
    <row r="1263" spans="1:58" ht="15.75" hidden="1">
      <c r="A1263" s="17"/>
      <c r="B1263" s="8"/>
      <c r="C1263" s="8">
        <v>0</v>
      </c>
      <c r="D1263" s="8">
        <v>0</v>
      </c>
      <c r="E1263" s="8">
        <v>0</v>
      </c>
      <c r="F1263" s="13">
        <f t="shared" si="892"/>
        <v>0</v>
      </c>
      <c r="G1263" s="13">
        <f t="shared" si="929"/>
        <v>0</v>
      </c>
      <c r="H1263" s="13">
        <f t="shared" si="930"/>
        <v>0</v>
      </c>
      <c r="I1263" s="13">
        <f t="shared" si="931"/>
        <v>0</v>
      </c>
      <c r="J1263" s="13">
        <f t="shared" si="932"/>
        <v>0</v>
      </c>
      <c r="K1263" s="13">
        <f t="shared" si="933"/>
        <v>0</v>
      </c>
      <c r="L1263" s="13">
        <f t="shared" si="934"/>
        <v>0</v>
      </c>
      <c r="M1263" s="13">
        <f t="shared" si="935"/>
        <v>0</v>
      </c>
      <c r="N1263" s="13">
        <f t="shared" si="936"/>
        <v>0</v>
      </c>
      <c r="O1263" s="13">
        <f t="shared" si="894"/>
        <v>0</v>
      </c>
      <c r="P1263" s="13">
        <f t="shared" si="895"/>
        <v>0</v>
      </c>
      <c r="Q1263" s="13">
        <f t="shared" si="896"/>
        <v>0</v>
      </c>
      <c r="R1263" s="13">
        <f t="shared" si="897"/>
        <v>0</v>
      </c>
      <c r="S1263" s="13">
        <f t="shared" si="898"/>
        <v>0</v>
      </c>
      <c r="T1263" s="13">
        <f t="shared" si="899"/>
        <v>0</v>
      </c>
      <c r="U1263" s="13">
        <f t="shared" si="900"/>
        <v>0</v>
      </c>
      <c r="V1263" s="13">
        <f t="shared" si="901"/>
        <v>0</v>
      </c>
      <c r="W1263" s="13">
        <f t="shared" si="902"/>
        <v>0</v>
      </c>
      <c r="X1263" s="8">
        <f t="shared" si="893"/>
        <v>0</v>
      </c>
      <c r="Y1263" s="8"/>
      <c r="Z1263" s="8"/>
      <c r="AA1263" s="8"/>
      <c r="AB1263" s="8"/>
      <c r="AC1263" s="8"/>
      <c r="AD1263" s="8"/>
      <c r="AE1263" s="8"/>
      <c r="AF1263" s="8"/>
      <c r="AG1263" s="16">
        <f t="shared" si="903"/>
        <v>0</v>
      </c>
      <c r="AH1263" s="13">
        <f t="shared" si="904"/>
        <v>0</v>
      </c>
      <c r="AI1263" s="13">
        <f t="shared" si="905"/>
        <v>0</v>
      </c>
      <c r="AJ1263" s="13">
        <f t="shared" si="906"/>
        <v>0</v>
      </c>
      <c r="AK1263" s="13">
        <f t="shared" si="907"/>
        <v>0</v>
      </c>
      <c r="AL1263" s="13">
        <f t="shared" si="908"/>
        <v>0</v>
      </c>
      <c r="AM1263" s="13">
        <f t="shared" si="909"/>
        <v>0</v>
      </c>
      <c r="AN1263" s="13">
        <f t="shared" si="910"/>
        <v>0</v>
      </c>
      <c r="AO1263" s="13">
        <f t="shared" si="911"/>
        <v>0</v>
      </c>
      <c r="AP1263" s="13">
        <f t="shared" si="912"/>
        <v>0</v>
      </c>
      <c r="AQ1263" s="13">
        <f t="shared" si="913"/>
        <v>0</v>
      </c>
      <c r="AR1263" s="13">
        <f t="shared" si="914"/>
        <v>0</v>
      </c>
      <c r="AS1263" s="13">
        <f t="shared" si="915"/>
        <v>0</v>
      </c>
      <c r="AT1263" s="13">
        <f t="shared" si="916"/>
        <v>0</v>
      </c>
      <c r="AU1263" s="13">
        <f t="shared" si="917"/>
        <v>0</v>
      </c>
      <c r="AV1263" s="13">
        <f t="shared" si="918"/>
        <v>0</v>
      </c>
      <c r="AW1263" s="13">
        <f t="shared" si="919"/>
        <v>0</v>
      </c>
      <c r="AX1263" s="13">
        <f t="shared" si="920"/>
        <v>0</v>
      </c>
      <c r="AY1263" s="13">
        <f t="shared" si="921"/>
        <v>0</v>
      </c>
      <c r="AZ1263" s="13">
        <f t="shared" si="922"/>
        <v>0</v>
      </c>
      <c r="BA1263" s="13">
        <f t="shared" si="923"/>
        <v>0</v>
      </c>
      <c r="BB1263" s="13">
        <f t="shared" si="924"/>
        <v>0</v>
      </c>
      <c r="BC1263" s="13">
        <f t="shared" si="925"/>
        <v>0</v>
      </c>
      <c r="BD1263" s="13">
        <f t="shared" si="926"/>
        <v>0</v>
      </c>
      <c r="BE1263" s="13">
        <f t="shared" si="927"/>
        <v>0</v>
      </c>
      <c r="BF1263" s="13">
        <f t="shared" si="928"/>
        <v>0</v>
      </c>
    </row>
    <row r="1264" spans="1:58" ht="63">
      <c r="A1264" s="19" t="s">
        <v>758</v>
      </c>
      <c r="B1264" s="20"/>
      <c r="C1264" s="20">
        <v>108</v>
      </c>
      <c r="D1264" s="20">
        <v>29</v>
      </c>
      <c r="E1264" s="20">
        <v>79</v>
      </c>
      <c r="F1264" s="21">
        <f t="shared" si="892"/>
        <v>106.33679999999998</v>
      </c>
      <c r="G1264" s="21">
        <f t="shared" si="929"/>
        <v>28.553399999999996</v>
      </c>
      <c r="H1264" s="21">
        <f t="shared" si="930"/>
        <v>77.783399999999986</v>
      </c>
      <c r="I1264" s="21">
        <f t="shared" si="931"/>
        <v>108.79530681599998</v>
      </c>
      <c r="J1264" s="21">
        <f t="shared" si="932"/>
        <v>29.213554607999995</v>
      </c>
      <c r="K1264" s="21">
        <f t="shared" si="933"/>
        <v>79.581752207999983</v>
      </c>
      <c r="L1264" s="21">
        <f t="shared" si="934"/>
        <v>111.00167563822846</v>
      </c>
      <c r="M1264" s="21">
        <f t="shared" si="935"/>
        <v>29.806005495450236</v>
      </c>
      <c r="N1264" s="21">
        <f t="shared" si="936"/>
        <v>81.195670142778226</v>
      </c>
      <c r="O1264" s="21">
        <f t="shared" si="894"/>
        <v>113.58801468059919</v>
      </c>
      <c r="P1264" s="21">
        <f t="shared" si="895"/>
        <v>30.500485423494226</v>
      </c>
      <c r="Q1264" s="21">
        <f t="shared" si="896"/>
        <v>83.087529257104961</v>
      </c>
      <c r="R1264" s="21">
        <f t="shared" si="897"/>
        <v>115.96427594771731</v>
      </c>
      <c r="S1264" s="21">
        <f t="shared" si="898"/>
        <v>31.138555578553724</v>
      </c>
      <c r="T1264" s="21">
        <f t="shared" si="899"/>
        <v>84.825720369163591</v>
      </c>
      <c r="U1264" s="21">
        <f t="shared" si="900"/>
        <v>118.66624357729913</v>
      </c>
      <c r="V1264" s="21">
        <f t="shared" si="901"/>
        <v>31.864083923534025</v>
      </c>
      <c r="W1264" s="21">
        <f t="shared" si="902"/>
        <v>86.802159653765102</v>
      </c>
      <c r="X1264" s="20">
        <f t="shared" si="893"/>
        <v>782.35231665984406</v>
      </c>
      <c r="Y1264" s="20"/>
      <c r="Z1264" s="20"/>
      <c r="AA1264" s="20"/>
      <c r="AB1264" s="20"/>
      <c r="AC1264" s="20"/>
      <c r="AD1264" s="20"/>
      <c r="AE1264" s="20"/>
      <c r="AF1264" s="20"/>
      <c r="AG1264" s="22">
        <f t="shared" si="903"/>
        <v>0</v>
      </c>
      <c r="AH1264" s="21">
        <f t="shared" si="904"/>
        <v>125.54888570478246</v>
      </c>
      <c r="AI1264" s="21">
        <f t="shared" si="905"/>
        <v>33.712200791099001</v>
      </c>
      <c r="AJ1264" s="21">
        <f t="shared" si="906"/>
        <v>91.83668491368347</v>
      </c>
      <c r="AK1264" s="21">
        <f t="shared" si="907"/>
        <v>128.83826651024776</v>
      </c>
      <c r="AL1264" s="21">
        <f t="shared" si="908"/>
        <v>34.595460451825801</v>
      </c>
      <c r="AM1264" s="21">
        <f t="shared" si="909"/>
        <v>94.242806058421976</v>
      </c>
      <c r="AN1264" s="21">
        <f t="shared" si="910"/>
        <v>132.35142836144919</v>
      </c>
      <c r="AO1264" s="21">
        <f t="shared" si="911"/>
        <v>35.538809467426184</v>
      </c>
      <c r="AP1264" s="21">
        <f t="shared" si="912"/>
        <v>96.812618894023018</v>
      </c>
      <c r="AQ1264" s="21">
        <f t="shared" si="913"/>
        <v>136.09167972694377</v>
      </c>
      <c r="AR1264" s="21">
        <f t="shared" si="914"/>
        <v>36.543136222975647</v>
      </c>
      <c r="AS1264" s="21">
        <f t="shared" si="915"/>
        <v>99.548543503968105</v>
      </c>
      <c r="AT1264" s="21">
        <f t="shared" si="916"/>
        <v>139.93165768341694</v>
      </c>
      <c r="AU1264" s="21">
        <f t="shared" si="917"/>
        <v>37.575845252636938</v>
      </c>
      <c r="AV1264" s="21">
        <f t="shared" si="918"/>
        <v>102.35581243078001</v>
      </c>
      <c r="AW1264" s="21">
        <f t="shared" si="919"/>
        <v>144.02507846562992</v>
      </c>
      <c r="AX1264" s="21">
        <f t="shared" si="920"/>
        <v>38.675051453812323</v>
      </c>
      <c r="AY1264" s="21">
        <f t="shared" si="921"/>
        <v>105.3500270118176</v>
      </c>
      <c r="AZ1264" s="21">
        <f t="shared" si="922"/>
        <v>148.38183708921522</v>
      </c>
      <c r="BA1264" s="21">
        <f t="shared" si="923"/>
        <v>39.844971760290143</v>
      </c>
      <c r="BB1264" s="21">
        <f t="shared" si="924"/>
        <v>108.53686532892509</v>
      </c>
      <c r="BC1264" s="21">
        <f t="shared" si="925"/>
        <v>153.01728567988232</v>
      </c>
      <c r="BD1264" s="21">
        <f t="shared" si="926"/>
        <v>41.089728678081599</v>
      </c>
      <c r="BE1264" s="21">
        <f t="shared" si="927"/>
        <v>111.92755700180071</v>
      </c>
      <c r="BF1264" s="21">
        <f t="shared" si="928"/>
        <v>1890.5384358814117</v>
      </c>
    </row>
    <row r="1265" spans="1:58" ht="15.75" hidden="1">
      <c r="A1265" s="17" t="s">
        <v>225</v>
      </c>
      <c r="B1265" s="8">
        <v>2521</v>
      </c>
      <c r="C1265" s="8">
        <v>2</v>
      </c>
      <c r="D1265" s="8">
        <v>1</v>
      </c>
      <c r="E1265" s="8">
        <v>1</v>
      </c>
      <c r="F1265" s="13">
        <f t="shared" si="892"/>
        <v>1.9691999999999998</v>
      </c>
      <c r="G1265" s="13">
        <f t="shared" si="929"/>
        <v>0.98459999999999992</v>
      </c>
      <c r="H1265" s="13">
        <f t="shared" si="930"/>
        <v>0.98459999999999992</v>
      </c>
      <c r="I1265" s="13">
        <f t="shared" si="931"/>
        <v>2.0147279039999999</v>
      </c>
      <c r="J1265" s="13">
        <f t="shared" si="932"/>
        <v>1.007363952</v>
      </c>
      <c r="K1265" s="13">
        <f t="shared" si="933"/>
        <v>1.007363952</v>
      </c>
      <c r="L1265" s="13">
        <f t="shared" si="934"/>
        <v>2.0555865858931197</v>
      </c>
      <c r="M1265" s="13">
        <f t="shared" si="935"/>
        <v>1.0277932929465599</v>
      </c>
      <c r="N1265" s="13">
        <f t="shared" si="936"/>
        <v>1.0277932929465599</v>
      </c>
      <c r="O1265" s="13">
        <f t="shared" si="894"/>
        <v>2.1034817533444294</v>
      </c>
      <c r="P1265" s="13">
        <f t="shared" si="895"/>
        <v>1.0517408766722147</v>
      </c>
      <c r="Q1265" s="13">
        <f t="shared" si="896"/>
        <v>1.0517408766722147</v>
      </c>
      <c r="R1265" s="13">
        <f t="shared" si="897"/>
        <v>2.1474865916243946</v>
      </c>
      <c r="S1265" s="13">
        <f t="shared" si="898"/>
        <v>1.0737432958121973</v>
      </c>
      <c r="T1265" s="13">
        <f t="shared" si="899"/>
        <v>1.0737432958121973</v>
      </c>
      <c r="U1265" s="13">
        <f t="shared" si="900"/>
        <v>2.1975230292092429</v>
      </c>
      <c r="V1265" s="13">
        <f t="shared" si="901"/>
        <v>1.0987615146046215</v>
      </c>
      <c r="W1265" s="13">
        <f t="shared" si="902"/>
        <v>1.0987615146046215</v>
      </c>
      <c r="X1265" s="8">
        <f t="shared" si="893"/>
        <v>14.488005864071186</v>
      </c>
      <c r="Y1265" s="8"/>
      <c r="Z1265" s="8"/>
      <c r="AA1265" s="8"/>
      <c r="AB1265" s="8"/>
      <c r="AC1265" s="8"/>
      <c r="AD1265" s="8"/>
      <c r="AE1265" s="8"/>
      <c r="AF1265" s="8"/>
      <c r="AG1265" s="16">
        <f t="shared" si="903"/>
        <v>0</v>
      </c>
      <c r="AH1265" s="13">
        <f t="shared" si="904"/>
        <v>2.324979364903379</v>
      </c>
      <c r="AI1265" s="13">
        <f t="shared" si="905"/>
        <v>1.1624896824516895</v>
      </c>
      <c r="AJ1265" s="13">
        <f t="shared" si="906"/>
        <v>1.1624896824516895</v>
      </c>
      <c r="AK1265" s="13">
        <f t="shared" si="907"/>
        <v>2.3858938242638477</v>
      </c>
      <c r="AL1265" s="13">
        <f t="shared" si="908"/>
        <v>1.1929469121319238</v>
      </c>
      <c r="AM1265" s="13">
        <f t="shared" si="909"/>
        <v>1.1929469121319238</v>
      </c>
      <c r="AN1265" s="13">
        <f t="shared" si="910"/>
        <v>2.4509523770638744</v>
      </c>
      <c r="AO1265" s="13">
        <f t="shared" si="911"/>
        <v>1.2254761885319372</v>
      </c>
      <c r="AP1265" s="13">
        <f t="shared" si="912"/>
        <v>1.2254761885319372</v>
      </c>
      <c r="AQ1265" s="13">
        <f t="shared" si="913"/>
        <v>2.520216291239699</v>
      </c>
      <c r="AR1265" s="13">
        <f t="shared" si="914"/>
        <v>1.2601081456198495</v>
      </c>
      <c r="AS1265" s="13">
        <f t="shared" si="915"/>
        <v>1.2601081456198495</v>
      </c>
      <c r="AT1265" s="13">
        <f t="shared" si="916"/>
        <v>2.5913619971413953</v>
      </c>
      <c r="AU1265" s="13">
        <f t="shared" si="917"/>
        <v>1.2957188018150663</v>
      </c>
      <c r="AV1265" s="13">
        <f t="shared" si="918"/>
        <v>1.295643195326329</v>
      </c>
      <c r="AW1265" s="13">
        <f t="shared" si="919"/>
        <v>2.6671671096437723</v>
      </c>
      <c r="AX1265" s="13">
        <f t="shared" si="920"/>
        <v>1.3336224639245622</v>
      </c>
      <c r="AY1265" s="13">
        <f t="shared" si="921"/>
        <v>1.3335446457192099</v>
      </c>
      <c r="AZ1265" s="13">
        <f t="shared" si="922"/>
        <v>2.7478489147104961</v>
      </c>
      <c r="BA1265" s="13">
        <f t="shared" si="923"/>
        <v>1.3739645434582803</v>
      </c>
      <c r="BB1265" s="13">
        <f t="shared" si="924"/>
        <v>1.373884371252216</v>
      </c>
      <c r="BC1265" s="13">
        <f t="shared" si="925"/>
        <v>2.8336917148060521</v>
      </c>
      <c r="BD1265" s="13">
        <f t="shared" si="926"/>
        <v>1.4168871957959168</v>
      </c>
      <c r="BE1265" s="13">
        <f t="shared" si="927"/>
        <v>1.4168045190101353</v>
      </c>
      <c r="BF1265" s="13">
        <f t="shared" si="928"/>
        <v>35.010117457843698</v>
      </c>
    </row>
    <row r="1266" spans="1:58" ht="15.75" hidden="1">
      <c r="A1266" s="17" t="s">
        <v>536</v>
      </c>
      <c r="B1266" s="8">
        <v>2514</v>
      </c>
      <c r="C1266" s="8">
        <v>40</v>
      </c>
      <c r="D1266" s="8">
        <v>19</v>
      </c>
      <c r="E1266" s="8">
        <v>21</v>
      </c>
      <c r="F1266" s="13">
        <f t="shared" si="892"/>
        <v>39.383999999999993</v>
      </c>
      <c r="G1266" s="13">
        <f t="shared" si="929"/>
        <v>18.707399999999996</v>
      </c>
      <c r="H1266" s="13">
        <f t="shared" si="930"/>
        <v>20.676599999999997</v>
      </c>
      <c r="I1266" s="13">
        <f t="shared" si="931"/>
        <v>40.294558079999987</v>
      </c>
      <c r="J1266" s="13">
        <f t="shared" si="932"/>
        <v>19.139915087999995</v>
      </c>
      <c r="K1266" s="13">
        <f t="shared" si="933"/>
        <v>21.154642991999996</v>
      </c>
      <c r="L1266" s="13">
        <f t="shared" si="934"/>
        <v>41.111731717862391</v>
      </c>
      <c r="M1266" s="13">
        <f t="shared" si="935"/>
        <v>19.528072565984637</v>
      </c>
      <c r="N1266" s="13">
        <f t="shared" si="936"/>
        <v>21.583659151877754</v>
      </c>
      <c r="O1266" s="13">
        <f t="shared" si="894"/>
        <v>42.06963506688858</v>
      </c>
      <c r="P1266" s="13">
        <f t="shared" si="895"/>
        <v>19.983076656772077</v>
      </c>
      <c r="Q1266" s="13">
        <f t="shared" si="896"/>
        <v>22.086558410116503</v>
      </c>
      <c r="R1266" s="13">
        <f t="shared" si="897"/>
        <v>42.949731832487885</v>
      </c>
      <c r="S1266" s="13">
        <f t="shared" si="898"/>
        <v>20.40112262043175</v>
      </c>
      <c r="T1266" s="13">
        <f t="shared" si="899"/>
        <v>22.548609212056139</v>
      </c>
      <c r="U1266" s="13">
        <f t="shared" si="900"/>
        <v>43.950460584184853</v>
      </c>
      <c r="V1266" s="13">
        <f t="shared" si="901"/>
        <v>20.876468777487808</v>
      </c>
      <c r="W1266" s="13">
        <f t="shared" si="902"/>
        <v>23.073991806697045</v>
      </c>
      <c r="X1266" s="8">
        <f t="shared" si="893"/>
        <v>289.76011728142367</v>
      </c>
      <c r="Y1266" s="8"/>
      <c r="Z1266" s="8"/>
      <c r="AA1266" s="8"/>
      <c r="AB1266" s="8"/>
      <c r="AC1266" s="8"/>
      <c r="AD1266" s="8"/>
      <c r="AE1266" s="8"/>
      <c r="AF1266" s="8"/>
      <c r="AG1266" s="16">
        <f t="shared" si="903"/>
        <v>0</v>
      </c>
      <c r="AH1266" s="13">
        <f t="shared" si="904"/>
        <v>46.499587298067567</v>
      </c>
      <c r="AI1266" s="13">
        <f t="shared" si="905"/>
        <v>22.087303966582098</v>
      </c>
      <c r="AJ1266" s="13">
        <f t="shared" si="906"/>
        <v>24.412283331485472</v>
      </c>
      <c r="AK1266" s="13">
        <f t="shared" si="907"/>
        <v>47.717876485276946</v>
      </c>
      <c r="AL1266" s="13">
        <f t="shared" si="908"/>
        <v>22.66599133050655</v>
      </c>
      <c r="AM1266" s="13">
        <f t="shared" si="909"/>
        <v>25.051885154770392</v>
      </c>
      <c r="AN1266" s="13">
        <f t="shared" si="910"/>
        <v>49.019047541277473</v>
      </c>
      <c r="AO1266" s="13">
        <f t="shared" si="911"/>
        <v>23.284047582106801</v>
      </c>
      <c r="AP1266" s="13">
        <f t="shared" si="912"/>
        <v>25.734999959170672</v>
      </c>
      <c r="AQ1266" s="13">
        <f t="shared" si="913"/>
        <v>50.404325824793972</v>
      </c>
      <c r="AR1266" s="13">
        <f t="shared" si="914"/>
        <v>23.942054766777137</v>
      </c>
      <c r="AS1266" s="13">
        <f t="shared" si="915"/>
        <v>26.462271058016832</v>
      </c>
      <c r="AT1266" s="13">
        <f t="shared" si="916"/>
        <v>51.827164336339166</v>
      </c>
      <c r="AU1266" s="13">
        <f t="shared" si="917"/>
        <v>24.61865723448626</v>
      </c>
      <c r="AV1266" s="13">
        <f t="shared" si="918"/>
        <v>27.208507101852906</v>
      </c>
      <c r="AW1266" s="13">
        <f t="shared" si="919"/>
        <v>53.343264374670092</v>
      </c>
      <c r="AX1266" s="13">
        <f t="shared" si="920"/>
        <v>25.338826814566687</v>
      </c>
      <c r="AY1266" s="13">
        <f t="shared" si="921"/>
        <v>28.004437560103405</v>
      </c>
      <c r="AZ1266" s="13">
        <f t="shared" si="922"/>
        <v>54.956898122003864</v>
      </c>
      <c r="BA1266" s="13">
        <f t="shared" si="923"/>
        <v>26.105326325707328</v>
      </c>
      <c r="BB1266" s="13">
        <f t="shared" si="924"/>
        <v>28.851571796296536</v>
      </c>
      <c r="BC1266" s="13">
        <f t="shared" si="925"/>
        <v>56.673751619335263</v>
      </c>
      <c r="BD1266" s="13">
        <f t="shared" si="926"/>
        <v>26.920856720122423</v>
      </c>
      <c r="BE1266" s="13">
        <f t="shared" si="927"/>
        <v>29.752894899212837</v>
      </c>
      <c r="BF1266" s="13">
        <f t="shared" si="928"/>
        <v>700.20203288318805</v>
      </c>
    </row>
    <row r="1267" spans="1:58" ht="31.5" hidden="1">
      <c r="A1267" s="17" t="s">
        <v>560</v>
      </c>
      <c r="B1267" s="8">
        <v>2513</v>
      </c>
      <c r="C1267" s="8">
        <v>43</v>
      </c>
      <c r="D1267" s="8">
        <v>1</v>
      </c>
      <c r="E1267" s="8">
        <v>42</v>
      </c>
      <c r="F1267" s="13">
        <f t="shared" si="892"/>
        <v>42.337799999999994</v>
      </c>
      <c r="G1267" s="13">
        <f t="shared" si="929"/>
        <v>0.98459999999999992</v>
      </c>
      <c r="H1267" s="13">
        <f t="shared" si="930"/>
        <v>41.353199999999994</v>
      </c>
      <c r="I1267" s="13">
        <f t="shared" si="931"/>
        <v>43.31664993599999</v>
      </c>
      <c r="J1267" s="13">
        <f t="shared" si="932"/>
        <v>1.007363952</v>
      </c>
      <c r="K1267" s="13">
        <f t="shared" si="933"/>
        <v>42.309285983999992</v>
      </c>
      <c r="L1267" s="13">
        <f t="shared" si="934"/>
        <v>44.19511159670207</v>
      </c>
      <c r="M1267" s="13">
        <f t="shared" si="935"/>
        <v>1.0277932929465599</v>
      </c>
      <c r="N1267" s="13">
        <f t="shared" si="936"/>
        <v>43.167318303755508</v>
      </c>
      <c r="O1267" s="13">
        <f t="shared" si="894"/>
        <v>45.224857696905218</v>
      </c>
      <c r="P1267" s="13">
        <f t="shared" si="895"/>
        <v>1.0517408766722147</v>
      </c>
      <c r="Q1267" s="13">
        <f t="shared" si="896"/>
        <v>44.173116820233005</v>
      </c>
      <c r="R1267" s="13">
        <f t="shared" si="897"/>
        <v>46.170961719924478</v>
      </c>
      <c r="S1267" s="13">
        <f t="shared" si="898"/>
        <v>1.0737432958121973</v>
      </c>
      <c r="T1267" s="13">
        <f t="shared" si="899"/>
        <v>45.097218424112278</v>
      </c>
      <c r="U1267" s="13">
        <f t="shared" si="900"/>
        <v>47.246745127998707</v>
      </c>
      <c r="V1267" s="13">
        <f t="shared" si="901"/>
        <v>1.0987615146046215</v>
      </c>
      <c r="W1267" s="13">
        <f t="shared" si="902"/>
        <v>46.147983613394089</v>
      </c>
      <c r="X1267" s="8">
        <f t="shared" si="893"/>
        <v>311.49212607753043</v>
      </c>
      <c r="Y1267" s="8"/>
      <c r="Z1267" s="8"/>
      <c r="AA1267" s="8"/>
      <c r="AB1267" s="8"/>
      <c r="AC1267" s="8"/>
      <c r="AD1267" s="8"/>
      <c r="AE1267" s="8"/>
      <c r="AF1267" s="8"/>
      <c r="AG1267" s="16">
        <f t="shared" si="903"/>
        <v>0</v>
      </c>
      <c r="AH1267" s="13">
        <f t="shared" si="904"/>
        <v>49.987056345422637</v>
      </c>
      <c r="AI1267" s="13">
        <f t="shared" si="905"/>
        <v>1.1624896824516895</v>
      </c>
      <c r="AJ1267" s="13">
        <f t="shared" si="906"/>
        <v>48.824566662970945</v>
      </c>
      <c r="AK1267" s="13">
        <f t="shared" si="907"/>
        <v>51.296717221672708</v>
      </c>
      <c r="AL1267" s="13">
        <f t="shared" si="908"/>
        <v>1.1929469121319238</v>
      </c>
      <c r="AM1267" s="13">
        <f t="shared" si="909"/>
        <v>50.103770309540785</v>
      </c>
      <c r="AN1267" s="13">
        <f t="shared" si="910"/>
        <v>52.695476106873279</v>
      </c>
      <c r="AO1267" s="13">
        <f t="shared" si="911"/>
        <v>1.2254761885319372</v>
      </c>
      <c r="AP1267" s="13">
        <f t="shared" si="912"/>
        <v>51.469999918341344</v>
      </c>
      <c r="AQ1267" s="13">
        <f t="shared" si="913"/>
        <v>54.184650261653516</v>
      </c>
      <c r="AR1267" s="13">
        <f t="shared" si="914"/>
        <v>1.2601081456198495</v>
      </c>
      <c r="AS1267" s="13">
        <f t="shared" si="915"/>
        <v>52.924542116033663</v>
      </c>
      <c r="AT1267" s="13">
        <f t="shared" si="916"/>
        <v>55.712733005520874</v>
      </c>
      <c r="AU1267" s="13">
        <f t="shared" si="917"/>
        <v>1.2957188018150663</v>
      </c>
      <c r="AV1267" s="13">
        <f t="shared" si="918"/>
        <v>54.417014203705811</v>
      </c>
      <c r="AW1267" s="13">
        <f t="shared" si="919"/>
        <v>57.342497584131372</v>
      </c>
      <c r="AX1267" s="13">
        <f t="shared" si="920"/>
        <v>1.3336224639245622</v>
      </c>
      <c r="AY1267" s="13">
        <f t="shared" si="921"/>
        <v>56.00887512020681</v>
      </c>
      <c r="AZ1267" s="13">
        <f t="shared" si="922"/>
        <v>59.077108136051351</v>
      </c>
      <c r="BA1267" s="13">
        <f t="shared" si="923"/>
        <v>1.3739645434582803</v>
      </c>
      <c r="BB1267" s="13">
        <f t="shared" si="924"/>
        <v>57.703143592593072</v>
      </c>
      <c r="BC1267" s="13">
        <f t="shared" si="925"/>
        <v>60.92267699422159</v>
      </c>
      <c r="BD1267" s="13">
        <f t="shared" si="926"/>
        <v>1.4168871957959168</v>
      </c>
      <c r="BE1267" s="13">
        <f t="shared" si="927"/>
        <v>59.505789798425674</v>
      </c>
      <c r="BF1267" s="13">
        <f t="shared" si="928"/>
        <v>752.71104173307776</v>
      </c>
    </row>
    <row r="1268" spans="1:58" ht="47.25" hidden="1">
      <c r="A1268" s="17" t="s">
        <v>354</v>
      </c>
      <c r="B1268" s="8">
        <v>2519</v>
      </c>
      <c r="C1268" s="8">
        <v>6</v>
      </c>
      <c r="D1268" s="8">
        <v>0</v>
      </c>
      <c r="E1268" s="8">
        <v>6</v>
      </c>
      <c r="F1268" s="13">
        <f t="shared" si="892"/>
        <v>5.9075999999999995</v>
      </c>
      <c r="G1268" s="13">
        <f t="shared" si="929"/>
        <v>0</v>
      </c>
      <c r="H1268" s="13">
        <f t="shared" si="930"/>
        <v>5.9075999999999995</v>
      </c>
      <c r="I1268" s="13">
        <f t="shared" si="931"/>
        <v>6.0441837119999988</v>
      </c>
      <c r="J1268" s="13">
        <f t="shared" si="932"/>
        <v>0</v>
      </c>
      <c r="K1268" s="13">
        <f t="shared" si="933"/>
        <v>6.0441837119999988</v>
      </c>
      <c r="L1268" s="13">
        <f t="shared" si="934"/>
        <v>6.1667597576793591</v>
      </c>
      <c r="M1268" s="13">
        <f t="shared" si="935"/>
        <v>0</v>
      </c>
      <c r="N1268" s="13">
        <f t="shared" si="936"/>
        <v>6.1667597576793591</v>
      </c>
      <c r="O1268" s="13">
        <f t="shared" si="894"/>
        <v>6.3104452600332879</v>
      </c>
      <c r="P1268" s="13">
        <f t="shared" si="895"/>
        <v>0</v>
      </c>
      <c r="Q1268" s="13">
        <f t="shared" si="896"/>
        <v>6.3104452600332879</v>
      </c>
      <c r="R1268" s="13">
        <f t="shared" si="897"/>
        <v>6.4424597748731847</v>
      </c>
      <c r="S1268" s="13">
        <f t="shared" si="898"/>
        <v>0</v>
      </c>
      <c r="T1268" s="13">
        <f t="shared" si="899"/>
        <v>6.4424597748731847</v>
      </c>
      <c r="U1268" s="13">
        <f t="shared" si="900"/>
        <v>6.5925690876277292</v>
      </c>
      <c r="V1268" s="13">
        <f t="shared" si="901"/>
        <v>0</v>
      </c>
      <c r="W1268" s="13">
        <f t="shared" si="902"/>
        <v>6.5925690876277292</v>
      </c>
      <c r="X1268" s="8">
        <f t="shared" si="893"/>
        <v>43.464017592213558</v>
      </c>
      <c r="Y1268" s="8"/>
      <c r="Z1268" s="8"/>
      <c r="AA1268" s="8"/>
      <c r="AB1268" s="8"/>
      <c r="AC1268" s="8"/>
      <c r="AD1268" s="8"/>
      <c r="AE1268" s="8"/>
      <c r="AF1268" s="8"/>
      <c r="AG1268" s="16">
        <f t="shared" si="903"/>
        <v>0</v>
      </c>
      <c r="AH1268" s="13">
        <f t="shared" si="904"/>
        <v>6.9749380947101374</v>
      </c>
      <c r="AI1268" s="13">
        <f t="shared" si="905"/>
        <v>0</v>
      </c>
      <c r="AJ1268" s="13">
        <f t="shared" si="906"/>
        <v>6.9749380947101374</v>
      </c>
      <c r="AK1268" s="13">
        <f t="shared" si="907"/>
        <v>7.157681472791543</v>
      </c>
      <c r="AL1268" s="13">
        <f t="shared" si="908"/>
        <v>0</v>
      </c>
      <c r="AM1268" s="13">
        <f t="shared" si="909"/>
        <v>7.157681472791543</v>
      </c>
      <c r="AN1268" s="13">
        <f t="shared" si="910"/>
        <v>7.3528571311916222</v>
      </c>
      <c r="AO1268" s="13">
        <f t="shared" si="911"/>
        <v>0</v>
      </c>
      <c r="AP1268" s="13">
        <f t="shared" si="912"/>
        <v>7.3528571311916222</v>
      </c>
      <c r="AQ1268" s="13">
        <f t="shared" si="913"/>
        <v>7.5606488737190967</v>
      </c>
      <c r="AR1268" s="13">
        <f t="shared" si="914"/>
        <v>0</v>
      </c>
      <c r="AS1268" s="13">
        <f t="shared" si="915"/>
        <v>7.5606488737190967</v>
      </c>
      <c r="AT1268" s="13">
        <f t="shared" si="916"/>
        <v>7.7738591719579748</v>
      </c>
      <c r="AU1268" s="13">
        <f t="shared" si="917"/>
        <v>0</v>
      </c>
      <c r="AV1268" s="13">
        <f t="shared" si="918"/>
        <v>7.7738591719579748</v>
      </c>
      <c r="AW1268" s="13">
        <f t="shared" si="919"/>
        <v>8.0012678743152605</v>
      </c>
      <c r="AX1268" s="13">
        <f t="shared" si="920"/>
        <v>0</v>
      </c>
      <c r="AY1268" s="13">
        <f t="shared" si="921"/>
        <v>8.0012678743152605</v>
      </c>
      <c r="AZ1268" s="13">
        <f t="shared" si="922"/>
        <v>8.2433062275132976</v>
      </c>
      <c r="BA1268" s="13">
        <f t="shared" si="923"/>
        <v>0</v>
      </c>
      <c r="BB1268" s="13">
        <f t="shared" si="924"/>
        <v>8.2433062275132976</v>
      </c>
      <c r="BC1268" s="13">
        <f t="shared" si="925"/>
        <v>8.5008271140608116</v>
      </c>
      <c r="BD1268" s="13">
        <f t="shared" si="926"/>
        <v>0</v>
      </c>
      <c r="BE1268" s="13">
        <f t="shared" si="927"/>
        <v>8.5008271140608116</v>
      </c>
      <c r="BF1268" s="13">
        <f t="shared" si="928"/>
        <v>105.0294035524733</v>
      </c>
    </row>
    <row r="1269" spans="1:58" ht="15.75" hidden="1">
      <c r="A1269" s="17" t="s">
        <v>509</v>
      </c>
      <c r="B1269" s="8">
        <v>2512</v>
      </c>
      <c r="C1269" s="8">
        <v>3</v>
      </c>
      <c r="D1269" s="8">
        <v>2</v>
      </c>
      <c r="E1269" s="8">
        <v>1</v>
      </c>
      <c r="F1269" s="13">
        <f t="shared" si="892"/>
        <v>2.9537999999999998</v>
      </c>
      <c r="G1269" s="13">
        <f t="shared" si="929"/>
        <v>1.9691999999999998</v>
      </c>
      <c r="H1269" s="13">
        <f t="shared" si="930"/>
        <v>0.98459999999999992</v>
      </c>
      <c r="I1269" s="13">
        <f t="shared" si="931"/>
        <v>3.0220918559999999</v>
      </c>
      <c r="J1269" s="13">
        <f t="shared" si="932"/>
        <v>2.0147279039999999</v>
      </c>
      <c r="K1269" s="13">
        <f t="shared" si="933"/>
        <v>1.007363952</v>
      </c>
      <c r="L1269" s="13">
        <f t="shared" si="934"/>
        <v>3.0833798788396796</v>
      </c>
      <c r="M1269" s="13">
        <f t="shared" si="935"/>
        <v>2.0555865858931197</v>
      </c>
      <c r="N1269" s="13">
        <f t="shared" si="936"/>
        <v>1.0277932929465599</v>
      </c>
      <c r="O1269" s="13">
        <f t="shared" si="894"/>
        <v>3.1552226300166444</v>
      </c>
      <c r="P1269" s="13">
        <f t="shared" si="895"/>
        <v>2.1034817533444294</v>
      </c>
      <c r="Q1269" s="13">
        <f t="shared" si="896"/>
        <v>1.0517408766722147</v>
      </c>
      <c r="R1269" s="13">
        <f t="shared" si="897"/>
        <v>3.2212298874365919</v>
      </c>
      <c r="S1269" s="13">
        <f t="shared" si="898"/>
        <v>2.1474865916243946</v>
      </c>
      <c r="T1269" s="13">
        <f t="shared" si="899"/>
        <v>1.0737432958121973</v>
      </c>
      <c r="U1269" s="13">
        <f t="shared" si="900"/>
        <v>3.2962845438138642</v>
      </c>
      <c r="V1269" s="13">
        <f t="shared" si="901"/>
        <v>2.1975230292092429</v>
      </c>
      <c r="W1269" s="13">
        <f t="shared" si="902"/>
        <v>1.0987615146046215</v>
      </c>
      <c r="X1269" s="8">
        <f t="shared" si="893"/>
        <v>21.732008796106779</v>
      </c>
      <c r="Y1269" s="8"/>
      <c r="Z1269" s="8"/>
      <c r="AA1269" s="8"/>
      <c r="AB1269" s="8"/>
      <c r="AC1269" s="8"/>
      <c r="AD1269" s="8"/>
      <c r="AE1269" s="8"/>
      <c r="AF1269" s="8"/>
      <c r="AG1269" s="16">
        <f t="shared" si="903"/>
        <v>0</v>
      </c>
      <c r="AH1269" s="13">
        <f t="shared" si="904"/>
        <v>3.4874690473550682</v>
      </c>
      <c r="AI1269" s="13">
        <f t="shared" si="905"/>
        <v>2.324979364903379</v>
      </c>
      <c r="AJ1269" s="13">
        <f t="shared" si="906"/>
        <v>1.1624896824516895</v>
      </c>
      <c r="AK1269" s="13">
        <f t="shared" si="907"/>
        <v>3.5788407363957715</v>
      </c>
      <c r="AL1269" s="13">
        <f t="shared" si="908"/>
        <v>2.3858938242638477</v>
      </c>
      <c r="AM1269" s="13">
        <f t="shared" si="909"/>
        <v>1.1929469121319238</v>
      </c>
      <c r="AN1269" s="13">
        <f t="shared" si="910"/>
        <v>3.6764285655958115</v>
      </c>
      <c r="AO1269" s="13">
        <f t="shared" si="911"/>
        <v>2.4509523770638744</v>
      </c>
      <c r="AP1269" s="13">
        <f t="shared" si="912"/>
        <v>1.2254761885319372</v>
      </c>
      <c r="AQ1269" s="13">
        <f t="shared" si="913"/>
        <v>3.7803244368595488</v>
      </c>
      <c r="AR1269" s="13">
        <f t="shared" si="914"/>
        <v>2.520216291239699</v>
      </c>
      <c r="AS1269" s="13">
        <f t="shared" si="915"/>
        <v>1.2601081456198495</v>
      </c>
      <c r="AT1269" s="13">
        <f t="shared" si="916"/>
        <v>3.8870807989564615</v>
      </c>
      <c r="AU1269" s="13">
        <f t="shared" si="917"/>
        <v>2.5914376036301325</v>
      </c>
      <c r="AV1269" s="13">
        <f t="shared" si="918"/>
        <v>1.295643195326329</v>
      </c>
      <c r="AW1269" s="13">
        <f t="shared" si="919"/>
        <v>4.0007895735683343</v>
      </c>
      <c r="AX1269" s="13">
        <f t="shared" si="920"/>
        <v>2.6672449278491244</v>
      </c>
      <c r="AY1269" s="13">
        <f t="shared" si="921"/>
        <v>1.3335446457192099</v>
      </c>
      <c r="AZ1269" s="13">
        <f t="shared" si="922"/>
        <v>4.1218134581687771</v>
      </c>
      <c r="BA1269" s="13">
        <f t="shared" si="923"/>
        <v>2.7479290869165607</v>
      </c>
      <c r="BB1269" s="13">
        <f t="shared" si="924"/>
        <v>1.373884371252216</v>
      </c>
      <c r="BC1269" s="13">
        <f t="shared" si="925"/>
        <v>4.2505789106019689</v>
      </c>
      <c r="BD1269" s="13">
        <f t="shared" si="926"/>
        <v>2.8337743915918336</v>
      </c>
      <c r="BE1269" s="13">
        <f t="shared" si="927"/>
        <v>1.4168045190101353</v>
      </c>
      <c r="BF1269" s="13">
        <f t="shared" si="928"/>
        <v>52.515334323608521</v>
      </c>
    </row>
    <row r="1270" spans="1:58" ht="15.75" hidden="1">
      <c r="A1270" s="17" t="s">
        <v>234</v>
      </c>
      <c r="B1270" s="8">
        <v>2522</v>
      </c>
      <c r="C1270" s="8">
        <v>5</v>
      </c>
      <c r="D1270" s="8">
        <v>4</v>
      </c>
      <c r="E1270" s="8">
        <v>1</v>
      </c>
      <c r="F1270" s="13">
        <f t="shared" si="892"/>
        <v>4.923</v>
      </c>
      <c r="G1270" s="13">
        <f t="shared" si="929"/>
        <v>3.9383999999999997</v>
      </c>
      <c r="H1270" s="13">
        <f t="shared" si="930"/>
        <v>0.98459999999999992</v>
      </c>
      <c r="I1270" s="13">
        <f t="shared" si="931"/>
        <v>5.0368197600000002</v>
      </c>
      <c r="J1270" s="13">
        <f t="shared" si="932"/>
        <v>4.0294558079999998</v>
      </c>
      <c r="K1270" s="13">
        <f t="shared" si="933"/>
        <v>1.007363952</v>
      </c>
      <c r="L1270" s="13">
        <f t="shared" si="934"/>
        <v>5.1389664647327997</v>
      </c>
      <c r="M1270" s="13">
        <f t="shared" si="935"/>
        <v>4.1111731717862394</v>
      </c>
      <c r="N1270" s="13">
        <f t="shared" si="936"/>
        <v>1.0277932929465599</v>
      </c>
      <c r="O1270" s="13">
        <f t="shared" si="894"/>
        <v>5.2587043833610734</v>
      </c>
      <c r="P1270" s="13">
        <f t="shared" si="895"/>
        <v>4.2069635066888589</v>
      </c>
      <c r="Q1270" s="13">
        <f t="shared" si="896"/>
        <v>1.0517408766722147</v>
      </c>
      <c r="R1270" s="13">
        <f t="shared" si="897"/>
        <v>5.3687164790609865</v>
      </c>
      <c r="S1270" s="13">
        <f t="shared" si="898"/>
        <v>4.2949731832487892</v>
      </c>
      <c r="T1270" s="13">
        <f t="shared" si="899"/>
        <v>1.0737432958121973</v>
      </c>
      <c r="U1270" s="13">
        <f t="shared" si="900"/>
        <v>5.4938075730231075</v>
      </c>
      <c r="V1270" s="13">
        <f t="shared" si="901"/>
        <v>4.3950460584184858</v>
      </c>
      <c r="W1270" s="13">
        <f t="shared" si="902"/>
        <v>1.0987615146046215</v>
      </c>
      <c r="X1270" s="8">
        <f t="shared" si="893"/>
        <v>36.220014660177966</v>
      </c>
      <c r="Y1270" s="8"/>
      <c r="Z1270" s="8"/>
      <c r="AA1270" s="8"/>
      <c r="AB1270" s="8"/>
      <c r="AC1270" s="8"/>
      <c r="AD1270" s="8"/>
      <c r="AE1270" s="8"/>
      <c r="AF1270" s="8"/>
      <c r="AG1270" s="16">
        <f t="shared" si="903"/>
        <v>0</v>
      </c>
      <c r="AH1270" s="13">
        <f t="shared" si="904"/>
        <v>5.8124484122584477</v>
      </c>
      <c r="AI1270" s="13">
        <f t="shared" si="905"/>
        <v>4.649958729806758</v>
      </c>
      <c r="AJ1270" s="13">
        <f t="shared" si="906"/>
        <v>1.1624896824516895</v>
      </c>
      <c r="AK1270" s="13">
        <f t="shared" si="907"/>
        <v>5.9647345606596192</v>
      </c>
      <c r="AL1270" s="13">
        <f t="shared" si="908"/>
        <v>4.7717876485276953</v>
      </c>
      <c r="AM1270" s="13">
        <f t="shared" si="909"/>
        <v>1.1929469121319238</v>
      </c>
      <c r="AN1270" s="13">
        <f t="shared" si="910"/>
        <v>6.1273809426596859</v>
      </c>
      <c r="AO1270" s="13">
        <f t="shared" si="911"/>
        <v>4.9019047541277487</v>
      </c>
      <c r="AP1270" s="13">
        <f t="shared" si="912"/>
        <v>1.2254761885319372</v>
      </c>
      <c r="AQ1270" s="13">
        <f t="shared" si="913"/>
        <v>6.3005407280992474</v>
      </c>
      <c r="AR1270" s="13">
        <f t="shared" si="914"/>
        <v>5.0404325824793981</v>
      </c>
      <c r="AS1270" s="13">
        <f t="shared" si="915"/>
        <v>1.2601081456198495</v>
      </c>
      <c r="AT1270" s="13">
        <f t="shared" si="916"/>
        <v>6.4785184025865945</v>
      </c>
      <c r="AU1270" s="13">
        <f t="shared" si="917"/>
        <v>5.1828752072602651</v>
      </c>
      <c r="AV1270" s="13">
        <f t="shared" si="918"/>
        <v>1.295643195326329</v>
      </c>
      <c r="AW1270" s="13">
        <f t="shared" si="919"/>
        <v>6.6680345014174591</v>
      </c>
      <c r="AX1270" s="13">
        <f t="shared" si="920"/>
        <v>5.3344898556982487</v>
      </c>
      <c r="AY1270" s="13">
        <f t="shared" si="921"/>
        <v>1.3335446457192099</v>
      </c>
      <c r="AZ1270" s="13">
        <f t="shared" si="922"/>
        <v>6.8697425450853373</v>
      </c>
      <c r="BA1270" s="13">
        <f t="shared" si="923"/>
        <v>5.4958581738331214</v>
      </c>
      <c r="BB1270" s="13">
        <f t="shared" si="924"/>
        <v>1.373884371252216</v>
      </c>
      <c r="BC1270" s="13">
        <f t="shared" si="925"/>
        <v>7.0843533021938025</v>
      </c>
      <c r="BD1270" s="13">
        <f t="shared" si="926"/>
        <v>5.6675487831836673</v>
      </c>
      <c r="BE1270" s="13">
        <f t="shared" si="927"/>
        <v>1.4168045190101353</v>
      </c>
      <c r="BF1270" s="13">
        <f t="shared" si="928"/>
        <v>87.525768055138172</v>
      </c>
    </row>
    <row r="1271" spans="1:58" ht="15.75" hidden="1">
      <c r="A1271" s="17" t="s">
        <v>561</v>
      </c>
      <c r="B1271" s="8">
        <v>2511</v>
      </c>
      <c r="C1271" s="8">
        <v>3</v>
      </c>
      <c r="D1271" s="8">
        <v>1</v>
      </c>
      <c r="E1271" s="8">
        <v>2</v>
      </c>
      <c r="F1271" s="13">
        <f t="shared" ref="F1271:F1334" si="937">G1271+H1271</f>
        <v>2.9537999999999998</v>
      </c>
      <c r="G1271" s="13">
        <f t="shared" si="929"/>
        <v>0.98459999999999992</v>
      </c>
      <c r="H1271" s="13">
        <f t="shared" si="930"/>
        <v>1.9691999999999998</v>
      </c>
      <c r="I1271" s="13">
        <f t="shared" si="931"/>
        <v>3.0220918559999999</v>
      </c>
      <c r="J1271" s="13">
        <f t="shared" si="932"/>
        <v>1.007363952</v>
      </c>
      <c r="K1271" s="13">
        <f t="shared" si="933"/>
        <v>2.0147279039999999</v>
      </c>
      <c r="L1271" s="13">
        <f t="shared" si="934"/>
        <v>3.0833798788396796</v>
      </c>
      <c r="M1271" s="13">
        <f t="shared" si="935"/>
        <v>1.0277932929465599</v>
      </c>
      <c r="N1271" s="13">
        <f t="shared" si="936"/>
        <v>2.0555865858931197</v>
      </c>
      <c r="O1271" s="13">
        <f t="shared" si="894"/>
        <v>3.1552226300166444</v>
      </c>
      <c r="P1271" s="13">
        <f t="shared" si="895"/>
        <v>1.0517408766722147</v>
      </c>
      <c r="Q1271" s="13">
        <f t="shared" si="896"/>
        <v>2.1034817533444294</v>
      </c>
      <c r="R1271" s="13">
        <f t="shared" si="897"/>
        <v>3.2212298874365919</v>
      </c>
      <c r="S1271" s="13">
        <f t="shared" si="898"/>
        <v>1.0737432958121973</v>
      </c>
      <c r="T1271" s="13">
        <f t="shared" si="899"/>
        <v>2.1474865916243946</v>
      </c>
      <c r="U1271" s="13">
        <f t="shared" si="900"/>
        <v>3.2962845438138642</v>
      </c>
      <c r="V1271" s="13">
        <f t="shared" si="901"/>
        <v>1.0987615146046215</v>
      </c>
      <c r="W1271" s="13">
        <f t="shared" si="902"/>
        <v>2.1975230292092429</v>
      </c>
      <c r="X1271" s="8">
        <f t="shared" ref="X1271:X1334" si="938">SUM(C1271+F1271+I1271+L1271+O1271+R1271+U1271)</f>
        <v>21.732008796106779</v>
      </c>
      <c r="Y1271" s="8"/>
      <c r="Z1271" s="8"/>
      <c r="AA1271" s="8"/>
      <c r="AB1271" s="8"/>
      <c r="AC1271" s="8"/>
      <c r="AD1271" s="8"/>
      <c r="AE1271" s="8"/>
      <c r="AF1271" s="8"/>
      <c r="AG1271" s="16">
        <f t="shared" si="903"/>
        <v>0</v>
      </c>
      <c r="AH1271" s="13">
        <f t="shared" si="904"/>
        <v>3.4874690473550682</v>
      </c>
      <c r="AI1271" s="13">
        <f t="shared" si="905"/>
        <v>1.1624896824516895</v>
      </c>
      <c r="AJ1271" s="13">
        <f t="shared" si="906"/>
        <v>2.324979364903379</v>
      </c>
      <c r="AK1271" s="13">
        <f t="shared" si="907"/>
        <v>3.5788407363957715</v>
      </c>
      <c r="AL1271" s="13">
        <f t="shared" si="908"/>
        <v>1.1929469121319238</v>
      </c>
      <c r="AM1271" s="13">
        <f t="shared" si="909"/>
        <v>2.3858938242638477</v>
      </c>
      <c r="AN1271" s="13">
        <f t="shared" si="910"/>
        <v>3.6764285655958115</v>
      </c>
      <c r="AO1271" s="13">
        <f t="shared" si="911"/>
        <v>1.2254761885319372</v>
      </c>
      <c r="AP1271" s="13">
        <f t="shared" si="912"/>
        <v>2.4509523770638744</v>
      </c>
      <c r="AQ1271" s="13">
        <f t="shared" si="913"/>
        <v>3.7803244368595488</v>
      </c>
      <c r="AR1271" s="13">
        <f t="shared" si="914"/>
        <v>1.2601081456198495</v>
      </c>
      <c r="AS1271" s="13">
        <f t="shared" si="915"/>
        <v>2.520216291239699</v>
      </c>
      <c r="AT1271" s="13">
        <f t="shared" si="916"/>
        <v>3.8870051924677242</v>
      </c>
      <c r="AU1271" s="13">
        <f t="shared" si="917"/>
        <v>1.2957188018150663</v>
      </c>
      <c r="AV1271" s="13">
        <f t="shared" si="918"/>
        <v>2.591286390652658</v>
      </c>
      <c r="AW1271" s="13">
        <f t="shared" si="919"/>
        <v>4.0007117553629818</v>
      </c>
      <c r="AX1271" s="13">
        <f t="shared" si="920"/>
        <v>1.3336224639245622</v>
      </c>
      <c r="AY1271" s="13">
        <f t="shared" si="921"/>
        <v>2.6670892914384199</v>
      </c>
      <c r="AZ1271" s="13">
        <f t="shared" si="922"/>
        <v>4.121733285962712</v>
      </c>
      <c r="BA1271" s="13">
        <f t="shared" si="923"/>
        <v>1.3739645434582803</v>
      </c>
      <c r="BB1271" s="13">
        <f t="shared" si="924"/>
        <v>2.7477687425044319</v>
      </c>
      <c r="BC1271" s="13">
        <f t="shared" si="925"/>
        <v>4.2504962338161878</v>
      </c>
      <c r="BD1271" s="13">
        <f t="shared" si="926"/>
        <v>1.4168871957959168</v>
      </c>
      <c r="BE1271" s="13">
        <f t="shared" si="927"/>
        <v>2.8336090380202705</v>
      </c>
      <c r="BF1271" s="13">
        <f t="shared" si="928"/>
        <v>52.515018049922588</v>
      </c>
    </row>
    <row r="1272" spans="1:58" ht="31.5" hidden="1">
      <c r="A1272" s="17" t="s">
        <v>562</v>
      </c>
      <c r="B1272" s="8">
        <v>2432</v>
      </c>
      <c r="C1272" s="8">
        <v>3</v>
      </c>
      <c r="D1272" s="8">
        <v>1</v>
      </c>
      <c r="E1272" s="8">
        <v>2</v>
      </c>
      <c r="F1272" s="13">
        <f t="shared" si="937"/>
        <v>2.9537999999999998</v>
      </c>
      <c r="G1272" s="13">
        <f t="shared" si="929"/>
        <v>0.98459999999999992</v>
      </c>
      <c r="H1272" s="13">
        <f t="shared" si="930"/>
        <v>1.9691999999999998</v>
      </c>
      <c r="I1272" s="13">
        <f t="shared" si="931"/>
        <v>3.0220918559999999</v>
      </c>
      <c r="J1272" s="13">
        <f t="shared" si="932"/>
        <v>1.007363952</v>
      </c>
      <c r="K1272" s="13">
        <f t="shared" si="933"/>
        <v>2.0147279039999999</v>
      </c>
      <c r="L1272" s="13">
        <f t="shared" si="934"/>
        <v>3.0833798788396796</v>
      </c>
      <c r="M1272" s="13">
        <f t="shared" si="935"/>
        <v>1.0277932929465599</v>
      </c>
      <c r="N1272" s="13">
        <f t="shared" si="936"/>
        <v>2.0555865858931197</v>
      </c>
      <c r="O1272" s="13">
        <f t="shared" ref="O1272:O1335" si="939">P1272+Q1272</f>
        <v>3.1552226300166444</v>
      </c>
      <c r="P1272" s="13">
        <f t="shared" ref="P1272:P1335" si="940">M1272*102.33/100</f>
        <v>1.0517408766722147</v>
      </c>
      <c r="Q1272" s="13">
        <f t="shared" ref="Q1272:Q1335" si="941">N1272*102.33/100</f>
        <v>2.1034817533444294</v>
      </c>
      <c r="R1272" s="13">
        <f t="shared" ref="R1272:R1335" si="942">S1272+T1272</f>
        <v>3.2212298874365919</v>
      </c>
      <c r="S1272" s="13">
        <f t="shared" ref="S1272:S1335" si="943">P1272*102.092/100</f>
        <v>1.0737432958121973</v>
      </c>
      <c r="T1272" s="13">
        <f t="shared" ref="T1272:T1335" si="944">Q1272*102.092/100</f>
        <v>2.1474865916243946</v>
      </c>
      <c r="U1272" s="13">
        <f t="shared" ref="U1272:U1335" si="945">V1272+W1272</f>
        <v>3.2962845438138642</v>
      </c>
      <c r="V1272" s="13">
        <f t="shared" ref="V1272:V1335" si="946">S1272*102.33/100</f>
        <v>1.0987615146046215</v>
      </c>
      <c r="W1272" s="13">
        <f t="shared" ref="W1272:W1335" si="947">T1272*102.33/100</f>
        <v>2.1975230292092429</v>
      </c>
      <c r="X1272" s="8">
        <f t="shared" si="938"/>
        <v>21.732008796106779</v>
      </c>
      <c r="Y1272" s="8"/>
      <c r="Z1272" s="8"/>
      <c r="AA1272" s="8"/>
      <c r="AB1272" s="8"/>
      <c r="AC1272" s="8"/>
      <c r="AD1272" s="8"/>
      <c r="AE1272" s="8"/>
      <c r="AF1272" s="8"/>
      <c r="AG1272" s="16">
        <f t="shared" ref="AG1272:AG1335" si="948">U1272*AF1272/100</f>
        <v>0</v>
      </c>
      <c r="AH1272" s="13">
        <f t="shared" ref="AH1272:AH1335" si="949">AI1272+AJ1272</f>
        <v>3.4874690473550682</v>
      </c>
      <c r="AI1272" s="13">
        <f t="shared" ref="AI1272:AI1335" si="950">V1272*105.8/100</f>
        <v>1.1624896824516895</v>
      </c>
      <c r="AJ1272" s="13">
        <f t="shared" ref="AJ1272:AJ1335" si="951">W1272*105.8/100</f>
        <v>2.324979364903379</v>
      </c>
      <c r="AK1272" s="13">
        <f t="shared" ref="AK1272:AK1335" si="952">AL1272+AM1272</f>
        <v>3.5788407363957715</v>
      </c>
      <c r="AL1272" s="13">
        <f t="shared" ref="AL1272:AL1335" si="953">AI1272*102.62/100</f>
        <v>1.1929469121319238</v>
      </c>
      <c r="AM1272" s="13">
        <f t="shared" ref="AM1272:AM1335" si="954">AJ1272*102.62/100</f>
        <v>2.3858938242638477</v>
      </c>
      <c r="AN1272" s="13">
        <f t="shared" ref="AN1272:AN1335" si="955">AO1272+AP1272</f>
        <v>3.6764285655958115</v>
      </c>
      <c r="AO1272" s="13">
        <f t="shared" ref="AO1272:AO1335" si="956">AL1272*102.7268/100</f>
        <v>1.2254761885319372</v>
      </c>
      <c r="AP1272" s="13">
        <f t="shared" ref="AP1272:AP1335" si="957">AM1272*102.7268/100</f>
        <v>2.4509523770638744</v>
      </c>
      <c r="AQ1272" s="13">
        <f t="shared" ref="AQ1272:AQ1335" si="958">AR1272+AS1272</f>
        <v>3.7803244368595488</v>
      </c>
      <c r="AR1272" s="13">
        <f t="shared" ref="AR1272:AR1335" si="959">AO1272*102.826/100</f>
        <v>1.2601081456198495</v>
      </c>
      <c r="AS1272" s="13">
        <f t="shared" ref="AS1272:AS1335" si="960">AP1272*102.826/100</f>
        <v>2.520216291239699</v>
      </c>
      <c r="AT1272" s="13">
        <f t="shared" ref="AT1272:AT1335" si="961">AU1272+AV1272</f>
        <v>3.8870051924677242</v>
      </c>
      <c r="AU1272" s="13">
        <f t="shared" ref="AU1272:AU1335" si="962">AR1272*102.826/100</f>
        <v>1.2957188018150663</v>
      </c>
      <c r="AV1272" s="13">
        <f t="shared" ref="AV1272:AV1335" si="963">AS1272*102.82/100</f>
        <v>2.591286390652658</v>
      </c>
      <c r="AW1272" s="13">
        <f t="shared" ref="AW1272:AW1335" si="964">AX1272+AY1272</f>
        <v>4.0007117553629818</v>
      </c>
      <c r="AX1272" s="13">
        <f t="shared" ref="AX1272:AX1335" si="965">AU1272*102.9253/100</f>
        <v>1.3336224639245622</v>
      </c>
      <c r="AY1272" s="13">
        <f t="shared" ref="AY1272:AY1335" si="966">AV1272*102.9253/100</f>
        <v>2.6670892914384199</v>
      </c>
      <c r="AZ1272" s="13">
        <f t="shared" ref="AZ1272:AZ1335" si="967">BA1272+BB1272</f>
        <v>4.121733285962712</v>
      </c>
      <c r="BA1272" s="13">
        <f t="shared" ref="BA1272:BA1335" si="968">AX1272*103.025/100</f>
        <v>1.3739645434582803</v>
      </c>
      <c r="BB1272" s="13">
        <f t="shared" ref="BB1272:BB1335" si="969">AY1272*103.025/100</f>
        <v>2.7477687425044319</v>
      </c>
      <c r="BC1272" s="13">
        <f t="shared" ref="BC1272:BC1335" si="970">BD1272+BE1272</f>
        <v>4.2504962338161878</v>
      </c>
      <c r="BD1272" s="13">
        <f t="shared" ref="BD1272:BD1335" si="971">BA1272*103.124/100</f>
        <v>1.4168871957959168</v>
      </c>
      <c r="BE1272" s="13">
        <f t="shared" ref="BE1272:BE1335" si="972">BB1272*103.124/100</f>
        <v>2.8336090380202705</v>
      </c>
      <c r="BF1272" s="13">
        <f t="shared" si="928"/>
        <v>52.515018049922588</v>
      </c>
    </row>
    <row r="1273" spans="1:58" ht="31.5" hidden="1">
      <c r="A1273" s="17" t="s">
        <v>563</v>
      </c>
      <c r="B1273" s="8">
        <v>2529</v>
      </c>
      <c r="C1273" s="8">
        <v>1</v>
      </c>
      <c r="D1273" s="8">
        <v>0</v>
      </c>
      <c r="E1273" s="8">
        <v>1</v>
      </c>
      <c r="F1273" s="13">
        <f t="shared" si="937"/>
        <v>0.98459999999999992</v>
      </c>
      <c r="G1273" s="13">
        <f t="shared" si="929"/>
        <v>0</v>
      </c>
      <c r="H1273" s="13">
        <f t="shared" si="930"/>
        <v>0.98459999999999992</v>
      </c>
      <c r="I1273" s="13">
        <f t="shared" si="931"/>
        <v>1.007363952</v>
      </c>
      <c r="J1273" s="13">
        <f t="shared" si="932"/>
        <v>0</v>
      </c>
      <c r="K1273" s="13">
        <f t="shared" si="933"/>
        <v>1.007363952</v>
      </c>
      <c r="L1273" s="13">
        <f t="shared" si="934"/>
        <v>1.0277932929465599</v>
      </c>
      <c r="M1273" s="13">
        <f t="shared" si="935"/>
        <v>0</v>
      </c>
      <c r="N1273" s="13">
        <f t="shared" si="936"/>
        <v>1.0277932929465599</v>
      </c>
      <c r="O1273" s="13">
        <f t="shared" si="939"/>
        <v>1.0517408766722147</v>
      </c>
      <c r="P1273" s="13">
        <f t="shared" si="940"/>
        <v>0</v>
      </c>
      <c r="Q1273" s="13">
        <f t="shared" si="941"/>
        <v>1.0517408766722147</v>
      </c>
      <c r="R1273" s="13">
        <f t="shared" si="942"/>
        <v>1.0737432958121973</v>
      </c>
      <c r="S1273" s="13">
        <f t="shared" si="943"/>
        <v>0</v>
      </c>
      <c r="T1273" s="13">
        <f t="shared" si="944"/>
        <v>1.0737432958121973</v>
      </c>
      <c r="U1273" s="13">
        <f t="shared" si="945"/>
        <v>1.0987615146046215</v>
      </c>
      <c r="V1273" s="13">
        <f t="shared" si="946"/>
        <v>0</v>
      </c>
      <c r="W1273" s="13">
        <f t="shared" si="947"/>
        <v>1.0987615146046215</v>
      </c>
      <c r="X1273" s="8">
        <f t="shared" si="938"/>
        <v>7.2440029320355928</v>
      </c>
      <c r="Y1273" s="8"/>
      <c r="Z1273" s="8"/>
      <c r="AA1273" s="8"/>
      <c r="AB1273" s="8"/>
      <c r="AC1273" s="8"/>
      <c r="AD1273" s="8"/>
      <c r="AE1273" s="8"/>
      <c r="AF1273" s="8"/>
      <c r="AG1273" s="16">
        <f t="shared" si="948"/>
        <v>0</v>
      </c>
      <c r="AH1273" s="13">
        <f t="shared" si="949"/>
        <v>1.1624896824516895</v>
      </c>
      <c r="AI1273" s="13">
        <f t="shared" si="950"/>
        <v>0</v>
      </c>
      <c r="AJ1273" s="13">
        <f t="shared" si="951"/>
        <v>1.1624896824516895</v>
      </c>
      <c r="AK1273" s="13">
        <f t="shared" si="952"/>
        <v>1.1929469121319238</v>
      </c>
      <c r="AL1273" s="13">
        <f t="shared" si="953"/>
        <v>0</v>
      </c>
      <c r="AM1273" s="13">
        <f t="shared" si="954"/>
        <v>1.1929469121319238</v>
      </c>
      <c r="AN1273" s="13">
        <f t="shared" si="955"/>
        <v>1.2254761885319372</v>
      </c>
      <c r="AO1273" s="13">
        <f t="shared" si="956"/>
        <v>0</v>
      </c>
      <c r="AP1273" s="13">
        <f t="shared" si="957"/>
        <v>1.2254761885319372</v>
      </c>
      <c r="AQ1273" s="13">
        <f t="shared" si="958"/>
        <v>1.2601081456198495</v>
      </c>
      <c r="AR1273" s="13">
        <f t="shared" si="959"/>
        <v>0</v>
      </c>
      <c r="AS1273" s="13">
        <f t="shared" si="960"/>
        <v>1.2601081456198495</v>
      </c>
      <c r="AT1273" s="13">
        <f t="shared" si="961"/>
        <v>1.295643195326329</v>
      </c>
      <c r="AU1273" s="13">
        <f t="shared" si="962"/>
        <v>0</v>
      </c>
      <c r="AV1273" s="13">
        <f t="shared" si="963"/>
        <v>1.295643195326329</v>
      </c>
      <c r="AW1273" s="13">
        <f t="shared" si="964"/>
        <v>1.3335446457192099</v>
      </c>
      <c r="AX1273" s="13">
        <f t="shared" si="965"/>
        <v>0</v>
      </c>
      <c r="AY1273" s="13">
        <f t="shared" si="966"/>
        <v>1.3335446457192099</v>
      </c>
      <c r="AZ1273" s="13">
        <f t="shared" si="967"/>
        <v>1.373884371252216</v>
      </c>
      <c r="BA1273" s="13">
        <f t="shared" si="968"/>
        <v>0</v>
      </c>
      <c r="BB1273" s="13">
        <f t="shared" si="969"/>
        <v>1.373884371252216</v>
      </c>
      <c r="BC1273" s="13">
        <f t="shared" si="970"/>
        <v>1.4168045190101353</v>
      </c>
      <c r="BD1273" s="13">
        <f t="shared" si="971"/>
        <v>0</v>
      </c>
      <c r="BE1273" s="13">
        <f t="shared" si="972"/>
        <v>1.4168045190101353</v>
      </c>
      <c r="BF1273" s="13">
        <f t="shared" si="928"/>
        <v>17.504900592078883</v>
      </c>
    </row>
    <row r="1274" spans="1:58" ht="15.75" hidden="1">
      <c r="A1274" s="17" t="s">
        <v>531</v>
      </c>
      <c r="B1274" s="8">
        <v>2523</v>
      </c>
      <c r="C1274" s="8">
        <v>1</v>
      </c>
      <c r="D1274" s="8">
        <v>0</v>
      </c>
      <c r="E1274" s="8">
        <v>1</v>
      </c>
      <c r="F1274" s="13">
        <f t="shared" si="937"/>
        <v>0.98459999999999992</v>
      </c>
      <c r="G1274" s="13">
        <f t="shared" si="929"/>
        <v>0</v>
      </c>
      <c r="H1274" s="13">
        <f t="shared" si="930"/>
        <v>0.98459999999999992</v>
      </c>
      <c r="I1274" s="13">
        <f t="shared" si="931"/>
        <v>1.007363952</v>
      </c>
      <c r="J1274" s="13">
        <f t="shared" si="932"/>
        <v>0</v>
      </c>
      <c r="K1274" s="13">
        <f t="shared" si="933"/>
        <v>1.007363952</v>
      </c>
      <c r="L1274" s="13">
        <f t="shared" si="934"/>
        <v>1.0277932929465599</v>
      </c>
      <c r="M1274" s="13">
        <f t="shared" si="935"/>
        <v>0</v>
      </c>
      <c r="N1274" s="13">
        <f t="shared" si="936"/>
        <v>1.0277932929465599</v>
      </c>
      <c r="O1274" s="13">
        <f t="shared" si="939"/>
        <v>1.0517408766722147</v>
      </c>
      <c r="P1274" s="13">
        <f t="shared" si="940"/>
        <v>0</v>
      </c>
      <c r="Q1274" s="13">
        <f t="shared" si="941"/>
        <v>1.0517408766722147</v>
      </c>
      <c r="R1274" s="13">
        <f t="shared" si="942"/>
        <v>1.0737432958121973</v>
      </c>
      <c r="S1274" s="13">
        <f t="shared" si="943"/>
        <v>0</v>
      </c>
      <c r="T1274" s="13">
        <f t="shared" si="944"/>
        <v>1.0737432958121973</v>
      </c>
      <c r="U1274" s="13">
        <f t="shared" si="945"/>
        <v>1.0987615146046215</v>
      </c>
      <c r="V1274" s="13">
        <f t="shared" si="946"/>
        <v>0</v>
      </c>
      <c r="W1274" s="13">
        <f t="shared" si="947"/>
        <v>1.0987615146046215</v>
      </c>
      <c r="X1274" s="8">
        <f t="shared" si="938"/>
        <v>7.2440029320355928</v>
      </c>
      <c r="Y1274" s="8"/>
      <c r="Z1274" s="8"/>
      <c r="AA1274" s="8"/>
      <c r="AB1274" s="8"/>
      <c r="AC1274" s="8"/>
      <c r="AD1274" s="8"/>
      <c r="AE1274" s="8"/>
      <c r="AF1274" s="8"/>
      <c r="AG1274" s="16">
        <f t="shared" si="948"/>
        <v>0</v>
      </c>
      <c r="AH1274" s="13">
        <f t="shared" si="949"/>
        <v>1.1624896824516895</v>
      </c>
      <c r="AI1274" s="13">
        <f t="shared" si="950"/>
        <v>0</v>
      </c>
      <c r="AJ1274" s="13">
        <f t="shared" si="951"/>
        <v>1.1624896824516895</v>
      </c>
      <c r="AK1274" s="13">
        <f t="shared" si="952"/>
        <v>1.1929469121319238</v>
      </c>
      <c r="AL1274" s="13">
        <f t="shared" si="953"/>
        <v>0</v>
      </c>
      <c r="AM1274" s="13">
        <f t="shared" si="954"/>
        <v>1.1929469121319238</v>
      </c>
      <c r="AN1274" s="13">
        <f t="shared" si="955"/>
        <v>1.2254761885319372</v>
      </c>
      <c r="AO1274" s="13">
        <f t="shared" si="956"/>
        <v>0</v>
      </c>
      <c r="AP1274" s="13">
        <f t="shared" si="957"/>
        <v>1.2254761885319372</v>
      </c>
      <c r="AQ1274" s="13">
        <f t="shared" si="958"/>
        <v>1.2601081456198495</v>
      </c>
      <c r="AR1274" s="13">
        <f t="shared" si="959"/>
        <v>0</v>
      </c>
      <c r="AS1274" s="13">
        <f t="shared" si="960"/>
        <v>1.2601081456198495</v>
      </c>
      <c r="AT1274" s="13">
        <f t="shared" si="961"/>
        <v>1.295643195326329</v>
      </c>
      <c r="AU1274" s="13">
        <f t="shared" si="962"/>
        <v>0</v>
      </c>
      <c r="AV1274" s="13">
        <f t="shared" si="963"/>
        <v>1.295643195326329</v>
      </c>
      <c r="AW1274" s="13">
        <f t="shared" si="964"/>
        <v>1.3335446457192099</v>
      </c>
      <c r="AX1274" s="13">
        <f t="shared" si="965"/>
        <v>0</v>
      </c>
      <c r="AY1274" s="13">
        <f t="shared" si="966"/>
        <v>1.3335446457192099</v>
      </c>
      <c r="AZ1274" s="13">
        <f t="shared" si="967"/>
        <v>1.373884371252216</v>
      </c>
      <c r="BA1274" s="13">
        <f t="shared" si="968"/>
        <v>0</v>
      </c>
      <c r="BB1274" s="13">
        <f t="shared" si="969"/>
        <v>1.373884371252216</v>
      </c>
      <c r="BC1274" s="13">
        <f t="shared" si="970"/>
        <v>1.4168045190101353</v>
      </c>
      <c r="BD1274" s="13">
        <f t="shared" si="971"/>
        <v>0</v>
      </c>
      <c r="BE1274" s="13">
        <f t="shared" si="972"/>
        <v>1.4168045190101353</v>
      </c>
      <c r="BF1274" s="13">
        <f t="shared" si="928"/>
        <v>17.504900592078883</v>
      </c>
    </row>
    <row r="1275" spans="1:58" ht="15.75" hidden="1">
      <c r="A1275" s="17" t="s">
        <v>246</v>
      </c>
      <c r="B1275" s="8">
        <v>2431</v>
      </c>
      <c r="C1275" s="8">
        <v>1</v>
      </c>
      <c r="D1275" s="8">
        <v>0</v>
      </c>
      <c r="E1275" s="8">
        <v>1</v>
      </c>
      <c r="F1275" s="13">
        <f t="shared" si="937"/>
        <v>0.98459999999999992</v>
      </c>
      <c r="G1275" s="13">
        <f t="shared" si="929"/>
        <v>0</v>
      </c>
      <c r="H1275" s="13">
        <f t="shared" si="930"/>
        <v>0.98459999999999992</v>
      </c>
      <c r="I1275" s="13">
        <f t="shared" si="931"/>
        <v>1.007363952</v>
      </c>
      <c r="J1275" s="13">
        <f t="shared" si="932"/>
        <v>0</v>
      </c>
      <c r="K1275" s="13">
        <f t="shared" si="933"/>
        <v>1.007363952</v>
      </c>
      <c r="L1275" s="13">
        <f t="shared" si="934"/>
        <v>1.0277932929465599</v>
      </c>
      <c r="M1275" s="13">
        <f t="shared" si="935"/>
        <v>0</v>
      </c>
      <c r="N1275" s="13">
        <f t="shared" si="936"/>
        <v>1.0277932929465599</v>
      </c>
      <c r="O1275" s="13">
        <f t="shared" si="939"/>
        <v>1.0517408766722147</v>
      </c>
      <c r="P1275" s="13">
        <f t="shared" si="940"/>
        <v>0</v>
      </c>
      <c r="Q1275" s="13">
        <f t="shared" si="941"/>
        <v>1.0517408766722147</v>
      </c>
      <c r="R1275" s="13">
        <f t="shared" si="942"/>
        <v>1.0737432958121973</v>
      </c>
      <c r="S1275" s="13">
        <f t="shared" si="943"/>
        <v>0</v>
      </c>
      <c r="T1275" s="13">
        <f t="shared" si="944"/>
        <v>1.0737432958121973</v>
      </c>
      <c r="U1275" s="13">
        <f t="shared" si="945"/>
        <v>1.0987615146046215</v>
      </c>
      <c r="V1275" s="13">
        <f t="shared" si="946"/>
        <v>0</v>
      </c>
      <c r="W1275" s="13">
        <f t="shared" si="947"/>
        <v>1.0987615146046215</v>
      </c>
      <c r="X1275" s="8">
        <f t="shared" si="938"/>
        <v>7.2440029320355928</v>
      </c>
      <c r="Y1275" s="8"/>
      <c r="Z1275" s="8"/>
      <c r="AA1275" s="8"/>
      <c r="AB1275" s="8"/>
      <c r="AC1275" s="8"/>
      <c r="AD1275" s="8"/>
      <c r="AE1275" s="8"/>
      <c r="AF1275" s="8"/>
      <c r="AG1275" s="16">
        <f t="shared" si="948"/>
        <v>0</v>
      </c>
      <c r="AH1275" s="13">
        <f t="shared" si="949"/>
        <v>1.1624896824516895</v>
      </c>
      <c r="AI1275" s="13">
        <f t="shared" si="950"/>
        <v>0</v>
      </c>
      <c r="AJ1275" s="13">
        <f t="shared" si="951"/>
        <v>1.1624896824516895</v>
      </c>
      <c r="AK1275" s="13">
        <f t="shared" si="952"/>
        <v>1.1929469121319238</v>
      </c>
      <c r="AL1275" s="13">
        <f t="shared" si="953"/>
        <v>0</v>
      </c>
      <c r="AM1275" s="13">
        <f t="shared" si="954"/>
        <v>1.1929469121319238</v>
      </c>
      <c r="AN1275" s="13">
        <f t="shared" si="955"/>
        <v>1.2254761885319372</v>
      </c>
      <c r="AO1275" s="13">
        <f t="shared" si="956"/>
        <v>0</v>
      </c>
      <c r="AP1275" s="13">
        <f t="shared" si="957"/>
        <v>1.2254761885319372</v>
      </c>
      <c r="AQ1275" s="13">
        <f t="shared" si="958"/>
        <v>1.2601081456198495</v>
      </c>
      <c r="AR1275" s="13">
        <f t="shared" si="959"/>
        <v>0</v>
      </c>
      <c r="AS1275" s="13">
        <f t="shared" si="960"/>
        <v>1.2601081456198495</v>
      </c>
      <c r="AT1275" s="13">
        <f t="shared" si="961"/>
        <v>1.295643195326329</v>
      </c>
      <c r="AU1275" s="13">
        <f t="shared" si="962"/>
        <v>0</v>
      </c>
      <c r="AV1275" s="13">
        <f t="shared" si="963"/>
        <v>1.295643195326329</v>
      </c>
      <c r="AW1275" s="13">
        <f t="shared" si="964"/>
        <v>1.3335446457192099</v>
      </c>
      <c r="AX1275" s="13">
        <f t="shared" si="965"/>
        <v>0</v>
      </c>
      <c r="AY1275" s="13">
        <f t="shared" si="966"/>
        <v>1.3335446457192099</v>
      </c>
      <c r="AZ1275" s="13">
        <f t="shared" si="967"/>
        <v>1.373884371252216</v>
      </c>
      <c r="BA1275" s="13">
        <f t="shared" si="968"/>
        <v>0</v>
      </c>
      <c r="BB1275" s="13">
        <f t="shared" si="969"/>
        <v>1.373884371252216</v>
      </c>
      <c r="BC1275" s="13">
        <f t="shared" si="970"/>
        <v>1.4168045190101353</v>
      </c>
      <c r="BD1275" s="13">
        <f t="shared" si="971"/>
        <v>0</v>
      </c>
      <c r="BE1275" s="13">
        <f t="shared" si="972"/>
        <v>1.4168045190101353</v>
      </c>
      <c r="BF1275" s="13">
        <f t="shared" si="928"/>
        <v>17.504900592078883</v>
      </c>
    </row>
    <row r="1276" spans="1:58" ht="31.5">
      <c r="A1276" s="19" t="s">
        <v>759</v>
      </c>
      <c r="B1276" s="20"/>
      <c r="C1276" s="20">
        <v>24</v>
      </c>
      <c r="D1276" s="20">
        <v>21</v>
      </c>
      <c r="E1276" s="20">
        <v>3</v>
      </c>
      <c r="F1276" s="21">
        <f t="shared" si="937"/>
        <v>23.630399999999998</v>
      </c>
      <c r="G1276" s="21">
        <f t="shared" si="929"/>
        <v>20.676599999999997</v>
      </c>
      <c r="H1276" s="21">
        <f t="shared" si="930"/>
        <v>2.9537999999999998</v>
      </c>
      <c r="I1276" s="21">
        <f t="shared" si="931"/>
        <v>24.176734847999995</v>
      </c>
      <c r="J1276" s="21">
        <f t="shared" si="932"/>
        <v>21.154642991999996</v>
      </c>
      <c r="K1276" s="21">
        <f t="shared" si="933"/>
        <v>3.0220918559999994</v>
      </c>
      <c r="L1276" s="21">
        <f t="shared" si="934"/>
        <v>24.667039030717433</v>
      </c>
      <c r="M1276" s="21">
        <f t="shared" si="935"/>
        <v>21.583659151877754</v>
      </c>
      <c r="N1276" s="21">
        <f t="shared" si="936"/>
        <v>3.0833798788396796</v>
      </c>
      <c r="O1276" s="21">
        <f t="shared" si="939"/>
        <v>25.241781040133148</v>
      </c>
      <c r="P1276" s="21">
        <f t="shared" si="940"/>
        <v>22.086558410116503</v>
      </c>
      <c r="Q1276" s="21">
        <f t="shared" si="941"/>
        <v>3.1552226300166439</v>
      </c>
      <c r="R1276" s="21">
        <f t="shared" si="942"/>
        <v>25.769839099492732</v>
      </c>
      <c r="S1276" s="21">
        <f t="shared" si="943"/>
        <v>22.548609212056139</v>
      </c>
      <c r="T1276" s="21">
        <f t="shared" si="944"/>
        <v>3.2212298874365923</v>
      </c>
      <c r="U1276" s="21">
        <f t="shared" si="945"/>
        <v>26.37027635051091</v>
      </c>
      <c r="V1276" s="21">
        <f t="shared" si="946"/>
        <v>23.073991806697045</v>
      </c>
      <c r="W1276" s="21">
        <f t="shared" si="947"/>
        <v>3.2962845438138646</v>
      </c>
      <c r="X1276" s="20">
        <f t="shared" si="938"/>
        <v>173.85607036885423</v>
      </c>
      <c r="Y1276" s="20"/>
      <c r="Z1276" s="20"/>
      <c r="AA1276" s="20"/>
      <c r="AB1276" s="20"/>
      <c r="AC1276" s="20"/>
      <c r="AD1276" s="20"/>
      <c r="AE1276" s="20"/>
      <c r="AF1276" s="20"/>
      <c r="AG1276" s="22">
        <f t="shared" si="948"/>
        <v>0</v>
      </c>
      <c r="AH1276" s="21">
        <f t="shared" si="949"/>
        <v>27.899752378840542</v>
      </c>
      <c r="AI1276" s="21">
        <f t="shared" si="950"/>
        <v>24.412283331485472</v>
      </c>
      <c r="AJ1276" s="21">
        <f t="shared" si="951"/>
        <v>3.4874690473550687</v>
      </c>
      <c r="AK1276" s="21">
        <f t="shared" si="952"/>
        <v>28.630725891166165</v>
      </c>
      <c r="AL1276" s="21">
        <f t="shared" si="953"/>
        <v>25.051885154770392</v>
      </c>
      <c r="AM1276" s="21">
        <f t="shared" si="954"/>
        <v>3.5788407363957715</v>
      </c>
      <c r="AN1276" s="21">
        <f t="shared" si="955"/>
        <v>29.411428524766482</v>
      </c>
      <c r="AO1276" s="21">
        <f t="shared" si="956"/>
        <v>25.734999959170672</v>
      </c>
      <c r="AP1276" s="21">
        <f t="shared" si="957"/>
        <v>3.6764285655958111</v>
      </c>
      <c r="AQ1276" s="21">
        <f t="shared" si="958"/>
        <v>30.24259549487638</v>
      </c>
      <c r="AR1276" s="21">
        <f t="shared" si="959"/>
        <v>26.462271058016832</v>
      </c>
      <c r="AS1276" s="21">
        <f t="shared" si="960"/>
        <v>3.7803244368595483</v>
      </c>
      <c r="AT1276" s="21">
        <f t="shared" si="961"/>
        <v>31.09702442409537</v>
      </c>
      <c r="AU1276" s="21">
        <f t="shared" si="962"/>
        <v>27.210094838116383</v>
      </c>
      <c r="AV1276" s="21">
        <f t="shared" si="963"/>
        <v>3.8869295859789874</v>
      </c>
      <c r="AW1276" s="21">
        <f t="shared" si="964"/>
        <v>32.006705679573429</v>
      </c>
      <c r="AX1276" s="21">
        <f t="shared" si="965"/>
        <v>28.006071742415802</v>
      </c>
      <c r="AY1276" s="21">
        <f t="shared" si="966"/>
        <v>4.0006339371576303</v>
      </c>
      <c r="AZ1276" s="21">
        <f t="shared" si="967"/>
        <v>32.974908526380531</v>
      </c>
      <c r="BA1276" s="21">
        <f t="shared" si="968"/>
        <v>28.853255412623881</v>
      </c>
      <c r="BB1276" s="21">
        <f t="shared" si="969"/>
        <v>4.1216531137566488</v>
      </c>
      <c r="BC1276" s="21">
        <f t="shared" si="970"/>
        <v>34.005044668744652</v>
      </c>
      <c r="BD1276" s="21">
        <f t="shared" si="971"/>
        <v>29.754631111714247</v>
      </c>
      <c r="BE1276" s="21">
        <f t="shared" si="972"/>
        <v>4.2504135570304058</v>
      </c>
      <c r="BF1276" s="21">
        <f t="shared" si="928"/>
        <v>420.12425595729781</v>
      </c>
    </row>
    <row r="1277" spans="1:58" ht="33.75" hidden="1" customHeight="1">
      <c r="A1277" s="17" t="s">
        <v>564</v>
      </c>
      <c r="B1277" s="8">
        <v>1330</v>
      </c>
      <c r="C1277" s="8">
        <v>2</v>
      </c>
      <c r="D1277" s="8">
        <v>1</v>
      </c>
      <c r="E1277" s="8">
        <v>1</v>
      </c>
      <c r="F1277" s="13">
        <f t="shared" si="937"/>
        <v>1.9691999999999998</v>
      </c>
      <c r="G1277" s="13">
        <f t="shared" si="929"/>
        <v>0.98459999999999992</v>
      </c>
      <c r="H1277" s="13">
        <f t="shared" si="930"/>
        <v>0.98459999999999992</v>
      </c>
      <c r="I1277" s="13">
        <f t="shared" si="931"/>
        <v>2.0147279039999999</v>
      </c>
      <c r="J1277" s="13">
        <f t="shared" si="932"/>
        <v>1.007363952</v>
      </c>
      <c r="K1277" s="13">
        <f t="shared" si="933"/>
        <v>1.007363952</v>
      </c>
      <c r="L1277" s="13">
        <f t="shared" si="934"/>
        <v>2.0555865858931197</v>
      </c>
      <c r="M1277" s="13">
        <f t="shared" si="935"/>
        <v>1.0277932929465599</v>
      </c>
      <c r="N1277" s="13">
        <f t="shared" si="936"/>
        <v>1.0277932929465599</v>
      </c>
      <c r="O1277" s="13">
        <f t="shared" si="939"/>
        <v>2.1034817533444294</v>
      </c>
      <c r="P1277" s="13">
        <f t="shared" si="940"/>
        <v>1.0517408766722147</v>
      </c>
      <c r="Q1277" s="13">
        <f t="shared" si="941"/>
        <v>1.0517408766722147</v>
      </c>
      <c r="R1277" s="13">
        <f t="shared" si="942"/>
        <v>2.1474865916243946</v>
      </c>
      <c r="S1277" s="13">
        <f t="shared" si="943"/>
        <v>1.0737432958121973</v>
      </c>
      <c r="T1277" s="13">
        <f t="shared" si="944"/>
        <v>1.0737432958121973</v>
      </c>
      <c r="U1277" s="13">
        <f t="shared" si="945"/>
        <v>2.1975230292092429</v>
      </c>
      <c r="V1277" s="13">
        <f t="shared" si="946"/>
        <v>1.0987615146046215</v>
      </c>
      <c r="W1277" s="13">
        <f t="shared" si="947"/>
        <v>1.0987615146046215</v>
      </c>
      <c r="X1277" s="8">
        <f t="shared" si="938"/>
        <v>14.488005864071186</v>
      </c>
      <c r="Y1277" s="8"/>
      <c r="Z1277" s="8"/>
      <c r="AA1277" s="8"/>
      <c r="AB1277" s="8"/>
      <c r="AC1277" s="8"/>
      <c r="AD1277" s="8"/>
      <c r="AE1277" s="8"/>
      <c r="AF1277" s="8"/>
      <c r="AG1277" s="16">
        <f t="shared" si="948"/>
        <v>0</v>
      </c>
      <c r="AH1277" s="13">
        <f t="shared" si="949"/>
        <v>2.324979364903379</v>
      </c>
      <c r="AI1277" s="13">
        <f t="shared" si="950"/>
        <v>1.1624896824516895</v>
      </c>
      <c r="AJ1277" s="13">
        <f t="shared" si="951"/>
        <v>1.1624896824516895</v>
      </c>
      <c r="AK1277" s="13">
        <f t="shared" si="952"/>
        <v>2.3858938242638477</v>
      </c>
      <c r="AL1277" s="13">
        <f t="shared" si="953"/>
        <v>1.1929469121319238</v>
      </c>
      <c r="AM1277" s="13">
        <f t="shared" si="954"/>
        <v>1.1929469121319238</v>
      </c>
      <c r="AN1277" s="13">
        <f t="shared" si="955"/>
        <v>2.4509523770638744</v>
      </c>
      <c r="AO1277" s="13">
        <f t="shared" si="956"/>
        <v>1.2254761885319372</v>
      </c>
      <c r="AP1277" s="13">
        <f t="shared" si="957"/>
        <v>1.2254761885319372</v>
      </c>
      <c r="AQ1277" s="13">
        <f t="shared" si="958"/>
        <v>2.520216291239699</v>
      </c>
      <c r="AR1277" s="13">
        <f t="shared" si="959"/>
        <v>1.2601081456198495</v>
      </c>
      <c r="AS1277" s="13">
        <f t="shared" si="960"/>
        <v>1.2601081456198495</v>
      </c>
      <c r="AT1277" s="13">
        <f t="shared" si="961"/>
        <v>2.5913619971413953</v>
      </c>
      <c r="AU1277" s="13">
        <f t="shared" si="962"/>
        <v>1.2957188018150663</v>
      </c>
      <c r="AV1277" s="13">
        <f t="shared" si="963"/>
        <v>1.295643195326329</v>
      </c>
      <c r="AW1277" s="13">
        <f t="shared" si="964"/>
        <v>2.6671671096437723</v>
      </c>
      <c r="AX1277" s="13">
        <f t="shared" si="965"/>
        <v>1.3336224639245622</v>
      </c>
      <c r="AY1277" s="13">
        <f t="shared" si="966"/>
        <v>1.3335446457192099</v>
      </c>
      <c r="AZ1277" s="13">
        <f t="shared" si="967"/>
        <v>2.7478489147104961</v>
      </c>
      <c r="BA1277" s="13">
        <f t="shared" si="968"/>
        <v>1.3739645434582803</v>
      </c>
      <c r="BB1277" s="13">
        <f t="shared" si="969"/>
        <v>1.373884371252216</v>
      </c>
      <c r="BC1277" s="13">
        <f t="shared" si="970"/>
        <v>2.8336917148060521</v>
      </c>
      <c r="BD1277" s="13">
        <f t="shared" si="971"/>
        <v>1.4168871957959168</v>
      </c>
      <c r="BE1277" s="13">
        <f t="shared" si="972"/>
        <v>1.4168045190101353</v>
      </c>
      <c r="BF1277" s="13">
        <f t="shared" si="928"/>
        <v>35.010117457843698</v>
      </c>
    </row>
    <row r="1278" spans="1:58" ht="15.75" hidden="1">
      <c r="A1278" s="17" t="s">
        <v>414</v>
      </c>
      <c r="B1278" s="8">
        <v>2351</v>
      </c>
      <c r="C1278" s="8">
        <v>0</v>
      </c>
      <c r="D1278" s="8">
        <v>0</v>
      </c>
      <c r="E1278" s="8">
        <v>0</v>
      </c>
      <c r="F1278" s="13">
        <f t="shared" si="937"/>
        <v>0</v>
      </c>
      <c r="G1278" s="13">
        <f t="shared" si="929"/>
        <v>0</v>
      </c>
      <c r="H1278" s="13">
        <f t="shared" si="930"/>
        <v>0</v>
      </c>
      <c r="I1278" s="13">
        <f t="shared" si="931"/>
        <v>0</v>
      </c>
      <c r="J1278" s="13">
        <f t="shared" si="932"/>
        <v>0</v>
      </c>
      <c r="K1278" s="13">
        <f t="shared" si="933"/>
        <v>0</v>
      </c>
      <c r="L1278" s="13">
        <f t="shared" si="934"/>
        <v>0</v>
      </c>
      <c r="M1278" s="13">
        <f t="shared" si="935"/>
        <v>0</v>
      </c>
      <c r="N1278" s="13">
        <f t="shared" si="936"/>
        <v>0</v>
      </c>
      <c r="O1278" s="13">
        <f t="shared" si="939"/>
        <v>0</v>
      </c>
      <c r="P1278" s="13">
        <f t="shared" si="940"/>
        <v>0</v>
      </c>
      <c r="Q1278" s="13">
        <f t="shared" si="941"/>
        <v>0</v>
      </c>
      <c r="R1278" s="13">
        <f t="shared" si="942"/>
        <v>0</v>
      </c>
      <c r="S1278" s="13">
        <f t="shared" si="943"/>
        <v>0</v>
      </c>
      <c r="T1278" s="13">
        <f t="shared" si="944"/>
        <v>0</v>
      </c>
      <c r="U1278" s="13">
        <f t="shared" si="945"/>
        <v>0</v>
      </c>
      <c r="V1278" s="13">
        <f t="shared" si="946"/>
        <v>0</v>
      </c>
      <c r="W1278" s="13">
        <f t="shared" si="947"/>
        <v>0</v>
      </c>
      <c r="X1278" s="8">
        <f t="shared" si="938"/>
        <v>0</v>
      </c>
      <c r="Y1278" s="8"/>
      <c r="Z1278" s="8"/>
      <c r="AA1278" s="8"/>
      <c r="AB1278" s="8"/>
      <c r="AC1278" s="8"/>
      <c r="AD1278" s="8"/>
      <c r="AE1278" s="8"/>
      <c r="AF1278" s="8"/>
      <c r="AG1278" s="16">
        <f t="shared" si="948"/>
        <v>0</v>
      </c>
      <c r="AH1278" s="13">
        <f t="shared" si="949"/>
        <v>0</v>
      </c>
      <c r="AI1278" s="13">
        <f t="shared" si="950"/>
        <v>0</v>
      </c>
      <c r="AJ1278" s="13">
        <f t="shared" si="951"/>
        <v>0</v>
      </c>
      <c r="AK1278" s="13">
        <f t="shared" si="952"/>
        <v>0</v>
      </c>
      <c r="AL1278" s="13">
        <f t="shared" si="953"/>
        <v>0</v>
      </c>
      <c r="AM1278" s="13">
        <f t="shared" si="954"/>
        <v>0</v>
      </c>
      <c r="AN1278" s="13">
        <f t="shared" si="955"/>
        <v>0</v>
      </c>
      <c r="AO1278" s="13">
        <f t="shared" si="956"/>
        <v>0</v>
      </c>
      <c r="AP1278" s="13">
        <f t="shared" si="957"/>
        <v>0</v>
      </c>
      <c r="AQ1278" s="13">
        <f t="shared" si="958"/>
        <v>0</v>
      </c>
      <c r="AR1278" s="13">
        <f t="shared" si="959"/>
        <v>0</v>
      </c>
      <c r="AS1278" s="13">
        <f t="shared" si="960"/>
        <v>0</v>
      </c>
      <c r="AT1278" s="13">
        <f t="shared" si="961"/>
        <v>0</v>
      </c>
      <c r="AU1278" s="13">
        <f t="shared" si="962"/>
        <v>0</v>
      </c>
      <c r="AV1278" s="13">
        <f t="shared" si="963"/>
        <v>0</v>
      </c>
      <c r="AW1278" s="13">
        <f t="shared" si="964"/>
        <v>0</v>
      </c>
      <c r="AX1278" s="13">
        <f t="shared" si="965"/>
        <v>0</v>
      </c>
      <c r="AY1278" s="13">
        <f t="shared" si="966"/>
        <v>0</v>
      </c>
      <c r="AZ1278" s="13">
        <f t="shared" si="967"/>
        <v>0</v>
      </c>
      <c r="BA1278" s="13">
        <f t="shared" si="968"/>
        <v>0</v>
      </c>
      <c r="BB1278" s="13">
        <f t="shared" si="969"/>
        <v>0</v>
      </c>
      <c r="BC1278" s="13">
        <f t="shared" si="970"/>
        <v>0</v>
      </c>
      <c r="BD1278" s="13">
        <f t="shared" si="971"/>
        <v>0</v>
      </c>
      <c r="BE1278" s="13">
        <f t="shared" si="972"/>
        <v>0</v>
      </c>
      <c r="BF1278" s="13">
        <f t="shared" si="928"/>
        <v>0</v>
      </c>
    </row>
    <row r="1279" spans="1:58" ht="31.5" hidden="1">
      <c r="A1279" s="17" t="s">
        <v>565</v>
      </c>
      <c r="B1279" s="8">
        <v>2529</v>
      </c>
      <c r="C1279" s="8">
        <v>22</v>
      </c>
      <c r="D1279" s="8">
        <v>20</v>
      </c>
      <c r="E1279" s="8">
        <v>2</v>
      </c>
      <c r="F1279" s="13">
        <f t="shared" si="937"/>
        <v>21.661199999999997</v>
      </c>
      <c r="G1279" s="13">
        <f t="shared" si="929"/>
        <v>19.691999999999997</v>
      </c>
      <c r="H1279" s="13">
        <f t="shared" si="930"/>
        <v>1.9691999999999998</v>
      </c>
      <c r="I1279" s="13">
        <f t="shared" si="931"/>
        <v>22.162006943999998</v>
      </c>
      <c r="J1279" s="13">
        <f t="shared" si="932"/>
        <v>20.147279039999997</v>
      </c>
      <c r="K1279" s="13">
        <f t="shared" si="933"/>
        <v>2.0147279039999999</v>
      </c>
      <c r="L1279" s="13">
        <f t="shared" si="934"/>
        <v>22.611452444824319</v>
      </c>
      <c r="M1279" s="13">
        <f t="shared" si="935"/>
        <v>20.555865858931199</v>
      </c>
      <c r="N1279" s="13">
        <f t="shared" si="936"/>
        <v>2.0555865858931197</v>
      </c>
      <c r="O1279" s="13">
        <f t="shared" si="939"/>
        <v>23.138299286788726</v>
      </c>
      <c r="P1279" s="13">
        <f t="shared" si="940"/>
        <v>21.034817533444297</v>
      </c>
      <c r="Q1279" s="13">
        <f t="shared" si="941"/>
        <v>2.1034817533444294</v>
      </c>
      <c r="R1279" s="13">
        <f t="shared" si="942"/>
        <v>23.622352507868349</v>
      </c>
      <c r="S1279" s="13">
        <f t="shared" si="943"/>
        <v>21.474865916243953</v>
      </c>
      <c r="T1279" s="13">
        <f t="shared" si="944"/>
        <v>2.1474865916243946</v>
      </c>
      <c r="U1279" s="13">
        <f t="shared" si="945"/>
        <v>24.172753321301681</v>
      </c>
      <c r="V1279" s="13">
        <f t="shared" si="946"/>
        <v>21.975230292092437</v>
      </c>
      <c r="W1279" s="13">
        <f t="shared" si="947"/>
        <v>2.1975230292092429</v>
      </c>
      <c r="X1279" s="8">
        <f t="shared" si="938"/>
        <v>159.36806450478306</v>
      </c>
      <c r="Y1279" s="8"/>
      <c r="Z1279" s="8"/>
      <c r="AA1279" s="8"/>
      <c r="AB1279" s="8"/>
      <c r="AC1279" s="8"/>
      <c r="AD1279" s="8"/>
      <c r="AE1279" s="8"/>
      <c r="AF1279" s="8"/>
      <c r="AG1279" s="16">
        <f t="shared" si="948"/>
        <v>0</v>
      </c>
      <c r="AH1279" s="13">
        <f t="shared" si="949"/>
        <v>25.574773013937179</v>
      </c>
      <c r="AI1279" s="13">
        <f t="shared" si="950"/>
        <v>23.249793649033801</v>
      </c>
      <c r="AJ1279" s="13">
        <f t="shared" si="951"/>
        <v>2.324979364903379</v>
      </c>
      <c r="AK1279" s="13">
        <f t="shared" si="952"/>
        <v>26.244832066902333</v>
      </c>
      <c r="AL1279" s="13">
        <f t="shared" si="953"/>
        <v>23.858938242638487</v>
      </c>
      <c r="AM1279" s="13">
        <f t="shared" si="954"/>
        <v>2.3858938242638477</v>
      </c>
      <c r="AN1279" s="13">
        <f t="shared" si="955"/>
        <v>26.960476147702625</v>
      </c>
      <c r="AO1279" s="13">
        <f t="shared" si="956"/>
        <v>24.509523770638751</v>
      </c>
      <c r="AP1279" s="13">
        <f t="shared" si="957"/>
        <v>2.4509523770638744</v>
      </c>
      <c r="AQ1279" s="13">
        <f t="shared" si="958"/>
        <v>27.722379203636702</v>
      </c>
      <c r="AR1279" s="13">
        <f t="shared" si="959"/>
        <v>25.202162912397004</v>
      </c>
      <c r="AS1279" s="13">
        <f t="shared" si="960"/>
        <v>2.520216291239699</v>
      </c>
      <c r="AT1279" s="13">
        <f t="shared" si="961"/>
        <v>28.505662426954</v>
      </c>
      <c r="AU1279" s="13">
        <f t="shared" si="962"/>
        <v>25.914376036301341</v>
      </c>
      <c r="AV1279" s="13">
        <f t="shared" si="963"/>
        <v>2.591286390652658</v>
      </c>
      <c r="AW1279" s="13">
        <f t="shared" si="964"/>
        <v>29.339538569929683</v>
      </c>
      <c r="AX1279" s="13">
        <f t="shared" si="965"/>
        <v>26.672449278491264</v>
      </c>
      <c r="AY1279" s="13">
        <f t="shared" si="966"/>
        <v>2.6670892914384199</v>
      </c>
      <c r="AZ1279" s="13">
        <f t="shared" si="967"/>
        <v>30.227059611670057</v>
      </c>
      <c r="BA1279" s="13">
        <f t="shared" si="968"/>
        <v>27.479290869165624</v>
      </c>
      <c r="BB1279" s="13">
        <f t="shared" si="969"/>
        <v>2.7477687425044319</v>
      </c>
      <c r="BC1279" s="13">
        <f t="shared" si="970"/>
        <v>31.17135295393863</v>
      </c>
      <c r="BD1279" s="13">
        <f t="shared" si="971"/>
        <v>28.33774391591836</v>
      </c>
      <c r="BE1279" s="13">
        <f t="shared" si="972"/>
        <v>2.8336090380202705</v>
      </c>
      <c r="BF1279" s="13">
        <f t="shared" ref="BF1279:BF1342" si="973">BC1279+AZ1279+AW1279+AT1279+AQ1279+AN1279+AK1279+AH1279+U1279+R1279+O1279+L1279+I1279+F1279+C1279</f>
        <v>385.11413849945421</v>
      </c>
    </row>
    <row r="1280" spans="1:58" ht="31.5">
      <c r="A1280" s="14" t="s">
        <v>760</v>
      </c>
      <c r="B1280" s="11"/>
      <c r="C1280" s="11">
        <v>28</v>
      </c>
      <c r="D1280" s="11">
        <v>28</v>
      </c>
      <c r="E1280" s="11">
        <v>0</v>
      </c>
      <c r="F1280" s="12">
        <f t="shared" si="937"/>
        <v>27.568799999999996</v>
      </c>
      <c r="G1280" s="12">
        <f t="shared" si="929"/>
        <v>27.568799999999996</v>
      </c>
      <c r="H1280" s="12">
        <f t="shared" si="930"/>
        <v>0</v>
      </c>
      <c r="I1280" s="12">
        <f t="shared" si="931"/>
        <v>28.206190655999993</v>
      </c>
      <c r="J1280" s="12">
        <f t="shared" si="932"/>
        <v>28.206190655999993</v>
      </c>
      <c r="K1280" s="12">
        <f t="shared" si="933"/>
        <v>0</v>
      </c>
      <c r="L1280" s="12">
        <f t="shared" si="934"/>
        <v>28.778212202503674</v>
      </c>
      <c r="M1280" s="12">
        <f t="shared" si="935"/>
        <v>28.778212202503674</v>
      </c>
      <c r="N1280" s="12">
        <f t="shared" si="936"/>
        <v>0</v>
      </c>
      <c r="O1280" s="12">
        <f t="shared" si="939"/>
        <v>29.448744546822009</v>
      </c>
      <c r="P1280" s="12">
        <f t="shared" si="940"/>
        <v>29.448744546822009</v>
      </c>
      <c r="Q1280" s="12">
        <f t="shared" si="941"/>
        <v>0</v>
      </c>
      <c r="R1280" s="12">
        <f t="shared" si="942"/>
        <v>30.064812282741528</v>
      </c>
      <c r="S1280" s="12">
        <f t="shared" si="943"/>
        <v>30.064812282741528</v>
      </c>
      <c r="T1280" s="12">
        <f t="shared" si="944"/>
        <v>0</v>
      </c>
      <c r="U1280" s="12">
        <f t="shared" si="945"/>
        <v>30.765322408929407</v>
      </c>
      <c r="V1280" s="12">
        <f t="shared" si="946"/>
        <v>30.765322408929407</v>
      </c>
      <c r="W1280" s="12">
        <f t="shared" si="947"/>
        <v>0</v>
      </c>
      <c r="X1280" s="11">
        <f t="shared" si="938"/>
        <v>202.8320820969966</v>
      </c>
      <c r="Y1280" s="15">
        <f>X1280/X1565*100</f>
        <v>1.2048192771084338</v>
      </c>
      <c r="Z1280" s="15"/>
      <c r="AA1280" s="15"/>
      <c r="AB1280" s="15"/>
      <c r="AC1280" s="15"/>
      <c r="AD1280" s="15">
        <v>103.2</v>
      </c>
      <c r="AE1280" s="15">
        <f>U1280*AD1280/100</f>
        <v>31.749812726015147</v>
      </c>
      <c r="AF1280" s="15">
        <v>103.2</v>
      </c>
      <c r="AG1280" s="15">
        <f t="shared" si="948"/>
        <v>31.749812726015147</v>
      </c>
      <c r="AH1280" s="12">
        <f t="shared" si="949"/>
        <v>32.549711108647308</v>
      </c>
      <c r="AI1280" s="12">
        <f t="shared" si="950"/>
        <v>32.549711108647308</v>
      </c>
      <c r="AJ1280" s="12">
        <f t="shared" si="951"/>
        <v>0</v>
      </c>
      <c r="AK1280" s="12">
        <f t="shared" si="952"/>
        <v>33.402513539693871</v>
      </c>
      <c r="AL1280" s="12">
        <f t="shared" si="953"/>
        <v>33.402513539693871</v>
      </c>
      <c r="AM1280" s="12">
        <f t="shared" si="954"/>
        <v>0</v>
      </c>
      <c r="AN1280" s="12">
        <f t="shared" si="955"/>
        <v>34.313333278894241</v>
      </c>
      <c r="AO1280" s="12">
        <f t="shared" si="956"/>
        <v>34.313333278894241</v>
      </c>
      <c r="AP1280" s="12">
        <f t="shared" si="957"/>
        <v>0</v>
      </c>
      <c r="AQ1280" s="12">
        <f t="shared" si="958"/>
        <v>35.283028077355787</v>
      </c>
      <c r="AR1280" s="12">
        <f t="shared" si="959"/>
        <v>35.283028077355787</v>
      </c>
      <c r="AS1280" s="12">
        <f t="shared" si="960"/>
        <v>0</v>
      </c>
      <c r="AT1280" s="12">
        <f t="shared" si="961"/>
        <v>36.280126450821861</v>
      </c>
      <c r="AU1280" s="12">
        <f t="shared" si="962"/>
        <v>36.280126450821861</v>
      </c>
      <c r="AV1280" s="12">
        <f t="shared" si="963"/>
        <v>0</v>
      </c>
      <c r="AW1280" s="12">
        <f t="shared" si="964"/>
        <v>37.341428989887753</v>
      </c>
      <c r="AX1280" s="12">
        <f t="shared" si="965"/>
        <v>37.341428989887753</v>
      </c>
      <c r="AY1280" s="12">
        <f t="shared" si="966"/>
        <v>0</v>
      </c>
      <c r="AZ1280" s="12">
        <f t="shared" si="967"/>
        <v>38.471007216831858</v>
      </c>
      <c r="BA1280" s="12">
        <f t="shared" si="968"/>
        <v>38.471007216831858</v>
      </c>
      <c r="BB1280" s="12">
        <f t="shared" si="969"/>
        <v>0</v>
      </c>
      <c r="BC1280" s="12">
        <f t="shared" si="970"/>
        <v>39.672841482285683</v>
      </c>
      <c r="BD1280" s="12">
        <f t="shared" si="971"/>
        <v>39.672841482285683</v>
      </c>
      <c r="BE1280" s="12">
        <f t="shared" si="972"/>
        <v>0</v>
      </c>
      <c r="BF1280" s="12">
        <f t="shared" si="973"/>
        <v>490.14607224141497</v>
      </c>
    </row>
    <row r="1281" spans="1:58" ht="47.25">
      <c r="A1281" s="19" t="s">
        <v>761</v>
      </c>
      <c r="B1281" s="20"/>
      <c r="C1281" s="20">
        <v>11</v>
      </c>
      <c r="D1281" s="20">
        <v>11</v>
      </c>
      <c r="E1281" s="20">
        <v>0</v>
      </c>
      <c r="F1281" s="21">
        <f t="shared" si="937"/>
        <v>10.830599999999999</v>
      </c>
      <c r="G1281" s="21">
        <f t="shared" si="929"/>
        <v>10.830599999999999</v>
      </c>
      <c r="H1281" s="21">
        <f t="shared" si="930"/>
        <v>0</v>
      </c>
      <c r="I1281" s="21">
        <f t="shared" si="931"/>
        <v>11.081003471999997</v>
      </c>
      <c r="J1281" s="21">
        <f t="shared" si="932"/>
        <v>11.081003471999997</v>
      </c>
      <c r="K1281" s="21">
        <f t="shared" si="933"/>
        <v>0</v>
      </c>
      <c r="L1281" s="21">
        <f t="shared" si="934"/>
        <v>11.305726222412158</v>
      </c>
      <c r="M1281" s="21">
        <f t="shared" si="935"/>
        <v>11.305726222412158</v>
      </c>
      <c r="N1281" s="21">
        <f t="shared" si="936"/>
        <v>0</v>
      </c>
      <c r="O1281" s="21">
        <f t="shared" si="939"/>
        <v>11.569149643394361</v>
      </c>
      <c r="P1281" s="21">
        <f t="shared" si="940"/>
        <v>11.569149643394361</v>
      </c>
      <c r="Q1281" s="21">
        <f t="shared" si="941"/>
        <v>0</v>
      </c>
      <c r="R1281" s="21">
        <f t="shared" si="942"/>
        <v>11.811176253934171</v>
      </c>
      <c r="S1281" s="21">
        <f t="shared" si="943"/>
        <v>11.811176253934171</v>
      </c>
      <c r="T1281" s="21">
        <f t="shared" si="944"/>
        <v>0</v>
      </c>
      <c r="U1281" s="21">
        <f t="shared" si="945"/>
        <v>12.086376660650837</v>
      </c>
      <c r="V1281" s="21">
        <f t="shared" si="946"/>
        <v>12.086376660650837</v>
      </c>
      <c r="W1281" s="21">
        <f t="shared" si="947"/>
        <v>0</v>
      </c>
      <c r="X1281" s="20">
        <f t="shared" si="938"/>
        <v>79.684032252391532</v>
      </c>
      <c r="Y1281" s="20"/>
      <c r="Z1281" s="20"/>
      <c r="AA1281" s="20"/>
      <c r="AB1281" s="20"/>
      <c r="AC1281" s="20"/>
      <c r="AD1281" s="20"/>
      <c r="AE1281" s="20"/>
      <c r="AF1281" s="20"/>
      <c r="AG1281" s="22">
        <f t="shared" si="948"/>
        <v>0</v>
      </c>
      <c r="AH1281" s="21">
        <f t="shared" si="949"/>
        <v>12.787386506968584</v>
      </c>
      <c r="AI1281" s="21">
        <f t="shared" si="950"/>
        <v>12.787386506968584</v>
      </c>
      <c r="AJ1281" s="21">
        <f t="shared" si="951"/>
        <v>0</v>
      </c>
      <c r="AK1281" s="21">
        <f t="shared" si="952"/>
        <v>13.122416033451161</v>
      </c>
      <c r="AL1281" s="21">
        <f t="shared" si="953"/>
        <v>13.122416033451161</v>
      </c>
      <c r="AM1281" s="21">
        <f t="shared" si="954"/>
        <v>0</v>
      </c>
      <c r="AN1281" s="21">
        <f t="shared" si="955"/>
        <v>13.480238073851307</v>
      </c>
      <c r="AO1281" s="21">
        <f t="shared" si="956"/>
        <v>13.480238073851307</v>
      </c>
      <c r="AP1281" s="21">
        <f t="shared" si="957"/>
        <v>0</v>
      </c>
      <c r="AQ1281" s="21">
        <f t="shared" si="958"/>
        <v>13.861189601818344</v>
      </c>
      <c r="AR1281" s="21">
        <f t="shared" si="959"/>
        <v>13.861189601818344</v>
      </c>
      <c r="AS1281" s="21">
        <f t="shared" si="960"/>
        <v>0</v>
      </c>
      <c r="AT1281" s="21">
        <f t="shared" si="961"/>
        <v>14.252906819965729</v>
      </c>
      <c r="AU1281" s="21">
        <f t="shared" si="962"/>
        <v>14.252906819965729</v>
      </c>
      <c r="AV1281" s="21">
        <f t="shared" si="963"/>
        <v>0</v>
      </c>
      <c r="AW1281" s="21">
        <f t="shared" si="964"/>
        <v>14.669847103170184</v>
      </c>
      <c r="AX1281" s="21">
        <f t="shared" si="965"/>
        <v>14.669847103170184</v>
      </c>
      <c r="AY1281" s="21">
        <f t="shared" si="966"/>
        <v>0</v>
      </c>
      <c r="AZ1281" s="21">
        <f t="shared" si="967"/>
        <v>15.113609978041083</v>
      </c>
      <c r="BA1281" s="21">
        <f t="shared" si="968"/>
        <v>15.113609978041083</v>
      </c>
      <c r="BB1281" s="21">
        <f t="shared" si="969"/>
        <v>0</v>
      </c>
      <c r="BC1281" s="21">
        <f t="shared" si="970"/>
        <v>15.585759153755086</v>
      </c>
      <c r="BD1281" s="21">
        <f t="shared" si="971"/>
        <v>15.585759153755086</v>
      </c>
      <c r="BE1281" s="21">
        <f t="shared" si="972"/>
        <v>0</v>
      </c>
      <c r="BF1281" s="21">
        <f t="shared" si="973"/>
        <v>192.55738552341299</v>
      </c>
    </row>
    <row r="1282" spans="1:58" ht="15.75" hidden="1">
      <c r="A1282" s="17" t="s">
        <v>474</v>
      </c>
      <c r="B1282" s="8">
        <v>2411</v>
      </c>
      <c r="C1282" s="8">
        <v>3</v>
      </c>
      <c r="D1282" s="8">
        <v>3</v>
      </c>
      <c r="E1282" s="8">
        <v>0</v>
      </c>
      <c r="F1282" s="13">
        <f t="shared" si="937"/>
        <v>2.9537999999999998</v>
      </c>
      <c r="G1282" s="13">
        <f t="shared" ref="G1282:G1345" si="974">D1282*98.46/100</f>
        <v>2.9537999999999998</v>
      </c>
      <c r="H1282" s="13">
        <f t="shared" ref="H1282:H1345" si="975">E1282*98.46/100</f>
        <v>0</v>
      </c>
      <c r="I1282" s="13">
        <f t="shared" ref="I1282:I1345" si="976">J1282+K1282</f>
        <v>3.0220918559999994</v>
      </c>
      <c r="J1282" s="13">
        <f t="shared" ref="J1282:J1345" si="977">G1282*102.312/100</f>
        <v>3.0220918559999994</v>
      </c>
      <c r="K1282" s="13">
        <f t="shared" ref="K1282:K1345" si="978">H1282*102.312/100</f>
        <v>0</v>
      </c>
      <c r="L1282" s="13">
        <f t="shared" si="934"/>
        <v>3.0833798788396796</v>
      </c>
      <c r="M1282" s="13">
        <f t="shared" si="935"/>
        <v>3.0833798788396796</v>
      </c>
      <c r="N1282" s="13">
        <f t="shared" si="936"/>
        <v>0</v>
      </c>
      <c r="O1282" s="13">
        <f t="shared" si="939"/>
        <v>3.1552226300166439</v>
      </c>
      <c r="P1282" s="13">
        <f t="shared" si="940"/>
        <v>3.1552226300166439</v>
      </c>
      <c r="Q1282" s="13">
        <f t="shared" si="941"/>
        <v>0</v>
      </c>
      <c r="R1282" s="13">
        <f t="shared" si="942"/>
        <v>3.2212298874365923</v>
      </c>
      <c r="S1282" s="13">
        <f t="shared" si="943"/>
        <v>3.2212298874365923</v>
      </c>
      <c r="T1282" s="13">
        <f t="shared" si="944"/>
        <v>0</v>
      </c>
      <c r="U1282" s="13">
        <f t="shared" si="945"/>
        <v>3.2962845438138646</v>
      </c>
      <c r="V1282" s="13">
        <f t="shared" si="946"/>
        <v>3.2962845438138646</v>
      </c>
      <c r="W1282" s="13">
        <f t="shared" si="947"/>
        <v>0</v>
      </c>
      <c r="X1282" s="8">
        <f t="shared" si="938"/>
        <v>21.732008796106779</v>
      </c>
      <c r="Y1282" s="8"/>
      <c r="Z1282" s="8"/>
      <c r="AA1282" s="8"/>
      <c r="AB1282" s="8"/>
      <c r="AC1282" s="8"/>
      <c r="AD1282" s="8"/>
      <c r="AE1282" s="8"/>
      <c r="AF1282" s="8"/>
      <c r="AG1282" s="16">
        <f t="shared" si="948"/>
        <v>0</v>
      </c>
      <c r="AH1282" s="13">
        <f t="shared" si="949"/>
        <v>3.4874690473550687</v>
      </c>
      <c r="AI1282" s="13">
        <f t="shared" si="950"/>
        <v>3.4874690473550687</v>
      </c>
      <c r="AJ1282" s="13">
        <f t="shared" si="951"/>
        <v>0</v>
      </c>
      <c r="AK1282" s="13">
        <f t="shared" si="952"/>
        <v>3.5788407363957715</v>
      </c>
      <c r="AL1282" s="13">
        <f t="shared" si="953"/>
        <v>3.5788407363957715</v>
      </c>
      <c r="AM1282" s="13">
        <f t="shared" si="954"/>
        <v>0</v>
      </c>
      <c r="AN1282" s="13">
        <f t="shared" si="955"/>
        <v>3.6764285655958111</v>
      </c>
      <c r="AO1282" s="13">
        <f t="shared" si="956"/>
        <v>3.6764285655958111</v>
      </c>
      <c r="AP1282" s="13">
        <f t="shared" si="957"/>
        <v>0</v>
      </c>
      <c r="AQ1282" s="13">
        <f t="shared" si="958"/>
        <v>3.7803244368595483</v>
      </c>
      <c r="AR1282" s="13">
        <f t="shared" si="959"/>
        <v>3.7803244368595483</v>
      </c>
      <c r="AS1282" s="13">
        <f t="shared" si="960"/>
        <v>0</v>
      </c>
      <c r="AT1282" s="13">
        <f t="shared" si="961"/>
        <v>3.8871564054451988</v>
      </c>
      <c r="AU1282" s="13">
        <f t="shared" si="962"/>
        <v>3.8871564054451988</v>
      </c>
      <c r="AV1282" s="13">
        <f t="shared" si="963"/>
        <v>0</v>
      </c>
      <c r="AW1282" s="13">
        <f t="shared" si="964"/>
        <v>4.0008673917736868</v>
      </c>
      <c r="AX1282" s="13">
        <f t="shared" si="965"/>
        <v>4.0008673917736868</v>
      </c>
      <c r="AY1282" s="13">
        <f t="shared" si="966"/>
        <v>0</v>
      </c>
      <c r="AZ1282" s="13">
        <f t="shared" si="967"/>
        <v>4.1218936303748412</v>
      </c>
      <c r="BA1282" s="13">
        <f t="shared" si="968"/>
        <v>4.1218936303748412</v>
      </c>
      <c r="BB1282" s="13">
        <f t="shared" si="969"/>
        <v>0</v>
      </c>
      <c r="BC1282" s="13">
        <f t="shared" si="970"/>
        <v>4.2506615873877509</v>
      </c>
      <c r="BD1282" s="13">
        <f t="shared" si="971"/>
        <v>4.2506615873877509</v>
      </c>
      <c r="BE1282" s="13">
        <f t="shared" si="972"/>
        <v>0</v>
      </c>
      <c r="BF1282" s="13">
        <f t="shared" si="973"/>
        <v>52.515650597294453</v>
      </c>
    </row>
    <row r="1283" spans="1:58" ht="31.5" hidden="1">
      <c r="A1283" s="17" t="s">
        <v>482</v>
      </c>
      <c r="B1283" s="8">
        <v>1120</v>
      </c>
      <c r="C1283" s="8">
        <v>1</v>
      </c>
      <c r="D1283" s="8">
        <v>1</v>
      </c>
      <c r="E1283" s="8">
        <v>0</v>
      </c>
      <c r="F1283" s="13">
        <f t="shared" si="937"/>
        <v>0.98459999999999992</v>
      </c>
      <c r="G1283" s="13">
        <f t="shared" si="974"/>
        <v>0.98459999999999992</v>
      </c>
      <c r="H1283" s="13">
        <f t="shared" si="975"/>
        <v>0</v>
      </c>
      <c r="I1283" s="13">
        <f t="shared" si="976"/>
        <v>1.007363952</v>
      </c>
      <c r="J1283" s="13">
        <f t="shared" si="977"/>
        <v>1.007363952</v>
      </c>
      <c r="K1283" s="13">
        <f t="shared" si="978"/>
        <v>0</v>
      </c>
      <c r="L1283" s="13">
        <f t="shared" si="934"/>
        <v>1.0277932929465599</v>
      </c>
      <c r="M1283" s="13">
        <f t="shared" si="935"/>
        <v>1.0277932929465599</v>
      </c>
      <c r="N1283" s="13">
        <f t="shared" si="936"/>
        <v>0</v>
      </c>
      <c r="O1283" s="13">
        <f t="shared" si="939"/>
        <v>1.0517408766722147</v>
      </c>
      <c r="P1283" s="13">
        <f t="shared" si="940"/>
        <v>1.0517408766722147</v>
      </c>
      <c r="Q1283" s="13">
        <f t="shared" si="941"/>
        <v>0</v>
      </c>
      <c r="R1283" s="13">
        <f t="shared" si="942"/>
        <v>1.0737432958121973</v>
      </c>
      <c r="S1283" s="13">
        <f t="shared" si="943"/>
        <v>1.0737432958121973</v>
      </c>
      <c r="T1283" s="13">
        <f t="shared" si="944"/>
        <v>0</v>
      </c>
      <c r="U1283" s="13">
        <f t="shared" si="945"/>
        <v>1.0987615146046215</v>
      </c>
      <c r="V1283" s="13">
        <f t="shared" si="946"/>
        <v>1.0987615146046215</v>
      </c>
      <c r="W1283" s="13">
        <f t="shared" si="947"/>
        <v>0</v>
      </c>
      <c r="X1283" s="8">
        <f t="shared" si="938"/>
        <v>7.2440029320355928</v>
      </c>
      <c r="Y1283" s="8"/>
      <c r="Z1283" s="8"/>
      <c r="AA1283" s="8"/>
      <c r="AB1283" s="8"/>
      <c r="AC1283" s="8"/>
      <c r="AD1283" s="8"/>
      <c r="AE1283" s="8"/>
      <c r="AF1283" s="8"/>
      <c r="AG1283" s="16">
        <f t="shared" si="948"/>
        <v>0</v>
      </c>
      <c r="AH1283" s="13">
        <f t="shared" si="949"/>
        <v>1.1624896824516895</v>
      </c>
      <c r="AI1283" s="13">
        <f t="shared" si="950"/>
        <v>1.1624896824516895</v>
      </c>
      <c r="AJ1283" s="13">
        <f t="shared" si="951"/>
        <v>0</v>
      </c>
      <c r="AK1283" s="13">
        <f t="shared" si="952"/>
        <v>1.1929469121319238</v>
      </c>
      <c r="AL1283" s="13">
        <f t="shared" si="953"/>
        <v>1.1929469121319238</v>
      </c>
      <c r="AM1283" s="13">
        <f t="shared" si="954"/>
        <v>0</v>
      </c>
      <c r="AN1283" s="13">
        <f t="shared" si="955"/>
        <v>1.2254761885319372</v>
      </c>
      <c r="AO1283" s="13">
        <f t="shared" si="956"/>
        <v>1.2254761885319372</v>
      </c>
      <c r="AP1283" s="13">
        <f t="shared" si="957"/>
        <v>0</v>
      </c>
      <c r="AQ1283" s="13">
        <f t="shared" si="958"/>
        <v>1.2601081456198495</v>
      </c>
      <c r="AR1283" s="13">
        <f t="shared" si="959"/>
        <v>1.2601081456198495</v>
      </c>
      <c r="AS1283" s="13">
        <f t="shared" si="960"/>
        <v>0</v>
      </c>
      <c r="AT1283" s="13">
        <f t="shared" si="961"/>
        <v>1.2957188018150663</v>
      </c>
      <c r="AU1283" s="13">
        <f t="shared" si="962"/>
        <v>1.2957188018150663</v>
      </c>
      <c r="AV1283" s="13">
        <f t="shared" si="963"/>
        <v>0</v>
      </c>
      <c r="AW1283" s="13">
        <f t="shared" si="964"/>
        <v>1.3336224639245622</v>
      </c>
      <c r="AX1283" s="13">
        <f t="shared" si="965"/>
        <v>1.3336224639245622</v>
      </c>
      <c r="AY1283" s="13">
        <f t="shared" si="966"/>
        <v>0</v>
      </c>
      <c r="AZ1283" s="13">
        <f t="shared" si="967"/>
        <v>1.3739645434582803</v>
      </c>
      <c r="BA1283" s="13">
        <f t="shared" si="968"/>
        <v>1.3739645434582803</v>
      </c>
      <c r="BB1283" s="13">
        <f t="shared" si="969"/>
        <v>0</v>
      </c>
      <c r="BC1283" s="13">
        <f t="shared" si="970"/>
        <v>1.4168871957959168</v>
      </c>
      <c r="BD1283" s="13">
        <f t="shared" si="971"/>
        <v>1.4168871957959168</v>
      </c>
      <c r="BE1283" s="13">
        <f t="shared" si="972"/>
        <v>0</v>
      </c>
      <c r="BF1283" s="13">
        <f t="shared" si="973"/>
        <v>17.505216865764815</v>
      </c>
    </row>
    <row r="1284" spans="1:58" ht="15.75" hidden="1">
      <c r="A1284" s="17" t="s">
        <v>511</v>
      </c>
      <c r="B1284" s="8">
        <v>2413</v>
      </c>
      <c r="C1284" s="8">
        <v>1</v>
      </c>
      <c r="D1284" s="8">
        <v>1</v>
      </c>
      <c r="E1284" s="8">
        <v>0</v>
      </c>
      <c r="F1284" s="13">
        <f t="shared" si="937"/>
        <v>0.98459999999999992</v>
      </c>
      <c r="G1284" s="13">
        <f t="shared" si="974"/>
        <v>0.98459999999999992</v>
      </c>
      <c r="H1284" s="13">
        <f t="shared" si="975"/>
        <v>0</v>
      </c>
      <c r="I1284" s="13">
        <f t="shared" si="976"/>
        <v>1.007363952</v>
      </c>
      <c r="J1284" s="13">
        <f t="shared" si="977"/>
        <v>1.007363952</v>
      </c>
      <c r="K1284" s="13">
        <f t="shared" si="978"/>
        <v>0</v>
      </c>
      <c r="L1284" s="13">
        <f t="shared" si="934"/>
        <v>1.0277932929465599</v>
      </c>
      <c r="M1284" s="13">
        <f t="shared" si="935"/>
        <v>1.0277932929465599</v>
      </c>
      <c r="N1284" s="13">
        <f t="shared" si="936"/>
        <v>0</v>
      </c>
      <c r="O1284" s="13">
        <f t="shared" si="939"/>
        <v>1.0517408766722147</v>
      </c>
      <c r="P1284" s="13">
        <f t="shared" si="940"/>
        <v>1.0517408766722147</v>
      </c>
      <c r="Q1284" s="13">
        <f t="shared" si="941"/>
        <v>0</v>
      </c>
      <c r="R1284" s="13">
        <f t="shared" si="942"/>
        <v>1.0737432958121973</v>
      </c>
      <c r="S1284" s="13">
        <f t="shared" si="943"/>
        <v>1.0737432958121973</v>
      </c>
      <c r="T1284" s="13">
        <f t="shared" si="944"/>
        <v>0</v>
      </c>
      <c r="U1284" s="13">
        <f t="shared" si="945"/>
        <v>1.0987615146046215</v>
      </c>
      <c r="V1284" s="13">
        <f t="shared" si="946"/>
        <v>1.0987615146046215</v>
      </c>
      <c r="W1284" s="13">
        <f t="shared" si="947"/>
        <v>0</v>
      </c>
      <c r="X1284" s="8">
        <f t="shared" si="938"/>
        <v>7.2440029320355928</v>
      </c>
      <c r="Y1284" s="8"/>
      <c r="Z1284" s="8"/>
      <c r="AA1284" s="8"/>
      <c r="AB1284" s="8"/>
      <c r="AC1284" s="8"/>
      <c r="AD1284" s="8"/>
      <c r="AE1284" s="8"/>
      <c r="AF1284" s="8"/>
      <c r="AG1284" s="16">
        <f t="shared" si="948"/>
        <v>0</v>
      </c>
      <c r="AH1284" s="13">
        <f t="shared" si="949"/>
        <v>1.1624896824516895</v>
      </c>
      <c r="AI1284" s="13">
        <f t="shared" si="950"/>
        <v>1.1624896824516895</v>
      </c>
      <c r="AJ1284" s="13">
        <f t="shared" si="951"/>
        <v>0</v>
      </c>
      <c r="AK1284" s="13">
        <f t="shared" si="952"/>
        <v>1.1929469121319238</v>
      </c>
      <c r="AL1284" s="13">
        <f t="shared" si="953"/>
        <v>1.1929469121319238</v>
      </c>
      <c r="AM1284" s="13">
        <f t="shared" si="954"/>
        <v>0</v>
      </c>
      <c r="AN1284" s="13">
        <f t="shared" si="955"/>
        <v>1.2254761885319372</v>
      </c>
      <c r="AO1284" s="13">
        <f t="shared" si="956"/>
        <v>1.2254761885319372</v>
      </c>
      <c r="AP1284" s="13">
        <f t="shared" si="957"/>
        <v>0</v>
      </c>
      <c r="AQ1284" s="13">
        <f t="shared" si="958"/>
        <v>1.2601081456198495</v>
      </c>
      <c r="AR1284" s="13">
        <f t="shared" si="959"/>
        <v>1.2601081456198495</v>
      </c>
      <c r="AS1284" s="13">
        <f t="shared" si="960"/>
        <v>0</v>
      </c>
      <c r="AT1284" s="13">
        <f t="shared" si="961"/>
        <v>1.2957188018150663</v>
      </c>
      <c r="AU1284" s="13">
        <f t="shared" si="962"/>
        <v>1.2957188018150663</v>
      </c>
      <c r="AV1284" s="13">
        <f t="shared" si="963"/>
        <v>0</v>
      </c>
      <c r="AW1284" s="13">
        <f t="shared" si="964"/>
        <v>1.3336224639245622</v>
      </c>
      <c r="AX1284" s="13">
        <f t="shared" si="965"/>
        <v>1.3336224639245622</v>
      </c>
      <c r="AY1284" s="13">
        <f t="shared" si="966"/>
        <v>0</v>
      </c>
      <c r="AZ1284" s="13">
        <f t="shared" si="967"/>
        <v>1.3739645434582803</v>
      </c>
      <c r="BA1284" s="13">
        <f t="shared" si="968"/>
        <v>1.3739645434582803</v>
      </c>
      <c r="BB1284" s="13">
        <f t="shared" si="969"/>
        <v>0</v>
      </c>
      <c r="BC1284" s="13">
        <f t="shared" si="970"/>
        <v>1.4168871957959168</v>
      </c>
      <c r="BD1284" s="13">
        <f t="shared" si="971"/>
        <v>1.4168871957959168</v>
      </c>
      <c r="BE1284" s="13">
        <f t="shared" si="972"/>
        <v>0</v>
      </c>
      <c r="BF1284" s="13">
        <f t="shared" si="973"/>
        <v>17.505216865764815</v>
      </c>
    </row>
    <row r="1285" spans="1:58" ht="15.75" hidden="1">
      <c r="A1285" s="17" t="s">
        <v>361</v>
      </c>
      <c r="B1285" s="8">
        <v>2631</v>
      </c>
      <c r="C1285" s="8">
        <v>9</v>
      </c>
      <c r="D1285" s="8">
        <v>9</v>
      </c>
      <c r="E1285" s="8">
        <v>0</v>
      </c>
      <c r="F1285" s="13">
        <f t="shared" si="937"/>
        <v>8.8613999999999997</v>
      </c>
      <c r="G1285" s="13">
        <f t="shared" si="974"/>
        <v>8.8613999999999997</v>
      </c>
      <c r="H1285" s="13">
        <f t="shared" si="975"/>
        <v>0</v>
      </c>
      <c r="I1285" s="13">
        <f t="shared" si="976"/>
        <v>9.066275568</v>
      </c>
      <c r="J1285" s="13">
        <f t="shared" si="977"/>
        <v>9.066275568</v>
      </c>
      <c r="K1285" s="13">
        <f t="shared" si="978"/>
        <v>0</v>
      </c>
      <c r="L1285" s="13">
        <f t="shared" ref="L1285:L1348" si="979">M1285+N1285</f>
        <v>9.2501396365190409</v>
      </c>
      <c r="M1285" s="13">
        <f t="shared" ref="M1285:M1348" si="980">J1285*102.028/100</f>
        <v>9.2501396365190409</v>
      </c>
      <c r="N1285" s="13">
        <f t="shared" ref="N1285:N1348" si="981">K1285*102.028/100</f>
        <v>0</v>
      </c>
      <c r="O1285" s="13">
        <f t="shared" si="939"/>
        <v>9.465667890049934</v>
      </c>
      <c r="P1285" s="13">
        <f t="shared" si="940"/>
        <v>9.465667890049934</v>
      </c>
      <c r="Q1285" s="13">
        <f t="shared" si="941"/>
        <v>0</v>
      </c>
      <c r="R1285" s="13">
        <f t="shared" si="942"/>
        <v>9.6636896623097783</v>
      </c>
      <c r="S1285" s="13">
        <f t="shared" si="943"/>
        <v>9.6636896623097783</v>
      </c>
      <c r="T1285" s="13">
        <f t="shared" si="944"/>
        <v>0</v>
      </c>
      <c r="U1285" s="13">
        <f t="shared" si="945"/>
        <v>9.8888536314415951</v>
      </c>
      <c r="V1285" s="13">
        <f t="shared" si="946"/>
        <v>9.8888536314415951</v>
      </c>
      <c r="W1285" s="13">
        <f t="shared" si="947"/>
        <v>0</v>
      </c>
      <c r="X1285" s="8">
        <f t="shared" si="938"/>
        <v>65.196026388320348</v>
      </c>
      <c r="Y1285" s="8"/>
      <c r="Z1285" s="8"/>
      <c r="AA1285" s="8"/>
      <c r="AB1285" s="8"/>
      <c r="AC1285" s="8"/>
      <c r="AD1285" s="8"/>
      <c r="AE1285" s="8"/>
      <c r="AF1285" s="8"/>
      <c r="AG1285" s="16">
        <f t="shared" si="948"/>
        <v>0</v>
      </c>
      <c r="AH1285" s="13">
        <f t="shared" si="949"/>
        <v>10.462407142065208</v>
      </c>
      <c r="AI1285" s="13">
        <f t="shared" si="950"/>
        <v>10.462407142065208</v>
      </c>
      <c r="AJ1285" s="13">
        <f t="shared" si="951"/>
        <v>0</v>
      </c>
      <c r="AK1285" s="13">
        <f t="shared" si="952"/>
        <v>10.736522209187317</v>
      </c>
      <c r="AL1285" s="13">
        <f t="shared" si="953"/>
        <v>10.736522209187317</v>
      </c>
      <c r="AM1285" s="13">
        <f t="shared" si="954"/>
        <v>0</v>
      </c>
      <c r="AN1285" s="13">
        <f t="shared" si="955"/>
        <v>11.029285696787438</v>
      </c>
      <c r="AO1285" s="13">
        <f t="shared" si="956"/>
        <v>11.029285696787438</v>
      </c>
      <c r="AP1285" s="13">
        <f t="shared" si="957"/>
        <v>0</v>
      </c>
      <c r="AQ1285" s="13">
        <f t="shared" si="958"/>
        <v>11.340973310578649</v>
      </c>
      <c r="AR1285" s="13">
        <f t="shared" si="959"/>
        <v>11.340973310578649</v>
      </c>
      <c r="AS1285" s="13">
        <f t="shared" si="960"/>
        <v>0</v>
      </c>
      <c r="AT1285" s="13">
        <f t="shared" si="961"/>
        <v>11.661469216335602</v>
      </c>
      <c r="AU1285" s="13">
        <f t="shared" si="962"/>
        <v>11.661469216335602</v>
      </c>
      <c r="AV1285" s="13">
        <f t="shared" si="963"/>
        <v>0</v>
      </c>
      <c r="AW1285" s="13">
        <f t="shared" si="964"/>
        <v>12.002602175321067</v>
      </c>
      <c r="AX1285" s="13">
        <f t="shared" si="965"/>
        <v>12.002602175321067</v>
      </c>
      <c r="AY1285" s="13">
        <f t="shared" si="966"/>
        <v>0</v>
      </c>
      <c r="AZ1285" s="13">
        <f t="shared" si="967"/>
        <v>12.36568089112453</v>
      </c>
      <c r="BA1285" s="13">
        <f t="shared" si="968"/>
        <v>12.36568089112453</v>
      </c>
      <c r="BB1285" s="13">
        <f t="shared" si="969"/>
        <v>0</v>
      </c>
      <c r="BC1285" s="13">
        <f t="shared" si="970"/>
        <v>12.751984762163261</v>
      </c>
      <c r="BD1285" s="13">
        <f t="shared" si="971"/>
        <v>12.751984762163261</v>
      </c>
      <c r="BE1285" s="13">
        <f t="shared" si="972"/>
        <v>0</v>
      </c>
      <c r="BF1285" s="13">
        <f t="shared" si="973"/>
        <v>157.54695179188343</v>
      </c>
    </row>
    <row r="1286" spans="1:58" ht="15.75" hidden="1">
      <c r="A1286" s="17" t="s">
        <v>493</v>
      </c>
      <c r="B1286" s="8">
        <v>2611</v>
      </c>
      <c r="C1286" s="8">
        <v>3</v>
      </c>
      <c r="D1286" s="8">
        <v>3</v>
      </c>
      <c r="E1286" s="8">
        <v>0</v>
      </c>
      <c r="F1286" s="13">
        <f t="shared" si="937"/>
        <v>2.9537999999999998</v>
      </c>
      <c r="G1286" s="13">
        <f t="shared" si="974"/>
        <v>2.9537999999999998</v>
      </c>
      <c r="H1286" s="13">
        <f t="shared" si="975"/>
        <v>0</v>
      </c>
      <c r="I1286" s="13">
        <f t="shared" si="976"/>
        <v>3.0220918559999994</v>
      </c>
      <c r="J1286" s="13">
        <f t="shared" si="977"/>
        <v>3.0220918559999994</v>
      </c>
      <c r="K1286" s="13">
        <f t="shared" si="978"/>
        <v>0</v>
      </c>
      <c r="L1286" s="13">
        <f t="shared" si="979"/>
        <v>3.0833798788396796</v>
      </c>
      <c r="M1286" s="13">
        <f t="shared" si="980"/>
        <v>3.0833798788396796</v>
      </c>
      <c r="N1286" s="13">
        <f t="shared" si="981"/>
        <v>0</v>
      </c>
      <c r="O1286" s="13">
        <f t="shared" si="939"/>
        <v>3.1552226300166439</v>
      </c>
      <c r="P1286" s="13">
        <f t="shared" si="940"/>
        <v>3.1552226300166439</v>
      </c>
      <c r="Q1286" s="13">
        <f t="shared" si="941"/>
        <v>0</v>
      </c>
      <c r="R1286" s="13">
        <f t="shared" si="942"/>
        <v>3.2212298874365923</v>
      </c>
      <c r="S1286" s="13">
        <f t="shared" si="943"/>
        <v>3.2212298874365923</v>
      </c>
      <c r="T1286" s="13">
        <f t="shared" si="944"/>
        <v>0</v>
      </c>
      <c r="U1286" s="13">
        <f t="shared" si="945"/>
        <v>3.2962845438138646</v>
      </c>
      <c r="V1286" s="13">
        <f t="shared" si="946"/>
        <v>3.2962845438138646</v>
      </c>
      <c r="W1286" s="13">
        <f t="shared" si="947"/>
        <v>0</v>
      </c>
      <c r="X1286" s="8">
        <f t="shared" si="938"/>
        <v>21.732008796106779</v>
      </c>
      <c r="Y1286" s="8"/>
      <c r="Z1286" s="8"/>
      <c r="AA1286" s="8"/>
      <c r="AB1286" s="8"/>
      <c r="AC1286" s="8"/>
      <c r="AD1286" s="8"/>
      <c r="AE1286" s="8"/>
      <c r="AF1286" s="8"/>
      <c r="AG1286" s="16">
        <f t="shared" si="948"/>
        <v>0</v>
      </c>
      <c r="AH1286" s="13">
        <f t="shared" si="949"/>
        <v>3.4874690473550687</v>
      </c>
      <c r="AI1286" s="13">
        <f t="shared" si="950"/>
        <v>3.4874690473550687</v>
      </c>
      <c r="AJ1286" s="13">
        <f t="shared" si="951"/>
        <v>0</v>
      </c>
      <c r="AK1286" s="13">
        <f t="shared" si="952"/>
        <v>3.5788407363957715</v>
      </c>
      <c r="AL1286" s="13">
        <f t="shared" si="953"/>
        <v>3.5788407363957715</v>
      </c>
      <c r="AM1286" s="13">
        <f t="shared" si="954"/>
        <v>0</v>
      </c>
      <c r="AN1286" s="13">
        <f t="shared" si="955"/>
        <v>3.6764285655958111</v>
      </c>
      <c r="AO1286" s="13">
        <f t="shared" si="956"/>
        <v>3.6764285655958111</v>
      </c>
      <c r="AP1286" s="13">
        <f t="shared" si="957"/>
        <v>0</v>
      </c>
      <c r="AQ1286" s="13">
        <f t="shared" si="958"/>
        <v>3.7803244368595483</v>
      </c>
      <c r="AR1286" s="13">
        <f t="shared" si="959"/>
        <v>3.7803244368595483</v>
      </c>
      <c r="AS1286" s="13">
        <f t="shared" si="960"/>
        <v>0</v>
      </c>
      <c r="AT1286" s="13">
        <f t="shared" si="961"/>
        <v>3.8871564054451988</v>
      </c>
      <c r="AU1286" s="13">
        <f t="shared" si="962"/>
        <v>3.8871564054451988</v>
      </c>
      <c r="AV1286" s="13">
        <f t="shared" si="963"/>
        <v>0</v>
      </c>
      <c r="AW1286" s="13">
        <f t="shared" si="964"/>
        <v>4.0008673917736868</v>
      </c>
      <c r="AX1286" s="13">
        <f t="shared" si="965"/>
        <v>4.0008673917736868</v>
      </c>
      <c r="AY1286" s="13">
        <f t="shared" si="966"/>
        <v>0</v>
      </c>
      <c r="AZ1286" s="13">
        <f t="shared" si="967"/>
        <v>4.1218936303748412</v>
      </c>
      <c r="BA1286" s="13">
        <f t="shared" si="968"/>
        <v>4.1218936303748412</v>
      </c>
      <c r="BB1286" s="13">
        <f t="shared" si="969"/>
        <v>0</v>
      </c>
      <c r="BC1286" s="13">
        <f t="shared" si="970"/>
        <v>4.2506615873877509</v>
      </c>
      <c r="BD1286" s="13">
        <f t="shared" si="971"/>
        <v>4.2506615873877509</v>
      </c>
      <c r="BE1286" s="13">
        <f t="shared" si="972"/>
        <v>0</v>
      </c>
      <c r="BF1286" s="13">
        <f t="shared" si="973"/>
        <v>52.515650597294453</v>
      </c>
    </row>
    <row r="1287" spans="1:58" ht="63">
      <c r="A1287" s="19" t="s">
        <v>781</v>
      </c>
      <c r="B1287" s="20"/>
      <c r="C1287" s="20">
        <v>12</v>
      </c>
      <c r="D1287" s="20">
        <v>12</v>
      </c>
      <c r="E1287" s="20">
        <v>0</v>
      </c>
      <c r="F1287" s="21">
        <f t="shared" si="937"/>
        <v>11.815199999999999</v>
      </c>
      <c r="G1287" s="21">
        <f t="shared" si="974"/>
        <v>11.815199999999999</v>
      </c>
      <c r="H1287" s="21">
        <f t="shared" si="975"/>
        <v>0</v>
      </c>
      <c r="I1287" s="21">
        <f t="shared" si="976"/>
        <v>12.088367423999998</v>
      </c>
      <c r="J1287" s="21">
        <f t="shared" si="977"/>
        <v>12.088367423999998</v>
      </c>
      <c r="K1287" s="21">
        <f t="shared" si="978"/>
        <v>0</v>
      </c>
      <c r="L1287" s="21">
        <f t="shared" si="979"/>
        <v>12.333519515358718</v>
      </c>
      <c r="M1287" s="21">
        <f t="shared" si="980"/>
        <v>12.333519515358718</v>
      </c>
      <c r="N1287" s="21">
        <f t="shared" si="981"/>
        <v>0</v>
      </c>
      <c r="O1287" s="21">
        <f t="shared" si="939"/>
        <v>12.620890520066576</v>
      </c>
      <c r="P1287" s="21">
        <f t="shared" si="940"/>
        <v>12.620890520066576</v>
      </c>
      <c r="Q1287" s="21">
        <f t="shared" si="941"/>
        <v>0</v>
      </c>
      <c r="R1287" s="21">
        <f t="shared" si="942"/>
        <v>12.884919549746369</v>
      </c>
      <c r="S1287" s="21">
        <f t="shared" si="943"/>
        <v>12.884919549746369</v>
      </c>
      <c r="T1287" s="21">
        <f t="shared" si="944"/>
        <v>0</v>
      </c>
      <c r="U1287" s="21">
        <f t="shared" si="945"/>
        <v>13.185138175255458</v>
      </c>
      <c r="V1287" s="21">
        <f t="shared" si="946"/>
        <v>13.185138175255458</v>
      </c>
      <c r="W1287" s="21">
        <f t="shared" si="947"/>
        <v>0</v>
      </c>
      <c r="X1287" s="20">
        <f t="shared" si="938"/>
        <v>86.928035184427117</v>
      </c>
      <c r="Y1287" s="20"/>
      <c r="Z1287" s="20"/>
      <c r="AA1287" s="20"/>
      <c r="AB1287" s="20"/>
      <c r="AC1287" s="20"/>
      <c r="AD1287" s="20"/>
      <c r="AE1287" s="20"/>
      <c r="AF1287" s="20"/>
      <c r="AG1287" s="22">
        <f t="shared" si="948"/>
        <v>0</v>
      </c>
      <c r="AH1287" s="21">
        <f t="shared" si="949"/>
        <v>13.949876189420275</v>
      </c>
      <c r="AI1287" s="21">
        <f t="shared" si="950"/>
        <v>13.949876189420275</v>
      </c>
      <c r="AJ1287" s="21">
        <f t="shared" si="951"/>
        <v>0</v>
      </c>
      <c r="AK1287" s="21">
        <f t="shared" si="952"/>
        <v>14.315362945583086</v>
      </c>
      <c r="AL1287" s="21">
        <f t="shared" si="953"/>
        <v>14.315362945583086</v>
      </c>
      <c r="AM1287" s="21">
        <f t="shared" si="954"/>
        <v>0</v>
      </c>
      <c r="AN1287" s="21">
        <f t="shared" si="955"/>
        <v>14.705714262383244</v>
      </c>
      <c r="AO1287" s="21">
        <f t="shared" si="956"/>
        <v>14.705714262383244</v>
      </c>
      <c r="AP1287" s="21">
        <f t="shared" si="957"/>
        <v>0</v>
      </c>
      <c r="AQ1287" s="21">
        <f t="shared" si="958"/>
        <v>15.121297747438193</v>
      </c>
      <c r="AR1287" s="21">
        <f t="shared" si="959"/>
        <v>15.121297747438193</v>
      </c>
      <c r="AS1287" s="21">
        <f t="shared" si="960"/>
        <v>0</v>
      </c>
      <c r="AT1287" s="21">
        <f t="shared" si="961"/>
        <v>15.548625621780795</v>
      </c>
      <c r="AU1287" s="21">
        <f t="shared" si="962"/>
        <v>15.548625621780795</v>
      </c>
      <c r="AV1287" s="21">
        <f t="shared" si="963"/>
        <v>0</v>
      </c>
      <c r="AW1287" s="21">
        <f t="shared" si="964"/>
        <v>16.003469567094747</v>
      </c>
      <c r="AX1287" s="21">
        <f t="shared" si="965"/>
        <v>16.003469567094747</v>
      </c>
      <c r="AY1287" s="21">
        <f t="shared" si="966"/>
        <v>0</v>
      </c>
      <c r="AZ1287" s="21">
        <f t="shared" si="967"/>
        <v>16.487574521499365</v>
      </c>
      <c r="BA1287" s="21">
        <f t="shared" si="968"/>
        <v>16.487574521499365</v>
      </c>
      <c r="BB1287" s="21">
        <f t="shared" si="969"/>
        <v>0</v>
      </c>
      <c r="BC1287" s="21">
        <f t="shared" si="970"/>
        <v>17.002646349551004</v>
      </c>
      <c r="BD1287" s="21">
        <f t="shared" si="971"/>
        <v>17.002646349551004</v>
      </c>
      <c r="BE1287" s="21">
        <f t="shared" si="972"/>
        <v>0</v>
      </c>
      <c r="BF1287" s="21">
        <f t="shared" si="973"/>
        <v>210.06260238917781</v>
      </c>
    </row>
    <row r="1288" spans="1:58" ht="15.75" hidden="1">
      <c r="A1288" s="17" t="s">
        <v>548</v>
      </c>
      <c r="B1288" s="8">
        <v>2414</v>
      </c>
      <c r="C1288" s="8">
        <v>1</v>
      </c>
      <c r="D1288" s="8">
        <v>1</v>
      </c>
      <c r="E1288" s="8">
        <v>0</v>
      </c>
      <c r="F1288" s="13">
        <f t="shared" si="937"/>
        <v>0.98459999999999992</v>
      </c>
      <c r="G1288" s="13">
        <f t="shared" si="974"/>
        <v>0.98459999999999992</v>
      </c>
      <c r="H1288" s="13">
        <f t="shared" si="975"/>
        <v>0</v>
      </c>
      <c r="I1288" s="13">
        <f t="shared" si="976"/>
        <v>1.007363952</v>
      </c>
      <c r="J1288" s="13">
        <f t="shared" si="977"/>
        <v>1.007363952</v>
      </c>
      <c r="K1288" s="13">
        <f t="shared" si="978"/>
        <v>0</v>
      </c>
      <c r="L1288" s="13">
        <f t="shared" si="979"/>
        <v>1.0277932929465599</v>
      </c>
      <c r="M1288" s="13">
        <f t="shared" si="980"/>
        <v>1.0277932929465599</v>
      </c>
      <c r="N1288" s="13">
        <f t="shared" si="981"/>
        <v>0</v>
      </c>
      <c r="O1288" s="13">
        <f t="shared" si="939"/>
        <v>1.0517408766722147</v>
      </c>
      <c r="P1288" s="13">
        <f t="shared" si="940"/>
        <v>1.0517408766722147</v>
      </c>
      <c r="Q1288" s="13">
        <f t="shared" si="941"/>
        <v>0</v>
      </c>
      <c r="R1288" s="13">
        <f t="shared" si="942"/>
        <v>1.0737432958121973</v>
      </c>
      <c r="S1288" s="13">
        <f t="shared" si="943"/>
        <v>1.0737432958121973</v>
      </c>
      <c r="T1288" s="13">
        <f t="shared" si="944"/>
        <v>0</v>
      </c>
      <c r="U1288" s="13">
        <f t="shared" si="945"/>
        <v>1.0987615146046215</v>
      </c>
      <c r="V1288" s="13">
        <f t="shared" si="946"/>
        <v>1.0987615146046215</v>
      </c>
      <c r="W1288" s="13">
        <f t="shared" si="947"/>
        <v>0</v>
      </c>
      <c r="X1288" s="8">
        <f t="shared" si="938"/>
        <v>7.2440029320355928</v>
      </c>
      <c r="Y1288" s="8"/>
      <c r="Z1288" s="8"/>
      <c r="AA1288" s="8"/>
      <c r="AB1288" s="8"/>
      <c r="AC1288" s="8"/>
      <c r="AD1288" s="8"/>
      <c r="AE1288" s="8"/>
      <c r="AF1288" s="8"/>
      <c r="AG1288" s="16">
        <f t="shared" si="948"/>
        <v>0</v>
      </c>
      <c r="AH1288" s="13">
        <f t="shared" si="949"/>
        <v>1.1624896824516895</v>
      </c>
      <c r="AI1288" s="13">
        <f t="shared" si="950"/>
        <v>1.1624896824516895</v>
      </c>
      <c r="AJ1288" s="13">
        <f t="shared" si="951"/>
        <v>0</v>
      </c>
      <c r="AK1288" s="13">
        <f t="shared" si="952"/>
        <v>1.1929469121319238</v>
      </c>
      <c r="AL1288" s="13">
        <f t="shared" si="953"/>
        <v>1.1929469121319238</v>
      </c>
      <c r="AM1288" s="13">
        <f t="shared" si="954"/>
        <v>0</v>
      </c>
      <c r="AN1288" s="13">
        <f t="shared" si="955"/>
        <v>1.2254761885319372</v>
      </c>
      <c r="AO1288" s="13">
        <f t="shared" si="956"/>
        <v>1.2254761885319372</v>
      </c>
      <c r="AP1288" s="13">
        <f t="shared" si="957"/>
        <v>0</v>
      </c>
      <c r="AQ1288" s="13">
        <f t="shared" si="958"/>
        <v>1.2601081456198495</v>
      </c>
      <c r="AR1288" s="13">
        <f t="shared" si="959"/>
        <v>1.2601081456198495</v>
      </c>
      <c r="AS1288" s="13">
        <f t="shared" si="960"/>
        <v>0</v>
      </c>
      <c r="AT1288" s="13">
        <f t="shared" si="961"/>
        <v>1.2957188018150663</v>
      </c>
      <c r="AU1288" s="13">
        <f t="shared" si="962"/>
        <v>1.2957188018150663</v>
      </c>
      <c r="AV1288" s="13">
        <f t="shared" si="963"/>
        <v>0</v>
      </c>
      <c r="AW1288" s="13">
        <f t="shared" si="964"/>
        <v>1.3336224639245622</v>
      </c>
      <c r="AX1288" s="13">
        <f t="shared" si="965"/>
        <v>1.3336224639245622</v>
      </c>
      <c r="AY1288" s="13">
        <f t="shared" si="966"/>
        <v>0</v>
      </c>
      <c r="AZ1288" s="13">
        <f t="shared" si="967"/>
        <v>1.3739645434582803</v>
      </c>
      <c r="BA1288" s="13">
        <f t="shared" si="968"/>
        <v>1.3739645434582803</v>
      </c>
      <c r="BB1288" s="13">
        <f t="shared" si="969"/>
        <v>0</v>
      </c>
      <c r="BC1288" s="13">
        <f t="shared" si="970"/>
        <v>1.4168871957959168</v>
      </c>
      <c r="BD1288" s="13">
        <f t="shared" si="971"/>
        <v>1.4168871957959168</v>
      </c>
      <c r="BE1288" s="13">
        <f t="shared" si="972"/>
        <v>0</v>
      </c>
      <c r="BF1288" s="13">
        <f t="shared" si="973"/>
        <v>17.505216865764815</v>
      </c>
    </row>
    <row r="1289" spans="1:58" ht="15.75" hidden="1">
      <c r="A1289" s="17" t="s">
        <v>566</v>
      </c>
      <c r="B1289" s="8">
        <v>3321</v>
      </c>
      <c r="C1289" s="8">
        <v>11</v>
      </c>
      <c r="D1289" s="8">
        <v>11</v>
      </c>
      <c r="E1289" s="8">
        <v>0</v>
      </c>
      <c r="F1289" s="13">
        <f t="shared" si="937"/>
        <v>10.830599999999999</v>
      </c>
      <c r="G1289" s="13">
        <f t="shared" si="974"/>
        <v>10.830599999999999</v>
      </c>
      <c r="H1289" s="13">
        <f t="shared" si="975"/>
        <v>0</v>
      </c>
      <c r="I1289" s="13">
        <f t="shared" si="976"/>
        <v>11.081003471999997</v>
      </c>
      <c r="J1289" s="13">
        <f t="shared" si="977"/>
        <v>11.081003471999997</v>
      </c>
      <c r="K1289" s="13">
        <f t="shared" si="978"/>
        <v>0</v>
      </c>
      <c r="L1289" s="13">
        <f t="shared" si="979"/>
        <v>11.305726222412158</v>
      </c>
      <c r="M1289" s="13">
        <f t="shared" si="980"/>
        <v>11.305726222412158</v>
      </c>
      <c r="N1289" s="13">
        <f t="shared" si="981"/>
        <v>0</v>
      </c>
      <c r="O1289" s="13">
        <f t="shared" si="939"/>
        <v>11.569149643394361</v>
      </c>
      <c r="P1289" s="13">
        <f t="shared" si="940"/>
        <v>11.569149643394361</v>
      </c>
      <c r="Q1289" s="13">
        <f t="shared" si="941"/>
        <v>0</v>
      </c>
      <c r="R1289" s="13">
        <f t="shared" si="942"/>
        <v>11.811176253934171</v>
      </c>
      <c r="S1289" s="13">
        <f t="shared" si="943"/>
        <v>11.811176253934171</v>
      </c>
      <c r="T1289" s="13">
        <f t="shared" si="944"/>
        <v>0</v>
      </c>
      <c r="U1289" s="13">
        <f t="shared" si="945"/>
        <v>12.086376660650837</v>
      </c>
      <c r="V1289" s="13">
        <f t="shared" si="946"/>
        <v>12.086376660650837</v>
      </c>
      <c r="W1289" s="13">
        <f t="shared" si="947"/>
        <v>0</v>
      </c>
      <c r="X1289" s="8">
        <f t="shared" si="938"/>
        <v>79.684032252391532</v>
      </c>
      <c r="Y1289" s="8"/>
      <c r="Z1289" s="8"/>
      <c r="AA1289" s="8"/>
      <c r="AB1289" s="8"/>
      <c r="AC1289" s="8"/>
      <c r="AD1289" s="8"/>
      <c r="AE1289" s="8"/>
      <c r="AF1289" s="8"/>
      <c r="AG1289" s="16">
        <f t="shared" si="948"/>
        <v>0</v>
      </c>
      <c r="AH1289" s="13">
        <f t="shared" si="949"/>
        <v>12.787386506968584</v>
      </c>
      <c r="AI1289" s="13">
        <f t="shared" si="950"/>
        <v>12.787386506968584</v>
      </c>
      <c r="AJ1289" s="13">
        <f t="shared" si="951"/>
        <v>0</v>
      </c>
      <c r="AK1289" s="13">
        <f t="shared" si="952"/>
        <v>13.122416033451161</v>
      </c>
      <c r="AL1289" s="13">
        <f t="shared" si="953"/>
        <v>13.122416033451161</v>
      </c>
      <c r="AM1289" s="13">
        <f t="shared" si="954"/>
        <v>0</v>
      </c>
      <c r="AN1289" s="13">
        <f t="shared" si="955"/>
        <v>13.480238073851307</v>
      </c>
      <c r="AO1289" s="13">
        <f t="shared" si="956"/>
        <v>13.480238073851307</v>
      </c>
      <c r="AP1289" s="13">
        <f t="shared" si="957"/>
        <v>0</v>
      </c>
      <c r="AQ1289" s="13">
        <f t="shared" si="958"/>
        <v>13.861189601818344</v>
      </c>
      <c r="AR1289" s="13">
        <f t="shared" si="959"/>
        <v>13.861189601818344</v>
      </c>
      <c r="AS1289" s="13">
        <f t="shared" si="960"/>
        <v>0</v>
      </c>
      <c r="AT1289" s="13">
        <f t="shared" si="961"/>
        <v>14.252906819965729</v>
      </c>
      <c r="AU1289" s="13">
        <f t="shared" si="962"/>
        <v>14.252906819965729</v>
      </c>
      <c r="AV1289" s="13">
        <f t="shared" si="963"/>
        <v>0</v>
      </c>
      <c r="AW1289" s="13">
        <f t="shared" si="964"/>
        <v>14.669847103170184</v>
      </c>
      <c r="AX1289" s="13">
        <f t="shared" si="965"/>
        <v>14.669847103170184</v>
      </c>
      <c r="AY1289" s="13">
        <f t="shared" si="966"/>
        <v>0</v>
      </c>
      <c r="AZ1289" s="13">
        <f t="shared" si="967"/>
        <v>15.113609978041083</v>
      </c>
      <c r="BA1289" s="13">
        <f t="shared" si="968"/>
        <v>15.113609978041083</v>
      </c>
      <c r="BB1289" s="13">
        <f t="shared" si="969"/>
        <v>0</v>
      </c>
      <c r="BC1289" s="13">
        <f t="shared" si="970"/>
        <v>15.585759153755086</v>
      </c>
      <c r="BD1289" s="13">
        <f t="shared" si="971"/>
        <v>15.585759153755086</v>
      </c>
      <c r="BE1289" s="13">
        <f t="shared" si="972"/>
        <v>0</v>
      </c>
      <c r="BF1289" s="13">
        <f t="shared" si="973"/>
        <v>192.55738552341299</v>
      </c>
    </row>
    <row r="1290" spans="1:58" ht="15.75" hidden="1">
      <c r="A1290" s="17"/>
      <c r="B1290" s="8"/>
      <c r="C1290" s="8">
        <v>0</v>
      </c>
      <c r="D1290" s="8">
        <v>0</v>
      </c>
      <c r="E1290" s="8">
        <v>0</v>
      </c>
      <c r="F1290" s="13">
        <f t="shared" si="937"/>
        <v>0</v>
      </c>
      <c r="G1290" s="13">
        <f t="shared" si="974"/>
        <v>0</v>
      </c>
      <c r="H1290" s="13">
        <f t="shared" si="975"/>
        <v>0</v>
      </c>
      <c r="I1290" s="13">
        <f t="shared" si="976"/>
        <v>0</v>
      </c>
      <c r="J1290" s="13">
        <f t="shared" si="977"/>
        <v>0</v>
      </c>
      <c r="K1290" s="13">
        <f t="shared" si="978"/>
        <v>0</v>
      </c>
      <c r="L1290" s="13">
        <f t="shared" si="979"/>
        <v>0</v>
      </c>
      <c r="M1290" s="13">
        <f t="shared" si="980"/>
        <v>0</v>
      </c>
      <c r="N1290" s="13">
        <f t="shared" si="981"/>
        <v>0</v>
      </c>
      <c r="O1290" s="13">
        <f t="shared" si="939"/>
        <v>0</v>
      </c>
      <c r="P1290" s="13">
        <f t="shared" si="940"/>
        <v>0</v>
      </c>
      <c r="Q1290" s="13">
        <f t="shared" si="941"/>
        <v>0</v>
      </c>
      <c r="R1290" s="13">
        <f t="shared" si="942"/>
        <v>0</v>
      </c>
      <c r="S1290" s="13">
        <f t="shared" si="943"/>
        <v>0</v>
      </c>
      <c r="T1290" s="13">
        <f t="shared" si="944"/>
        <v>0</v>
      </c>
      <c r="U1290" s="13">
        <f t="shared" si="945"/>
        <v>0</v>
      </c>
      <c r="V1290" s="13">
        <f t="shared" si="946"/>
        <v>0</v>
      </c>
      <c r="W1290" s="13">
        <f t="shared" si="947"/>
        <v>0</v>
      </c>
      <c r="X1290" s="8">
        <f t="shared" si="938"/>
        <v>0</v>
      </c>
      <c r="Y1290" s="8"/>
      <c r="Z1290" s="8"/>
      <c r="AA1290" s="8"/>
      <c r="AB1290" s="8"/>
      <c r="AC1290" s="8"/>
      <c r="AD1290" s="8"/>
      <c r="AE1290" s="8"/>
      <c r="AF1290" s="8"/>
      <c r="AG1290" s="16">
        <f t="shared" si="948"/>
        <v>0</v>
      </c>
      <c r="AH1290" s="13">
        <f t="shared" si="949"/>
        <v>0</v>
      </c>
      <c r="AI1290" s="13">
        <f t="shared" si="950"/>
        <v>0</v>
      </c>
      <c r="AJ1290" s="13">
        <f t="shared" si="951"/>
        <v>0</v>
      </c>
      <c r="AK1290" s="13">
        <f t="shared" si="952"/>
        <v>0</v>
      </c>
      <c r="AL1290" s="13">
        <f t="shared" si="953"/>
        <v>0</v>
      </c>
      <c r="AM1290" s="13">
        <f t="shared" si="954"/>
        <v>0</v>
      </c>
      <c r="AN1290" s="13">
        <f t="shared" si="955"/>
        <v>0</v>
      </c>
      <c r="AO1290" s="13">
        <f t="shared" si="956"/>
        <v>0</v>
      </c>
      <c r="AP1290" s="13">
        <f t="shared" si="957"/>
        <v>0</v>
      </c>
      <c r="AQ1290" s="13">
        <f t="shared" si="958"/>
        <v>0</v>
      </c>
      <c r="AR1290" s="13">
        <f t="shared" si="959"/>
        <v>0</v>
      </c>
      <c r="AS1290" s="13">
        <f t="shared" si="960"/>
        <v>0</v>
      </c>
      <c r="AT1290" s="13">
        <f t="shared" si="961"/>
        <v>0</v>
      </c>
      <c r="AU1290" s="13">
        <f t="shared" si="962"/>
        <v>0</v>
      </c>
      <c r="AV1290" s="13">
        <f t="shared" si="963"/>
        <v>0</v>
      </c>
      <c r="AW1290" s="13">
        <f t="shared" si="964"/>
        <v>0</v>
      </c>
      <c r="AX1290" s="13">
        <f t="shared" si="965"/>
        <v>0</v>
      </c>
      <c r="AY1290" s="13">
        <f t="shared" si="966"/>
        <v>0</v>
      </c>
      <c r="AZ1290" s="13">
        <f t="shared" si="967"/>
        <v>0</v>
      </c>
      <c r="BA1290" s="13">
        <f t="shared" si="968"/>
        <v>0</v>
      </c>
      <c r="BB1290" s="13">
        <f t="shared" si="969"/>
        <v>0</v>
      </c>
      <c r="BC1290" s="13">
        <f t="shared" si="970"/>
        <v>0</v>
      </c>
      <c r="BD1290" s="13">
        <f t="shared" si="971"/>
        <v>0</v>
      </c>
      <c r="BE1290" s="13">
        <f t="shared" si="972"/>
        <v>0</v>
      </c>
      <c r="BF1290" s="13">
        <f t="shared" si="973"/>
        <v>0</v>
      </c>
    </row>
    <row r="1291" spans="1:58" ht="31.5">
      <c r="A1291" s="19" t="s">
        <v>363</v>
      </c>
      <c r="B1291" s="20"/>
      <c r="C1291" s="20">
        <v>5</v>
      </c>
      <c r="D1291" s="20">
        <v>5</v>
      </c>
      <c r="E1291" s="20">
        <v>0</v>
      </c>
      <c r="F1291" s="21">
        <f t="shared" si="937"/>
        <v>4.9229999999999992</v>
      </c>
      <c r="G1291" s="21">
        <f t="shared" si="974"/>
        <v>4.9229999999999992</v>
      </c>
      <c r="H1291" s="21">
        <f t="shared" si="975"/>
        <v>0</v>
      </c>
      <c r="I1291" s="21">
        <f t="shared" si="976"/>
        <v>5.0368197599999993</v>
      </c>
      <c r="J1291" s="21">
        <f t="shared" si="977"/>
        <v>5.0368197599999993</v>
      </c>
      <c r="K1291" s="21">
        <f t="shared" si="978"/>
        <v>0</v>
      </c>
      <c r="L1291" s="21">
        <f t="shared" si="979"/>
        <v>5.1389664647327997</v>
      </c>
      <c r="M1291" s="21">
        <f t="shared" si="980"/>
        <v>5.1389664647327997</v>
      </c>
      <c r="N1291" s="21">
        <f t="shared" si="981"/>
        <v>0</v>
      </c>
      <c r="O1291" s="21">
        <f t="shared" si="939"/>
        <v>5.2587043833610743</v>
      </c>
      <c r="P1291" s="21">
        <f t="shared" si="940"/>
        <v>5.2587043833610743</v>
      </c>
      <c r="Q1291" s="21">
        <f t="shared" si="941"/>
        <v>0</v>
      </c>
      <c r="R1291" s="21">
        <f t="shared" si="942"/>
        <v>5.3687164790609883</v>
      </c>
      <c r="S1291" s="21">
        <f t="shared" si="943"/>
        <v>5.3687164790609883</v>
      </c>
      <c r="T1291" s="21">
        <f t="shared" si="944"/>
        <v>0</v>
      </c>
      <c r="U1291" s="21">
        <f t="shared" si="945"/>
        <v>5.4938075730231093</v>
      </c>
      <c r="V1291" s="21">
        <f t="shared" si="946"/>
        <v>5.4938075730231093</v>
      </c>
      <c r="W1291" s="21">
        <f t="shared" si="947"/>
        <v>0</v>
      </c>
      <c r="X1291" s="20">
        <f t="shared" si="938"/>
        <v>36.220014660177974</v>
      </c>
      <c r="Y1291" s="20"/>
      <c r="Z1291" s="20"/>
      <c r="AA1291" s="20"/>
      <c r="AB1291" s="20"/>
      <c r="AC1291" s="20"/>
      <c r="AD1291" s="20"/>
      <c r="AE1291" s="20"/>
      <c r="AF1291" s="20"/>
      <c r="AG1291" s="22">
        <f t="shared" si="948"/>
        <v>0</v>
      </c>
      <c r="AH1291" s="21">
        <f t="shared" si="949"/>
        <v>5.8124484122584503</v>
      </c>
      <c r="AI1291" s="21">
        <f t="shared" si="950"/>
        <v>5.8124484122584503</v>
      </c>
      <c r="AJ1291" s="21">
        <f t="shared" si="951"/>
        <v>0</v>
      </c>
      <c r="AK1291" s="21">
        <f t="shared" si="952"/>
        <v>5.9647345606596218</v>
      </c>
      <c r="AL1291" s="21">
        <f t="shared" si="953"/>
        <v>5.9647345606596218</v>
      </c>
      <c r="AM1291" s="21">
        <f t="shared" si="954"/>
        <v>0</v>
      </c>
      <c r="AN1291" s="21">
        <f t="shared" si="955"/>
        <v>6.1273809426596877</v>
      </c>
      <c r="AO1291" s="21">
        <f t="shared" si="956"/>
        <v>6.1273809426596877</v>
      </c>
      <c r="AP1291" s="21">
        <f t="shared" si="957"/>
        <v>0</v>
      </c>
      <c r="AQ1291" s="21">
        <f t="shared" si="958"/>
        <v>6.3005407280992509</v>
      </c>
      <c r="AR1291" s="21">
        <f t="shared" si="959"/>
        <v>6.3005407280992509</v>
      </c>
      <c r="AS1291" s="21">
        <f t="shared" si="960"/>
        <v>0</v>
      </c>
      <c r="AT1291" s="21">
        <f t="shared" si="961"/>
        <v>6.4785940090753353</v>
      </c>
      <c r="AU1291" s="21">
        <f t="shared" si="962"/>
        <v>6.4785940090753353</v>
      </c>
      <c r="AV1291" s="21">
        <f t="shared" si="963"/>
        <v>0</v>
      </c>
      <c r="AW1291" s="21">
        <f t="shared" si="964"/>
        <v>6.668112319622816</v>
      </c>
      <c r="AX1291" s="21">
        <f t="shared" si="965"/>
        <v>6.668112319622816</v>
      </c>
      <c r="AY1291" s="21">
        <f t="shared" si="966"/>
        <v>0</v>
      </c>
      <c r="AZ1291" s="21">
        <f t="shared" si="967"/>
        <v>6.8698227172914059</v>
      </c>
      <c r="BA1291" s="21">
        <f t="shared" si="968"/>
        <v>6.8698227172914059</v>
      </c>
      <c r="BB1291" s="21">
        <f t="shared" si="969"/>
        <v>0</v>
      </c>
      <c r="BC1291" s="21">
        <f t="shared" si="970"/>
        <v>7.0844359789795899</v>
      </c>
      <c r="BD1291" s="21">
        <f t="shared" si="971"/>
        <v>7.0844359789795899</v>
      </c>
      <c r="BE1291" s="21">
        <f t="shared" si="972"/>
        <v>0</v>
      </c>
      <c r="BF1291" s="21">
        <f t="shared" si="973"/>
        <v>87.52608432882414</v>
      </c>
    </row>
    <row r="1292" spans="1:58" ht="15.75" hidden="1">
      <c r="A1292" s="17" t="s">
        <v>548</v>
      </c>
      <c r="B1292" s="8">
        <v>2414</v>
      </c>
      <c r="C1292" s="8">
        <v>5</v>
      </c>
      <c r="D1292" s="8">
        <v>5</v>
      </c>
      <c r="E1292" s="8">
        <v>0</v>
      </c>
      <c r="F1292" s="13">
        <f t="shared" si="937"/>
        <v>4.9229999999999992</v>
      </c>
      <c r="G1292" s="13">
        <f t="shared" si="974"/>
        <v>4.9229999999999992</v>
      </c>
      <c r="H1292" s="13">
        <f t="shared" si="975"/>
        <v>0</v>
      </c>
      <c r="I1292" s="13">
        <f t="shared" si="976"/>
        <v>5.0368197599999993</v>
      </c>
      <c r="J1292" s="13">
        <f t="shared" si="977"/>
        <v>5.0368197599999993</v>
      </c>
      <c r="K1292" s="13">
        <f t="shared" si="978"/>
        <v>0</v>
      </c>
      <c r="L1292" s="13">
        <f t="shared" si="979"/>
        <v>5.1389664647327997</v>
      </c>
      <c r="M1292" s="13">
        <f t="shared" si="980"/>
        <v>5.1389664647327997</v>
      </c>
      <c r="N1292" s="13">
        <f t="shared" si="981"/>
        <v>0</v>
      </c>
      <c r="O1292" s="13">
        <f t="shared" si="939"/>
        <v>5.2587043833610743</v>
      </c>
      <c r="P1292" s="13">
        <f t="shared" si="940"/>
        <v>5.2587043833610743</v>
      </c>
      <c r="Q1292" s="13">
        <f t="shared" si="941"/>
        <v>0</v>
      </c>
      <c r="R1292" s="13">
        <f t="shared" si="942"/>
        <v>5.3687164790609883</v>
      </c>
      <c r="S1292" s="13">
        <f t="shared" si="943"/>
        <v>5.3687164790609883</v>
      </c>
      <c r="T1292" s="13">
        <f t="shared" si="944"/>
        <v>0</v>
      </c>
      <c r="U1292" s="13">
        <f t="shared" si="945"/>
        <v>5.4938075730231093</v>
      </c>
      <c r="V1292" s="13">
        <f t="shared" si="946"/>
        <v>5.4938075730231093</v>
      </c>
      <c r="W1292" s="13">
        <f t="shared" si="947"/>
        <v>0</v>
      </c>
      <c r="X1292" s="8">
        <f t="shared" si="938"/>
        <v>36.220014660177974</v>
      </c>
      <c r="Y1292" s="8"/>
      <c r="Z1292" s="8"/>
      <c r="AA1292" s="8"/>
      <c r="AB1292" s="8"/>
      <c r="AC1292" s="8"/>
      <c r="AD1292" s="8"/>
      <c r="AE1292" s="8"/>
      <c r="AF1292" s="8"/>
      <c r="AG1292" s="16">
        <f t="shared" si="948"/>
        <v>0</v>
      </c>
      <c r="AH1292" s="13">
        <f t="shared" si="949"/>
        <v>5.8124484122584503</v>
      </c>
      <c r="AI1292" s="13">
        <f t="shared" si="950"/>
        <v>5.8124484122584503</v>
      </c>
      <c r="AJ1292" s="13">
        <f t="shared" si="951"/>
        <v>0</v>
      </c>
      <c r="AK1292" s="13">
        <f t="shared" si="952"/>
        <v>5.9647345606596218</v>
      </c>
      <c r="AL1292" s="13">
        <f t="shared" si="953"/>
        <v>5.9647345606596218</v>
      </c>
      <c r="AM1292" s="13">
        <f t="shared" si="954"/>
        <v>0</v>
      </c>
      <c r="AN1292" s="13">
        <f t="shared" si="955"/>
        <v>6.1273809426596877</v>
      </c>
      <c r="AO1292" s="13">
        <f t="shared" si="956"/>
        <v>6.1273809426596877</v>
      </c>
      <c r="AP1292" s="13">
        <f t="shared" si="957"/>
        <v>0</v>
      </c>
      <c r="AQ1292" s="13">
        <f t="shared" si="958"/>
        <v>6.3005407280992509</v>
      </c>
      <c r="AR1292" s="13">
        <f t="shared" si="959"/>
        <v>6.3005407280992509</v>
      </c>
      <c r="AS1292" s="13">
        <f t="shared" si="960"/>
        <v>0</v>
      </c>
      <c r="AT1292" s="13">
        <f t="shared" si="961"/>
        <v>6.4785940090753353</v>
      </c>
      <c r="AU1292" s="13">
        <f t="shared" si="962"/>
        <v>6.4785940090753353</v>
      </c>
      <c r="AV1292" s="13">
        <f t="shared" si="963"/>
        <v>0</v>
      </c>
      <c r="AW1292" s="13">
        <f t="shared" si="964"/>
        <v>6.668112319622816</v>
      </c>
      <c r="AX1292" s="13">
        <f t="shared" si="965"/>
        <v>6.668112319622816</v>
      </c>
      <c r="AY1292" s="13">
        <f t="shared" si="966"/>
        <v>0</v>
      </c>
      <c r="AZ1292" s="13">
        <f t="shared" si="967"/>
        <v>6.8698227172914059</v>
      </c>
      <c r="BA1292" s="13">
        <f t="shared" si="968"/>
        <v>6.8698227172914059</v>
      </c>
      <c r="BB1292" s="13">
        <f t="shared" si="969"/>
        <v>0</v>
      </c>
      <c r="BC1292" s="13">
        <f t="shared" si="970"/>
        <v>7.0844359789795899</v>
      </c>
      <c r="BD1292" s="13">
        <f t="shared" si="971"/>
        <v>7.0844359789795899</v>
      </c>
      <c r="BE1292" s="13">
        <f t="shared" si="972"/>
        <v>0</v>
      </c>
      <c r="BF1292" s="13">
        <f t="shared" si="973"/>
        <v>87.52608432882414</v>
      </c>
    </row>
    <row r="1293" spans="1:58" ht="15.75" hidden="1">
      <c r="A1293" s="17"/>
      <c r="B1293" s="8"/>
      <c r="C1293" s="8">
        <v>0</v>
      </c>
      <c r="D1293" s="8">
        <v>0</v>
      </c>
      <c r="E1293" s="8">
        <v>0</v>
      </c>
      <c r="F1293" s="13">
        <f t="shared" si="937"/>
        <v>0</v>
      </c>
      <c r="G1293" s="13">
        <f t="shared" si="974"/>
        <v>0</v>
      </c>
      <c r="H1293" s="13">
        <f t="shared" si="975"/>
        <v>0</v>
      </c>
      <c r="I1293" s="13">
        <f t="shared" si="976"/>
        <v>0</v>
      </c>
      <c r="J1293" s="13">
        <f t="shared" si="977"/>
        <v>0</v>
      </c>
      <c r="K1293" s="13">
        <f t="shared" si="978"/>
        <v>0</v>
      </c>
      <c r="L1293" s="13">
        <f t="shared" si="979"/>
        <v>0</v>
      </c>
      <c r="M1293" s="13">
        <f t="shared" si="980"/>
        <v>0</v>
      </c>
      <c r="N1293" s="13">
        <f t="shared" si="981"/>
        <v>0</v>
      </c>
      <c r="O1293" s="13">
        <f t="shared" si="939"/>
        <v>0</v>
      </c>
      <c r="P1293" s="13">
        <f t="shared" si="940"/>
        <v>0</v>
      </c>
      <c r="Q1293" s="13">
        <f t="shared" si="941"/>
        <v>0</v>
      </c>
      <c r="R1293" s="13">
        <f t="shared" si="942"/>
        <v>0</v>
      </c>
      <c r="S1293" s="13">
        <f t="shared" si="943"/>
        <v>0</v>
      </c>
      <c r="T1293" s="13">
        <f t="shared" si="944"/>
        <v>0</v>
      </c>
      <c r="U1293" s="13">
        <f t="shared" si="945"/>
        <v>0</v>
      </c>
      <c r="V1293" s="13">
        <f t="shared" si="946"/>
        <v>0</v>
      </c>
      <c r="W1293" s="13">
        <f t="shared" si="947"/>
        <v>0</v>
      </c>
      <c r="X1293" s="8">
        <f t="shared" si="938"/>
        <v>0</v>
      </c>
      <c r="Y1293" s="8"/>
      <c r="Z1293" s="8"/>
      <c r="AA1293" s="8"/>
      <c r="AB1293" s="8"/>
      <c r="AC1293" s="8"/>
      <c r="AD1293" s="8"/>
      <c r="AE1293" s="8"/>
      <c r="AF1293" s="8"/>
      <c r="AG1293" s="16">
        <f t="shared" si="948"/>
        <v>0</v>
      </c>
      <c r="AH1293" s="13">
        <f t="shared" si="949"/>
        <v>0</v>
      </c>
      <c r="AI1293" s="13">
        <f t="shared" si="950"/>
        <v>0</v>
      </c>
      <c r="AJ1293" s="13">
        <f t="shared" si="951"/>
        <v>0</v>
      </c>
      <c r="AK1293" s="13">
        <f t="shared" si="952"/>
        <v>0</v>
      </c>
      <c r="AL1293" s="13">
        <f t="shared" si="953"/>
        <v>0</v>
      </c>
      <c r="AM1293" s="13">
        <f t="shared" si="954"/>
        <v>0</v>
      </c>
      <c r="AN1293" s="13">
        <f t="shared" si="955"/>
        <v>0</v>
      </c>
      <c r="AO1293" s="13">
        <f t="shared" si="956"/>
        <v>0</v>
      </c>
      <c r="AP1293" s="13">
        <f t="shared" si="957"/>
        <v>0</v>
      </c>
      <c r="AQ1293" s="13">
        <f t="shared" si="958"/>
        <v>0</v>
      </c>
      <c r="AR1293" s="13">
        <f t="shared" si="959"/>
        <v>0</v>
      </c>
      <c r="AS1293" s="13">
        <f t="shared" si="960"/>
        <v>0</v>
      </c>
      <c r="AT1293" s="13">
        <f t="shared" si="961"/>
        <v>0</v>
      </c>
      <c r="AU1293" s="13">
        <f t="shared" si="962"/>
        <v>0</v>
      </c>
      <c r="AV1293" s="13">
        <f t="shared" si="963"/>
        <v>0</v>
      </c>
      <c r="AW1293" s="13">
        <f t="shared" si="964"/>
        <v>0</v>
      </c>
      <c r="AX1293" s="13">
        <f t="shared" si="965"/>
        <v>0</v>
      </c>
      <c r="AY1293" s="13">
        <f t="shared" si="966"/>
        <v>0</v>
      </c>
      <c r="AZ1293" s="13">
        <f t="shared" si="967"/>
        <v>0</v>
      </c>
      <c r="BA1293" s="13">
        <f t="shared" si="968"/>
        <v>0</v>
      </c>
      <c r="BB1293" s="13">
        <f t="shared" si="969"/>
        <v>0</v>
      </c>
      <c r="BC1293" s="13">
        <f t="shared" si="970"/>
        <v>0</v>
      </c>
      <c r="BD1293" s="13">
        <f t="shared" si="971"/>
        <v>0</v>
      </c>
      <c r="BE1293" s="13">
        <f t="shared" si="972"/>
        <v>0</v>
      </c>
      <c r="BF1293" s="13">
        <f t="shared" si="973"/>
        <v>0</v>
      </c>
    </row>
    <row r="1294" spans="1:58" ht="15.75" hidden="1">
      <c r="A1294" s="17"/>
      <c r="B1294" s="8"/>
      <c r="C1294" s="8">
        <v>0</v>
      </c>
      <c r="D1294" s="8">
        <v>0</v>
      </c>
      <c r="E1294" s="8">
        <v>0</v>
      </c>
      <c r="F1294" s="13">
        <f t="shared" si="937"/>
        <v>0</v>
      </c>
      <c r="G1294" s="13">
        <f t="shared" si="974"/>
        <v>0</v>
      </c>
      <c r="H1294" s="13">
        <f t="shared" si="975"/>
        <v>0</v>
      </c>
      <c r="I1294" s="13">
        <f t="shared" si="976"/>
        <v>0</v>
      </c>
      <c r="J1294" s="13">
        <f t="shared" si="977"/>
        <v>0</v>
      </c>
      <c r="K1294" s="13">
        <f t="shared" si="978"/>
        <v>0</v>
      </c>
      <c r="L1294" s="13">
        <f t="shared" si="979"/>
        <v>0</v>
      </c>
      <c r="M1294" s="13">
        <f t="shared" si="980"/>
        <v>0</v>
      </c>
      <c r="N1294" s="13">
        <f t="shared" si="981"/>
        <v>0</v>
      </c>
      <c r="O1294" s="13">
        <f t="shared" si="939"/>
        <v>0</v>
      </c>
      <c r="P1294" s="13">
        <f t="shared" si="940"/>
        <v>0</v>
      </c>
      <c r="Q1294" s="13">
        <f t="shared" si="941"/>
        <v>0</v>
      </c>
      <c r="R1294" s="13">
        <f t="shared" si="942"/>
        <v>0</v>
      </c>
      <c r="S1294" s="13">
        <f t="shared" si="943"/>
        <v>0</v>
      </c>
      <c r="T1294" s="13">
        <f t="shared" si="944"/>
        <v>0</v>
      </c>
      <c r="U1294" s="13">
        <f t="shared" si="945"/>
        <v>0</v>
      </c>
      <c r="V1294" s="13">
        <f t="shared" si="946"/>
        <v>0</v>
      </c>
      <c r="W1294" s="13">
        <f t="shared" si="947"/>
        <v>0</v>
      </c>
      <c r="X1294" s="8">
        <f t="shared" si="938"/>
        <v>0</v>
      </c>
      <c r="Y1294" s="8"/>
      <c r="Z1294" s="8"/>
      <c r="AA1294" s="8"/>
      <c r="AB1294" s="8"/>
      <c r="AC1294" s="8"/>
      <c r="AD1294" s="8"/>
      <c r="AE1294" s="8"/>
      <c r="AF1294" s="8"/>
      <c r="AG1294" s="16">
        <f t="shared" si="948"/>
        <v>0</v>
      </c>
      <c r="AH1294" s="13">
        <f t="shared" si="949"/>
        <v>0</v>
      </c>
      <c r="AI1294" s="13">
        <f t="shared" si="950"/>
        <v>0</v>
      </c>
      <c r="AJ1294" s="13">
        <f t="shared" si="951"/>
        <v>0</v>
      </c>
      <c r="AK1294" s="13">
        <f t="shared" si="952"/>
        <v>0</v>
      </c>
      <c r="AL1294" s="13">
        <f t="shared" si="953"/>
        <v>0</v>
      </c>
      <c r="AM1294" s="13">
        <f t="shared" si="954"/>
        <v>0</v>
      </c>
      <c r="AN1294" s="13">
        <f t="shared" si="955"/>
        <v>0</v>
      </c>
      <c r="AO1294" s="13">
        <f t="shared" si="956"/>
        <v>0</v>
      </c>
      <c r="AP1294" s="13">
        <f t="shared" si="957"/>
        <v>0</v>
      </c>
      <c r="AQ1294" s="13">
        <f t="shared" si="958"/>
        <v>0</v>
      </c>
      <c r="AR1294" s="13">
        <f t="shared" si="959"/>
        <v>0</v>
      </c>
      <c r="AS1294" s="13">
        <f t="shared" si="960"/>
        <v>0</v>
      </c>
      <c r="AT1294" s="13">
        <f t="shared" si="961"/>
        <v>0</v>
      </c>
      <c r="AU1294" s="13">
        <f t="shared" si="962"/>
        <v>0</v>
      </c>
      <c r="AV1294" s="13">
        <f t="shared" si="963"/>
        <v>0</v>
      </c>
      <c r="AW1294" s="13">
        <f t="shared" si="964"/>
        <v>0</v>
      </c>
      <c r="AX1294" s="13">
        <f t="shared" si="965"/>
        <v>0</v>
      </c>
      <c r="AY1294" s="13">
        <f t="shared" si="966"/>
        <v>0</v>
      </c>
      <c r="AZ1294" s="13">
        <f t="shared" si="967"/>
        <v>0</v>
      </c>
      <c r="BA1294" s="13">
        <f t="shared" si="968"/>
        <v>0</v>
      </c>
      <c r="BB1294" s="13">
        <f t="shared" si="969"/>
        <v>0</v>
      </c>
      <c r="BC1294" s="13">
        <f t="shared" si="970"/>
        <v>0</v>
      </c>
      <c r="BD1294" s="13">
        <f t="shared" si="971"/>
        <v>0</v>
      </c>
      <c r="BE1294" s="13">
        <f t="shared" si="972"/>
        <v>0</v>
      </c>
      <c r="BF1294" s="13">
        <f t="shared" si="973"/>
        <v>0</v>
      </c>
    </row>
    <row r="1295" spans="1:58" ht="63" hidden="1">
      <c r="A1295" s="17" t="s">
        <v>364</v>
      </c>
      <c r="B1295" s="8"/>
      <c r="C1295" s="8">
        <v>2</v>
      </c>
      <c r="D1295" s="8">
        <v>2</v>
      </c>
      <c r="E1295" s="8">
        <v>0</v>
      </c>
      <c r="F1295" s="13">
        <f t="shared" si="937"/>
        <v>1.9691999999999998</v>
      </c>
      <c r="G1295" s="13">
        <f t="shared" si="974"/>
        <v>1.9691999999999998</v>
      </c>
      <c r="H1295" s="13">
        <f t="shared" si="975"/>
        <v>0</v>
      </c>
      <c r="I1295" s="13">
        <f t="shared" si="976"/>
        <v>2.0147279039999999</v>
      </c>
      <c r="J1295" s="13">
        <f t="shared" si="977"/>
        <v>2.0147279039999999</v>
      </c>
      <c r="K1295" s="13">
        <f t="shared" si="978"/>
        <v>0</v>
      </c>
      <c r="L1295" s="13">
        <f t="shared" si="979"/>
        <v>2.0555865858931197</v>
      </c>
      <c r="M1295" s="13">
        <f t="shared" si="980"/>
        <v>2.0555865858931197</v>
      </c>
      <c r="N1295" s="13">
        <f t="shared" si="981"/>
        <v>0</v>
      </c>
      <c r="O1295" s="13">
        <f t="shared" si="939"/>
        <v>2.1034817533444294</v>
      </c>
      <c r="P1295" s="13">
        <f t="shared" si="940"/>
        <v>2.1034817533444294</v>
      </c>
      <c r="Q1295" s="13">
        <f t="shared" si="941"/>
        <v>0</v>
      </c>
      <c r="R1295" s="13">
        <f t="shared" si="942"/>
        <v>2.1474865916243946</v>
      </c>
      <c r="S1295" s="13">
        <f t="shared" si="943"/>
        <v>2.1474865916243946</v>
      </c>
      <c r="T1295" s="13">
        <f t="shared" si="944"/>
        <v>0</v>
      </c>
      <c r="U1295" s="13">
        <f t="shared" si="945"/>
        <v>2.1975230292092429</v>
      </c>
      <c r="V1295" s="13">
        <f t="shared" si="946"/>
        <v>2.1975230292092429</v>
      </c>
      <c r="W1295" s="13">
        <f t="shared" si="947"/>
        <v>0</v>
      </c>
      <c r="X1295" s="8">
        <f t="shared" si="938"/>
        <v>14.488005864071186</v>
      </c>
      <c r="Y1295" s="8"/>
      <c r="Z1295" s="8"/>
      <c r="AA1295" s="8"/>
      <c r="AB1295" s="8"/>
      <c r="AC1295" s="8"/>
      <c r="AD1295" s="8"/>
      <c r="AE1295" s="8"/>
      <c r="AF1295" s="8"/>
      <c r="AG1295" s="16">
        <f t="shared" si="948"/>
        <v>0</v>
      </c>
      <c r="AH1295" s="13">
        <f t="shared" si="949"/>
        <v>2.324979364903379</v>
      </c>
      <c r="AI1295" s="13">
        <f t="shared" si="950"/>
        <v>2.324979364903379</v>
      </c>
      <c r="AJ1295" s="13">
        <f t="shared" si="951"/>
        <v>0</v>
      </c>
      <c r="AK1295" s="13">
        <f t="shared" si="952"/>
        <v>2.3858938242638477</v>
      </c>
      <c r="AL1295" s="13">
        <f t="shared" si="953"/>
        <v>2.3858938242638477</v>
      </c>
      <c r="AM1295" s="13">
        <f t="shared" si="954"/>
        <v>0</v>
      </c>
      <c r="AN1295" s="13">
        <f t="shared" si="955"/>
        <v>2.4509523770638744</v>
      </c>
      <c r="AO1295" s="13">
        <f t="shared" si="956"/>
        <v>2.4509523770638744</v>
      </c>
      <c r="AP1295" s="13">
        <f t="shared" si="957"/>
        <v>0</v>
      </c>
      <c r="AQ1295" s="13">
        <f t="shared" si="958"/>
        <v>2.520216291239699</v>
      </c>
      <c r="AR1295" s="13">
        <f t="shared" si="959"/>
        <v>2.520216291239699</v>
      </c>
      <c r="AS1295" s="13">
        <f t="shared" si="960"/>
        <v>0</v>
      </c>
      <c r="AT1295" s="13">
        <f t="shared" si="961"/>
        <v>2.5914376036301325</v>
      </c>
      <c r="AU1295" s="13">
        <f t="shared" si="962"/>
        <v>2.5914376036301325</v>
      </c>
      <c r="AV1295" s="13">
        <f t="shared" si="963"/>
        <v>0</v>
      </c>
      <c r="AW1295" s="13">
        <f t="shared" si="964"/>
        <v>2.6672449278491244</v>
      </c>
      <c r="AX1295" s="13">
        <f t="shared" si="965"/>
        <v>2.6672449278491244</v>
      </c>
      <c r="AY1295" s="13">
        <f t="shared" si="966"/>
        <v>0</v>
      </c>
      <c r="AZ1295" s="13">
        <f t="shared" si="967"/>
        <v>2.7479290869165607</v>
      </c>
      <c r="BA1295" s="13">
        <f t="shared" si="968"/>
        <v>2.7479290869165607</v>
      </c>
      <c r="BB1295" s="13">
        <f t="shared" si="969"/>
        <v>0</v>
      </c>
      <c r="BC1295" s="13">
        <f t="shared" si="970"/>
        <v>2.8337743915918336</v>
      </c>
      <c r="BD1295" s="13">
        <f t="shared" si="971"/>
        <v>2.8337743915918336</v>
      </c>
      <c r="BE1295" s="13">
        <f t="shared" si="972"/>
        <v>0</v>
      </c>
      <c r="BF1295" s="13">
        <f t="shared" si="973"/>
        <v>35.010433731529631</v>
      </c>
    </row>
    <row r="1296" spans="1:58" ht="31.5" hidden="1">
      <c r="A1296" s="17" t="s">
        <v>365</v>
      </c>
      <c r="B1296" s="8"/>
      <c r="C1296" s="8">
        <v>2</v>
      </c>
      <c r="D1296" s="8">
        <v>2</v>
      </c>
      <c r="E1296" s="8">
        <v>0</v>
      </c>
      <c r="F1296" s="13">
        <f t="shared" si="937"/>
        <v>1.9691999999999998</v>
      </c>
      <c r="G1296" s="13">
        <f t="shared" si="974"/>
        <v>1.9691999999999998</v>
      </c>
      <c r="H1296" s="13">
        <f t="shared" si="975"/>
        <v>0</v>
      </c>
      <c r="I1296" s="13">
        <f t="shared" si="976"/>
        <v>2.0147279039999999</v>
      </c>
      <c r="J1296" s="13">
        <f t="shared" si="977"/>
        <v>2.0147279039999999</v>
      </c>
      <c r="K1296" s="13">
        <f t="shared" si="978"/>
        <v>0</v>
      </c>
      <c r="L1296" s="13">
        <f t="shared" si="979"/>
        <v>2.0555865858931197</v>
      </c>
      <c r="M1296" s="13">
        <f t="shared" si="980"/>
        <v>2.0555865858931197</v>
      </c>
      <c r="N1296" s="13">
        <f t="shared" si="981"/>
        <v>0</v>
      </c>
      <c r="O1296" s="13">
        <f t="shared" si="939"/>
        <v>2.1034817533444294</v>
      </c>
      <c r="P1296" s="13">
        <f t="shared" si="940"/>
        <v>2.1034817533444294</v>
      </c>
      <c r="Q1296" s="13">
        <f t="shared" si="941"/>
        <v>0</v>
      </c>
      <c r="R1296" s="13">
        <f t="shared" si="942"/>
        <v>2.1474865916243946</v>
      </c>
      <c r="S1296" s="13">
        <f t="shared" si="943"/>
        <v>2.1474865916243946</v>
      </c>
      <c r="T1296" s="13">
        <f t="shared" si="944"/>
        <v>0</v>
      </c>
      <c r="U1296" s="13">
        <f t="shared" si="945"/>
        <v>2.1975230292092429</v>
      </c>
      <c r="V1296" s="13">
        <f t="shared" si="946"/>
        <v>2.1975230292092429</v>
      </c>
      <c r="W1296" s="13">
        <f t="shared" si="947"/>
        <v>0</v>
      </c>
      <c r="X1296" s="8">
        <f t="shared" si="938"/>
        <v>14.488005864071186</v>
      </c>
      <c r="Y1296" s="8"/>
      <c r="Z1296" s="8"/>
      <c r="AA1296" s="8"/>
      <c r="AB1296" s="8"/>
      <c r="AC1296" s="8"/>
      <c r="AD1296" s="8"/>
      <c r="AE1296" s="8"/>
      <c r="AF1296" s="8"/>
      <c r="AG1296" s="16">
        <f t="shared" si="948"/>
        <v>0</v>
      </c>
      <c r="AH1296" s="13">
        <f t="shared" si="949"/>
        <v>2.324979364903379</v>
      </c>
      <c r="AI1296" s="13">
        <f t="shared" si="950"/>
        <v>2.324979364903379</v>
      </c>
      <c r="AJ1296" s="13">
        <f t="shared" si="951"/>
        <v>0</v>
      </c>
      <c r="AK1296" s="13">
        <f t="shared" si="952"/>
        <v>2.3858938242638477</v>
      </c>
      <c r="AL1296" s="13">
        <f t="shared" si="953"/>
        <v>2.3858938242638477</v>
      </c>
      <c r="AM1296" s="13">
        <f t="shared" si="954"/>
        <v>0</v>
      </c>
      <c r="AN1296" s="13">
        <f t="shared" si="955"/>
        <v>2.4509523770638744</v>
      </c>
      <c r="AO1296" s="13">
        <f t="shared" si="956"/>
        <v>2.4509523770638744</v>
      </c>
      <c r="AP1296" s="13">
        <f t="shared" si="957"/>
        <v>0</v>
      </c>
      <c r="AQ1296" s="13">
        <f t="shared" si="958"/>
        <v>2.520216291239699</v>
      </c>
      <c r="AR1296" s="13">
        <f t="shared" si="959"/>
        <v>2.520216291239699</v>
      </c>
      <c r="AS1296" s="13">
        <f t="shared" si="960"/>
        <v>0</v>
      </c>
      <c r="AT1296" s="13">
        <f t="shared" si="961"/>
        <v>2.5914376036301325</v>
      </c>
      <c r="AU1296" s="13">
        <f t="shared" si="962"/>
        <v>2.5914376036301325</v>
      </c>
      <c r="AV1296" s="13">
        <f t="shared" si="963"/>
        <v>0</v>
      </c>
      <c r="AW1296" s="13">
        <f t="shared" si="964"/>
        <v>2.6672449278491244</v>
      </c>
      <c r="AX1296" s="13">
        <f t="shared" si="965"/>
        <v>2.6672449278491244</v>
      </c>
      <c r="AY1296" s="13">
        <f t="shared" si="966"/>
        <v>0</v>
      </c>
      <c r="AZ1296" s="13">
        <f t="shared" si="967"/>
        <v>2.7479290869165607</v>
      </c>
      <c r="BA1296" s="13">
        <f t="shared" si="968"/>
        <v>2.7479290869165607</v>
      </c>
      <c r="BB1296" s="13">
        <f t="shared" si="969"/>
        <v>0</v>
      </c>
      <c r="BC1296" s="13">
        <f t="shared" si="970"/>
        <v>2.8337743915918336</v>
      </c>
      <c r="BD1296" s="13">
        <f t="shared" si="971"/>
        <v>2.8337743915918336</v>
      </c>
      <c r="BE1296" s="13">
        <f t="shared" si="972"/>
        <v>0</v>
      </c>
      <c r="BF1296" s="13">
        <f t="shared" si="973"/>
        <v>35.010433731529631</v>
      </c>
    </row>
    <row r="1297" spans="1:58" ht="15.75" hidden="1">
      <c r="A1297" s="17" t="s">
        <v>474</v>
      </c>
      <c r="B1297" s="8">
        <v>2411</v>
      </c>
      <c r="C1297" s="8">
        <v>0</v>
      </c>
      <c r="D1297" s="8">
        <v>0</v>
      </c>
      <c r="E1297" s="8">
        <v>0</v>
      </c>
      <c r="F1297" s="13">
        <f t="shared" si="937"/>
        <v>0</v>
      </c>
      <c r="G1297" s="13">
        <f t="shared" si="974"/>
        <v>0</v>
      </c>
      <c r="H1297" s="13">
        <f t="shared" si="975"/>
        <v>0</v>
      </c>
      <c r="I1297" s="13">
        <f t="shared" si="976"/>
        <v>0</v>
      </c>
      <c r="J1297" s="13">
        <f t="shared" si="977"/>
        <v>0</v>
      </c>
      <c r="K1297" s="13">
        <f t="shared" si="978"/>
        <v>0</v>
      </c>
      <c r="L1297" s="13">
        <f t="shared" si="979"/>
        <v>0</v>
      </c>
      <c r="M1297" s="13">
        <f t="shared" si="980"/>
        <v>0</v>
      </c>
      <c r="N1297" s="13">
        <f t="shared" si="981"/>
        <v>0</v>
      </c>
      <c r="O1297" s="13">
        <f t="shared" si="939"/>
        <v>0</v>
      </c>
      <c r="P1297" s="13">
        <f t="shared" si="940"/>
        <v>0</v>
      </c>
      <c r="Q1297" s="13">
        <f t="shared" si="941"/>
        <v>0</v>
      </c>
      <c r="R1297" s="13">
        <f t="shared" si="942"/>
        <v>0</v>
      </c>
      <c r="S1297" s="13">
        <f t="shared" si="943"/>
        <v>0</v>
      </c>
      <c r="T1297" s="13">
        <f t="shared" si="944"/>
        <v>0</v>
      </c>
      <c r="U1297" s="13">
        <f t="shared" si="945"/>
        <v>0</v>
      </c>
      <c r="V1297" s="13">
        <f t="shared" si="946"/>
        <v>0</v>
      </c>
      <c r="W1297" s="13">
        <f t="shared" si="947"/>
        <v>0</v>
      </c>
      <c r="X1297" s="8">
        <f t="shared" si="938"/>
        <v>0</v>
      </c>
      <c r="Y1297" s="8"/>
      <c r="Z1297" s="8"/>
      <c r="AA1297" s="8"/>
      <c r="AB1297" s="8"/>
      <c r="AC1297" s="8"/>
      <c r="AD1297" s="8"/>
      <c r="AE1297" s="8"/>
      <c r="AF1297" s="8"/>
      <c r="AG1297" s="16">
        <f t="shared" si="948"/>
        <v>0</v>
      </c>
      <c r="AH1297" s="13">
        <f t="shared" si="949"/>
        <v>0</v>
      </c>
      <c r="AI1297" s="13">
        <f t="shared" si="950"/>
        <v>0</v>
      </c>
      <c r="AJ1297" s="13">
        <f t="shared" si="951"/>
        <v>0</v>
      </c>
      <c r="AK1297" s="13">
        <f t="shared" si="952"/>
        <v>0</v>
      </c>
      <c r="AL1297" s="13">
        <f t="shared" si="953"/>
        <v>0</v>
      </c>
      <c r="AM1297" s="13">
        <f t="shared" si="954"/>
        <v>0</v>
      </c>
      <c r="AN1297" s="13">
        <f t="shared" si="955"/>
        <v>0</v>
      </c>
      <c r="AO1297" s="13">
        <f t="shared" si="956"/>
        <v>0</v>
      </c>
      <c r="AP1297" s="13">
        <f t="shared" si="957"/>
        <v>0</v>
      </c>
      <c r="AQ1297" s="13">
        <f t="shared" si="958"/>
        <v>0</v>
      </c>
      <c r="AR1297" s="13">
        <f t="shared" si="959"/>
        <v>0</v>
      </c>
      <c r="AS1297" s="13">
        <f t="shared" si="960"/>
        <v>0</v>
      </c>
      <c r="AT1297" s="13">
        <f t="shared" si="961"/>
        <v>0</v>
      </c>
      <c r="AU1297" s="13">
        <f t="shared" si="962"/>
        <v>0</v>
      </c>
      <c r="AV1297" s="13">
        <f t="shared" si="963"/>
        <v>0</v>
      </c>
      <c r="AW1297" s="13">
        <f t="shared" si="964"/>
        <v>0</v>
      </c>
      <c r="AX1297" s="13">
        <f t="shared" si="965"/>
        <v>0</v>
      </c>
      <c r="AY1297" s="13">
        <f t="shared" si="966"/>
        <v>0</v>
      </c>
      <c r="AZ1297" s="13">
        <f t="shared" si="967"/>
        <v>0</v>
      </c>
      <c r="BA1297" s="13">
        <f t="shared" si="968"/>
        <v>0</v>
      </c>
      <c r="BB1297" s="13">
        <f t="shared" si="969"/>
        <v>0</v>
      </c>
      <c r="BC1297" s="13">
        <f t="shared" si="970"/>
        <v>0</v>
      </c>
      <c r="BD1297" s="13">
        <f t="shared" si="971"/>
        <v>0</v>
      </c>
      <c r="BE1297" s="13">
        <f t="shared" si="972"/>
        <v>0</v>
      </c>
      <c r="BF1297" s="13">
        <f t="shared" si="973"/>
        <v>0</v>
      </c>
    </row>
    <row r="1298" spans="1:58" ht="15.75" hidden="1">
      <c r="A1298" s="17" t="s">
        <v>567</v>
      </c>
      <c r="B1298" s="8">
        <v>1412</v>
      </c>
      <c r="C1298" s="8">
        <v>0</v>
      </c>
      <c r="D1298" s="8">
        <v>0</v>
      </c>
      <c r="E1298" s="8">
        <v>0</v>
      </c>
      <c r="F1298" s="13">
        <f t="shared" si="937"/>
        <v>0</v>
      </c>
      <c r="G1298" s="13">
        <f t="shared" si="974"/>
        <v>0</v>
      </c>
      <c r="H1298" s="13">
        <f t="shared" si="975"/>
        <v>0</v>
      </c>
      <c r="I1298" s="13">
        <f t="shared" si="976"/>
        <v>0</v>
      </c>
      <c r="J1298" s="13">
        <f t="shared" si="977"/>
        <v>0</v>
      </c>
      <c r="K1298" s="13">
        <f t="shared" si="978"/>
        <v>0</v>
      </c>
      <c r="L1298" s="13">
        <f t="shared" si="979"/>
        <v>0</v>
      </c>
      <c r="M1298" s="13">
        <f t="shared" si="980"/>
        <v>0</v>
      </c>
      <c r="N1298" s="13">
        <f t="shared" si="981"/>
        <v>0</v>
      </c>
      <c r="O1298" s="13">
        <f t="shared" si="939"/>
        <v>0</v>
      </c>
      <c r="P1298" s="13">
        <f t="shared" si="940"/>
        <v>0</v>
      </c>
      <c r="Q1298" s="13">
        <f t="shared" si="941"/>
        <v>0</v>
      </c>
      <c r="R1298" s="13">
        <f t="shared" si="942"/>
        <v>0</v>
      </c>
      <c r="S1298" s="13">
        <f t="shared" si="943"/>
        <v>0</v>
      </c>
      <c r="T1298" s="13">
        <f t="shared" si="944"/>
        <v>0</v>
      </c>
      <c r="U1298" s="13">
        <f t="shared" si="945"/>
        <v>0</v>
      </c>
      <c r="V1298" s="13">
        <f t="shared" si="946"/>
        <v>0</v>
      </c>
      <c r="W1298" s="13">
        <f t="shared" si="947"/>
        <v>0</v>
      </c>
      <c r="X1298" s="8">
        <f t="shared" si="938"/>
        <v>0</v>
      </c>
      <c r="Y1298" s="8"/>
      <c r="Z1298" s="8"/>
      <c r="AA1298" s="8"/>
      <c r="AB1298" s="8"/>
      <c r="AC1298" s="8"/>
      <c r="AD1298" s="8"/>
      <c r="AE1298" s="8"/>
      <c r="AF1298" s="8"/>
      <c r="AG1298" s="16">
        <f t="shared" si="948"/>
        <v>0</v>
      </c>
      <c r="AH1298" s="13">
        <f t="shared" si="949"/>
        <v>0</v>
      </c>
      <c r="AI1298" s="13">
        <f t="shared" si="950"/>
        <v>0</v>
      </c>
      <c r="AJ1298" s="13">
        <f t="shared" si="951"/>
        <v>0</v>
      </c>
      <c r="AK1298" s="13">
        <f t="shared" si="952"/>
        <v>0</v>
      </c>
      <c r="AL1298" s="13">
        <f t="shared" si="953"/>
        <v>0</v>
      </c>
      <c r="AM1298" s="13">
        <f t="shared" si="954"/>
        <v>0</v>
      </c>
      <c r="AN1298" s="13">
        <f t="shared" si="955"/>
        <v>0</v>
      </c>
      <c r="AO1298" s="13">
        <f t="shared" si="956"/>
        <v>0</v>
      </c>
      <c r="AP1298" s="13">
        <f t="shared" si="957"/>
        <v>0</v>
      </c>
      <c r="AQ1298" s="13">
        <f t="shared" si="958"/>
        <v>0</v>
      </c>
      <c r="AR1298" s="13">
        <f t="shared" si="959"/>
        <v>0</v>
      </c>
      <c r="AS1298" s="13">
        <f t="shared" si="960"/>
        <v>0</v>
      </c>
      <c r="AT1298" s="13">
        <f t="shared" si="961"/>
        <v>0</v>
      </c>
      <c r="AU1298" s="13">
        <f t="shared" si="962"/>
        <v>0</v>
      </c>
      <c r="AV1298" s="13">
        <f t="shared" si="963"/>
        <v>0</v>
      </c>
      <c r="AW1298" s="13">
        <f t="shared" si="964"/>
        <v>0</v>
      </c>
      <c r="AX1298" s="13">
        <f t="shared" si="965"/>
        <v>0</v>
      </c>
      <c r="AY1298" s="13">
        <f t="shared" si="966"/>
        <v>0</v>
      </c>
      <c r="AZ1298" s="13">
        <f t="shared" si="967"/>
        <v>0</v>
      </c>
      <c r="BA1298" s="13">
        <f t="shared" si="968"/>
        <v>0</v>
      </c>
      <c r="BB1298" s="13">
        <f t="shared" si="969"/>
        <v>0</v>
      </c>
      <c r="BC1298" s="13">
        <f t="shared" si="970"/>
        <v>0</v>
      </c>
      <c r="BD1298" s="13">
        <f t="shared" si="971"/>
        <v>0</v>
      </c>
      <c r="BE1298" s="13">
        <f t="shared" si="972"/>
        <v>0</v>
      </c>
      <c r="BF1298" s="13">
        <f t="shared" si="973"/>
        <v>0</v>
      </c>
    </row>
    <row r="1299" spans="1:58" ht="31.5" hidden="1">
      <c r="A1299" s="17" t="s">
        <v>482</v>
      </c>
      <c r="B1299" s="8">
        <v>1120</v>
      </c>
      <c r="C1299" s="8">
        <v>1</v>
      </c>
      <c r="D1299" s="8">
        <v>1</v>
      </c>
      <c r="E1299" s="8">
        <v>0</v>
      </c>
      <c r="F1299" s="13">
        <f t="shared" si="937"/>
        <v>0.98459999999999992</v>
      </c>
      <c r="G1299" s="13">
        <f t="shared" si="974"/>
        <v>0.98459999999999992</v>
      </c>
      <c r="H1299" s="13">
        <f t="shared" si="975"/>
        <v>0</v>
      </c>
      <c r="I1299" s="13">
        <f t="shared" si="976"/>
        <v>1.007363952</v>
      </c>
      <c r="J1299" s="13">
        <f t="shared" si="977"/>
        <v>1.007363952</v>
      </c>
      <c r="K1299" s="13">
        <f t="shared" si="978"/>
        <v>0</v>
      </c>
      <c r="L1299" s="13">
        <f t="shared" si="979"/>
        <v>1.0277932929465599</v>
      </c>
      <c r="M1299" s="13">
        <f t="shared" si="980"/>
        <v>1.0277932929465599</v>
      </c>
      <c r="N1299" s="13">
        <f t="shared" si="981"/>
        <v>0</v>
      </c>
      <c r="O1299" s="13">
        <f t="shared" si="939"/>
        <v>1.0517408766722147</v>
      </c>
      <c r="P1299" s="13">
        <f t="shared" si="940"/>
        <v>1.0517408766722147</v>
      </c>
      <c r="Q1299" s="13">
        <f t="shared" si="941"/>
        <v>0</v>
      </c>
      <c r="R1299" s="13">
        <f t="shared" si="942"/>
        <v>1.0737432958121973</v>
      </c>
      <c r="S1299" s="13">
        <f t="shared" si="943"/>
        <v>1.0737432958121973</v>
      </c>
      <c r="T1299" s="13">
        <f t="shared" si="944"/>
        <v>0</v>
      </c>
      <c r="U1299" s="13">
        <f t="shared" si="945"/>
        <v>1.0987615146046215</v>
      </c>
      <c r="V1299" s="13">
        <f t="shared" si="946"/>
        <v>1.0987615146046215</v>
      </c>
      <c r="W1299" s="13">
        <f t="shared" si="947"/>
        <v>0</v>
      </c>
      <c r="X1299" s="8">
        <f t="shared" si="938"/>
        <v>7.2440029320355928</v>
      </c>
      <c r="Y1299" s="8"/>
      <c r="Z1299" s="8"/>
      <c r="AA1299" s="8"/>
      <c r="AB1299" s="8"/>
      <c r="AC1299" s="8"/>
      <c r="AD1299" s="8"/>
      <c r="AE1299" s="8"/>
      <c r="AF1299" s="8"/>
      <c r="AG1299" s="16">
        <f t="shared" si="948"/>
        <v>0</v>
      </c>
      <c r="AH1299" s="13">
        <f t="shared" si="949"/>
        <v>1.1624896824516895</v>
      </c>
      <c r="AI1299" s="13">
        <f t="shared" si="950"/>
        <v>1.1624896824516895</v>
      </c>
      <c r="AJ1299" s="13">
        <f t="shared" si="951"/>
        <v>0</v>
      </c>
      <c r="AK1299" s="13">
        <f t="shared" si="952"/>
        <v>1.1929469121319238</v>
      </c>
      <c r="AL1299" s="13">
        <f t="shared" si="953"/>
        <v>1.1929469121319238</v>
      </c>
      <c r="AM1299" s="13">
        <f t="shared" si="954"/>
        <v>0</v>
      </c>
      <c r="AN1299" s="13">
        <f t="shared" si="955"/>
        <v>1.2254761885319372</v>
      </c>
      <c r="AO1299" s="13">
        <f t="shared" si="956"/>
        <v>1.2254761885319372</v>
      </c>
      <c r="AP1299" s="13">
        <f t="shared" si="957"/>
        <v>0</v>
      </c>
      <c r="AQ1299" s="13">
        <f t="shared" si="958"/>
        <v>1.2601081456198495</v>
      </c>
      <c r="AR1299" s="13">
        <f t="shared" si="959"/>
        <v>1.2601081456198495</v>
      </c>
      <c r="AS1299" s="13">
        <f t="shared" si="960"/>
        <v>0</v>
      </c>
      <c r="AT1299" s="13">
        <f t="shared" si="961"/>
        <v>1.2957188018150663</v>
      </c>
      <c r="AU1299" s="13">
        <f t="shared" si="962"/>
        <v>1.2957188018150663</v>
      </c>
      <c r="AV1299" s="13">
        <f t="shared" si="963"/>
        <v>0</v>
      </c>
      <c r="AW1299" s="13">
        <f t="shared" si="964"/>
        <v>1.3336224639245622</v>
      </c>
      <c r="AX1299" s="13">
        <f t="shared" si="965"/>
        <v>1.3336224639245622</v>
      </c>
      <c r="AY1299" s="13">
        <f t="shared" si="966"/>
        <v>0</v>
      </c>
      <c r="AZ1299" s="13">
        <f t="shared" si="967"/>
        <v>1.3739645434582803</v>
      </c>
      <c r="BA1299" s="13">
        <f t="shared" si="968"/>
        <v>1.3739645434582803</v>
      </c>
      <c r="BB1299" s="13">
        <f t="shared" si="969"/>
        <v>0</v>
      </c>
      <c r="BC1299" s="13">
        <f t="shared" si="970"/>
        <v>1.4168871957959168</v>
      </c>
      <c r="BD1299" s="13">
        <f t="shared" si="971"/>
        <v>1.4168871957959168</v>
      </c>
      <c r="BE1299" s="13">
        <f t="shared" si="972"/>
        <v>0</v>
      </c>
      <c r="BF1299" s="13">
        <f t="shared" si="973"/>
        <v>17.505216865764815</v>
      </c>
    </row>
    <row r="1300" spans="1:58" ht="15.75" hidden="1">
      <c r="A1300" s="17" t="s">
        <v>234</v>
      </c>
      <c r="B1300" s="8">
        <v>2522</v>
      </c>
      <c r="C1300" s="8">
        <v>1</v>
      </c>
      <c r="D1300" s="8">
        <v>1</v>
      </c>
      <c r="E1300" s="8">
        <v>0</v>
      </c>
      <c r="F1300" s="13">
        <f t="shared" si="937"/>
        <v>0.98459999999999992</v>
      </c>
      <c r="G1300" s="13">
        <f t="shared" si="974"/>
        <v>0.98459999999999992</v>
      </c>
      <c r="H1300" s="13">
        <f t="shared" si="975"/>
        <v>0</v>
      </c>
      <c r="I1300" s="13">
        <f t="shared" si="976"/>
        <v>1.007363952</v>
      </c>
      <c r="J1300" s="13">
        <f t="shared" si="977"/>
        <v>1.007363952</v>
      </c>
      <c r="K1300" s="13">
        <f t="shared" si="978"/>
        <v>0</v>
      </c>
      <c r="L1300" s="13">
        <f t="shared" si="979"/>
        <v>1.0277932929465599</v>
      </c>
      <c r="M1300" s="13">
        <f t="shared" si="980"/>
        <v>1.0277932929465599</v>
      </c>
      <c r="N1300" s="13">
        <f t="shared" si="981"/>
        <v>0</v>
      </c>
      <c r="O1300" s="13">
        <f t="shared" si="939"/>
        <v>1.0517408766722147</v>
      </c>
      <c r="P1300" s="13">
        <f t="shared" si="940"/>
        <v>1.0517408766722147</v>
      </c>
      <c r="Q1300" s="13">
        <f t="shared" si="941"/>
        <v>0</v>
      </c>
      <c r="R1300" s="13">
        <f t="shared" si="942"/>
        <v>1.0737432958121973</v>
      </c>
      <c r="S1300" s="13">
        <f t="shared" si="943"/>
        <v>1.0737432958121973</v>
      </c>
      <c r="T1300" s="13">
        <f t="shared" si="944"/>
        <v>0</v>
      </c>
      <c r="U1300" s="13">
        <f t="shared" si="945"/>
        <v>1.0987615146046215</v>
      </c>
      <c r="V1300" s="13">
        <f t="shared" si="946"/>
        <v>1.0987615146046215</v>
      </c>
      <c r="W1300" s="13">
        <f t="shared" si="947"/>
        <v>0</v>
      </c>
      <c r="X1300" s="8">
        <f t="shared" si="938"/>
        <v>7.2440029320355928</v>
      </c>
      <c r="Y1300" s="8"/>
      <c r="Z1300" s="8"/>
      <c r="AA1300" s="8"/>
      <c r="AB1300" s="8"/>
      <c r="AC1300" s="8"/>
      <c r="AD1300" s="8"/>
      <c r="AE1300" s="8"/>
      <c r="AF1300" s="8"/>
      <c r="AG1300" s="16">
        <f t="shared" si="948"/>
        <v>0</v>
      </c>
      <c r="AH1300" s="13">
        <f t="shared" si="949"/>
        <v>1.1624896824516895</v>
      </c>
      <c r="AI1300" s="13">
        <f t="shared" si="950"/>
        <v>1.1624896824516895</v>
      </c>
      <c r="AJ1300" s="13">
        <f t="shared" si="951"/>
        <v>0</v>
      </c>
      <c r="AK1300" s="13">
        <f t="shared" si="952"/>
        <v>1.1929469121319238</v>
      </c>
      <c r="AL1300" s="13">
        <f t="shared" si="953"/>
        <v>1.1929469121319238</v>
      </c>
      <c r="AM1300" s="13">
        <f t="shared" si="954"/>
        <v>0</v>
      </c>
      <c r="AN1300" s="13">
        <f t="shared" si="955"/>
        <v>1.2254761885319372</v>
      </c>
      <c r="AO1300" s="13">
        <f t="shared" si="956"/>
        <v>1.2254761885319372</v>
      </c>
      <c r="AP1300" s="13">
        <f t="shared" si="957"/>
        <v>0</v>
      </c>
      <c r="AQ1300" s="13">
        <f t="shared" si="958"/>
        <v>1.2601081456198495</v>
      </c>
      <c r="AR1300" s="13">
        <f t="shared" si="959"/>
        <v>1.2601081456198495</v>
      </c>
      <c r="AS1300" s="13">
        <f t="shared" si="960"/>
        <v>0</v>
      </c>
      <c r="AT1300" s="13">
        <f t="shared" si="961"/>
        <v>1.2957188018150663</v>
      </c>
      <c r="AU1300" s="13">
        <f t="shared" si="962"/>
        <v>1.2957188018150663</v>
      </c>
      <c r="AV1300" s="13">
        <f t="shared" si="963"/>
        <v>0</v>
      </c>
      <c r="AW1300" s="13">
        <f t="shared" si="964"/>
        <v>1.3336224639245622</v>
      </c>
      <c r="AX1300" s="13">
        <f t="shared" si="965"/>
        <v>1.3336224639245622</v>
      </c>
      <c r="AY1300" s="13">
        <f t="shared" si="966"/>
        <v>0</v>
      </c>
      <c r="AZ1300" s="13">
        <f t="shared" si="967"/>
        <v>1.3739645434582803</v>
      </c>
      <c r="BA1300" s="13">
        <f t="shared" si="968"/>
        <v>1.3739645434582803</v>
      </c>
      <c r="BB1300" s="13">
        <f t="shared" si="969"/>
        <v>0</v>
      </c>
      <c r="BC1300" s="13">
        <f t="shared" si="970"/>
        <v>1.4168871957959168</v>
      </c>
      <c r="BD1300" s="13">
        <f t="shared" si="971"/>
        <v>1.4168871957959168</v>
      </c>
      <c r="BE1300" s="13">
        <f t="shared" si="972"/>
        <v>0</v>
      </c>
      <c r="BF1300" s="13">
        <f t="shared" si="973"/>
        <v>17.505216865764815</v>
      </c>
    </row>
    <row r="1301" spans="1:58" ht="47.25">
      <c r="A1301" s="14" t="s">
        <v>765</v>
      </c>
      <c r="B1301" s="11"/>
      <c r="C1301" s="11">
        <v>35</v>
      </c>
      <c r="D1301" s="11">
        <v>26</v>
      </c>
      <c r="E1301" s="11">
        <v>9</v>
      </c>
      <c r="F1301" s="12">
        <f t="shared" si="937"/>
        <v>34.460999999999999</v>
      </c>
      <c r="G1301" s="12">
        <f t="shared" si="974"/>
        <v>25.599599999999999</v>
      </c>
      <c r="H1301" s="12">
        <f t="shared" si="975"/>
        <v>8.8613999999999997</v>
      </c>
      <c r="I1301" s="12">
        <f t="shared" si="976"/>
        <v>35.257738319999994</v>
      </c>
      <c r="J1301" s="12">
        <f t="shared" si="977"/>
        <v>26.191462751999996</v>
      </c>
      <c r="K1301" s="12">
        <f t="shared" si="978"/>
        <v>9.066275568</v>
      </c>
      <c r="L1301" s="12">
        <f t="shared" si="979"/>
        <v>35.972765253129594</v>
      </c>
      <c r="M1301" s="12">
        <f t="shared" si="980"/>
        <v>26.722625616610557</v>
      </c>
      <c r="N1301" s="12">
        <f t="shared" si="981"/>
        <v>9.2501396365190409</v>
      </c>
      <c r="O1301" s="12">
        <f t="shared" si="939"/>
        <v>36.810930683527516</v>
      </c>
      <c r="P1301" s="12">
        <f t="shared" si="940"/>
        <v>27.34526279347758</v>
      </c>
      <c r="Q1301" s="12">
        <f t="shared" si="941"/>
        <v>9.465667890049934</v>
      </c>
      <c r="R1301" s="12">
        <f t="shared" si="942"/>
        <v>37.581015353426906</v>
      </c>
      <c r="S1301" s="12">
        <f t="shared" si="943"/>
        <v>27.917325691117131</v>
      </c>
      <c r="T1301" s="12">
        <f t="shared" si="944"/>
        <v>9.6636896623097783</v>
      </c>
      <c r="U1301" s="12">
        <f t="shared" si="945"/>
        <v>38.456653011161755</v>
      </c>
      <c r="V1301" s="12">
        <f t="shared" si="946"/>
        <v>28.56779937972016</v>
      </c>
      <c r="W1301" s="12">
        <f t="shared" si="947"/>
        <v>9.8888536314415951</v>
      </c>
      <c r="X1301" s="11">
        <f t="shared" si="938"/>
        <v>253.54010262124578</v>
      </c>
      <c r="Y1301" s="15">
        <f>X1301/X1565*100</f>
        <v>1.5060240963855422</v>
      </c>
      <c r="Z1301" s="15"/>
      <c r="AA1301" s="15"/>
      <c r="AB1301" s="15"/>
      <c r="AC1301" s="15"/>
      <c r="AD1301" s="15">
        <v>103.2</v>
      </c>
      <c r="AE1301" s="15">
        <f>U1301*AD1301/100</f>
        <v>39.687265907518935</v>
      </c>
      <c r="AF1301" s="15">
        <v>103.2</v>
      </c>
      <c r="AG1301" s="15">
        <f t="shared" si="948"/>
        <v>39.687265907518935</v>
      </c>
      <c r="AH1301" s="12">
        <f t="shared" si="949"/>
        <v>40.687138885809134</v>
      </c>
      <c r="AI1301" s="12">
        <f t="shared" si="950"/>
        <v>30.224731743743927</v>
      </c>
      <c r="AJ1301" s="12">
        <f t="shared" si="951"/>
        <v>10.462407142065208</v>
      </c>
      <c r="AK1301" s="12">
        <f t="shared" si="952"/>
        <v>41.753141924617339</v>
      </c>
      <c r="AL1301" s="12">
        <f t="shared" si="953"/>
        <v>31.016619715430021</v>
      </c>
      <c r="AM1301" s="12">
        <f t="shared" si="954"/>
        <v>10.736522209187317</v>
      </c>
      <c r="AN1301" s="12">
        <f t="shared" si="955"/>
        <v>42.891666598617803</v>
      </c>
      <c r="AO1301" s="12">
        <f t="shared" si="956"/>
        <v>31.862380901830367</v>
      </c>
      <c r="AP1301" s="12">
        <f t="shared" si="957"/>
        <v>11.029285696787438</v>
      </c>
      <c r="AQ1301" s="12">
        <f t="shared" si="958"/>
        <v>44.103785096694736</v>
      </c>
      <c r="AR1301" s="12">
        <f t="shared" si="959"/>
        <v>32.762811786116089</v>
      </c>
      <c r="AS1301" s="12">
        <f t="shared" si="960"/>
        <v>11.340973310578649</v>
      </c>
      <c r="AT1301" s="12">
        <f t="shared" si="961"/>
        <v>45.349477605128698</v>
      </c>
      <c r="AU1301" s="12">
        <f t="shared" si="962"/>
        <v>33.688688847191727</v>
      </c>
      <c r="AV1301" s="12">
        <f t="shared" si="963"/>
        <v>11.660788757936967</v>
      </c>
      <c r="AW1301" s="12">
        <f t="shared" si="964"/>
        <v>46.676085873511525</v>
      </c>
      <c r="AX1301" s="12">
        <f t="shared" si="965"/>
        <v>34.674184062038627</v>
      </c>
      <c r="AY1301" s="12">
        <f t="shared" si="966"/>
        <v>12.001901811472896</v>
      </c>
      <c r="AZ1301" s="12">
        <f t="shared" si="967"/>
        <v>48.088037471185253</v>
      </c>
      <c r="BA1301" s="12">
        <f t="shared" si="968"/>
        <v>35.723078129915301</v>
      </c>
      <c r="BB1301" s="12">
        <f t="shared" si="969"/>
        <v>12.364959341269953</v>
      </c>
      <c r="BC1301" s="12">
        <f t="shared" si="970"/>
        <v>49.590307761785077</v>
      </c>
      <c r="BD1301" s="12">
        <f t="shared" si="971"/>
        <v>36.839067090693852</v>
      </c>
      <c r="BE1301" s="12">
        <f t="shared" si="972"/>
        <v>12.751240671091224</v>
      </c>
      <c r="BF1301" s="12">
        <f t="shared" si="973"/>
        <v>612.6797438385953</v>
      </c>
    </row>
    <row r="1302" spans="1:58" ht="31.5">
      <c r="A1302" s="19" t="s">
        <v>367</v>
      </c>
      <c r="B1302" s="20"/>
      <c r="C1302" s="20">
        <v>11</v>
      </c>
      <c r="D1302" s="20">
        <v>10</v>
      </c>
      <c r="E1302" s="20">
        <v>1</v>
      </c>
      <c r="F1302" s="21">
        <f t="shared" si="937"/>
        <v>10.830599999999999</v>
      </c>
      <c r="G1302" s="21">
        <f t="shared" si="974"/>
        <v>9.8459999999999983</v>
      </c>
      <c r="H1302" s="21">
        <f t="shared" si="975"/>
        <v>0.98459999999999992</v>
      </c>
      <c r="I1302" s="21">
        <f t="shared" si="976"/>
        <v>11.081003471999999</v>
      </c>
      <c r="J1302" s="21">
        <f t="shared" si="977"/>
        <v>10.073639519999999</v>
      </c>
      <c r="K1302" s="21">
        <f t="shared" si="978"/>
        <v>1.007363952</v>
      </c>
      <c r="L1302" s="21">
        <f t="shared" si="979"/>
        <v>11.30572622241216</v>
      </c>
      <c r="M1302" s="21">
        <f t="shared" si="980"/>
        <v>10.277932929465599</v>
      </c>
      <c r="N1302" s="21">
        <f t="shared" si="981"/>
        <v>1.0277932929465599</v>
      </c>
      <c r="O1302" s="21">
        <f t="shared" si="939"/>
        <v>11.569149643394363</v>
      </c>
      <c r="P1302" s="21">
        <f t="shared" si="940"/>
        <v>10.517408766722149</v>
      </c>
      <c r="Q1302" s="21">
        <f t="shared" si="941"/>
        <v>1.0517408766722147</v>
      </c>
      <c r="R1302" s="21">
        <f t="shared" si="942"/>
        <v>11.811176253934175</v>
      </c>
      <c r="S1302" s="21">
        <f t="shared" si="943"/>
        <v>10.737432958121977</v>
      </c>
      <c r="T1302" s="21">
        <f t="shared" si="944"/>
        <v>1.0737432958121973</v>
      </c>
      <c r="U1302" s="21">
        <f t="shared" si="945"/>
        <v>12.08637666065084</v>
      </c>
      <c r="V1302" s="21">
        <f t="shared" si="946"/>
        <v>10.987615146046219</v>
      </c>
      <c r="W1302" s="21">
        <f t="shared" si="947"/>
        <v>1.0987615146046215</v>
      </c>
      <c r="X1302" s="20">
        <f t="shared" si="938"/>
        <v>79.684032252391532</v>
      </c>
      <c r="Y1302" s="20"/>
      <c r="Z1302" s="20"/>
      <c r="AA1302" s="20"/>
      <c r="AB1302" s="20"/>
      <c r="AC1302" s="20"/>
      <c r="AD1302" s="20"/>
      <c r="AE1302" s="20"/>
      <c r="AF1302" s="20"/>
      <c r="AG1302" s="22">
        <f t="shared" si="948"/>
        <v>0</v>
      </c>
      <c r="AH1302" s="21">
        <f t="shared" si="949"/>
        <v>12.787386506968589</v>
      </c>
      <c r="AI1302" s="21">
        <f t="shared" si="950"/>
        <v>11.624896824516901</v>
      </c>
      <c r="AJ1302" s="21">
        <f t="shared" si="951"/>
        <v>1.1624896824516895</v>
      </c>
      <c r="AK1302" s="21">
        <f t="shared" si="952"/>
        <v>13.122416033451167</v>
      </c>
      <c r="AL1302" s="21">
        <f t="shared" si="953"/>
        <v>11.929469121319244</v>
      </c>
      <c r="AM1302" s="21">
        <f t="shared" si="954"/>
        <v>1.1929469121319238</v>
      </c>
      <c r="AN1302" s="21">
        <f t="shared" si="955"/>
        <v>13.480238073851313</v>
      </c>
      <c r="AO1302" s="21">
        <f t="shared" si="956"/>
        <v>12.254761885319375</v>
      </c>
      <c r="AP1302" s="21">
        <f t="shared" si="957"/>
        <v>1.2254761885319372</v>
      </c>
      <c r="AQ1302" s="21">
        <f t="shared" si="958"/>
        <v>13.861189601818351</v>
      </c>
      <c r="AR1302" s="21">
        <f t="shared" si="959"/>
        <v>12.601081456198502</v>
      </c>
      <c r="AS1302" s="21">
        <f t="shared" si="960"/>
        <v>1.2601081456198495</v>
      </c>
      <c r="AT1302" s="21">
        <f t="shared" si="961"/>
        <v>14.252831213477</v>
      </c>
      <c r="AU1302" s="21">
        <f t="shared" si="962"/>
        <v>12.957188018150671</v>
      </c>
      <c r="AV1302" s="21">
        <f t="shared" si="963"/>
        <v>1.295643195326329</v>
      </c>
      <c r="AW1302" s="21">
        <f t="shared" si="964"/>
        <v>14.669769284964842</v>
      </c>
      <c r="AX1302" s="21">
        <f t="shared" si="965"/>
        <v>13.336224639245632</v>
      </c>
      <c r="AY1302" s="21">
        <f t="shared" si="966"/>
        <v>1.3335446457192099</v>
      </c>
      <c r="AZ1302" s="21">
        <f t="shared" si="967"/>
        <v>15.113529805835029</v>
      </c>
      <c r="BA1302" s="21">
        <f t="shared" si="968"/>
        <v>13.739645434582812</v>
      </c>
      <c r="BB1302" s="21">
        <f t="shared" si="969"/>
        <v>1.373884371252216</v>
      </c>
      <c r="BC1302" s="21">
        <f t="shared" si="970"/>
        <v>15.585676476969315</v>
      </c>
      <c r="BD1302" s="21">
        <f t="shared" si="971"/>
        <v>14.16887195795918</v>
      </c>
      <c r="BE1302" s="21">
        <f t="shared" si="972"/>
        <v>1.4168045190101353</v>
      </c>
      <c r="BF1302" s="21">
        <f t="shared" si="973"/>
        <v>192.55706924972711</v>
      </c>
    </row>
    <row r="1303" spans="1:58" ht="15.75" hidden="1">
      <c r="A1303" s="17" t="s">
        <v>474</v>
      </c>
      <c r="B1303" s="8">
        <v>2411</v>
      </c>
      <c r="C1303" s="8">
        <v>10</v>
      </c>
      <c r="D1303" s="8">
        <v>9</v>
      </c>
      <c r="E1303" s="8">
        <v>1</v>
      </c>
      <c r="F1303" s="13">
        <f t="shared" si="937"/>
        <v>9.8460000000000001</v>
      </c>
      <c r="G1303" s="13">
        <f t="shared" si="974"/>
        <v>8.8613999999999997</v>
      </c>
      <c r="H1303" s="13">
        <f t="shared" si="975"/>
        <v>0.98459999999999992</v>
      </c>
      <c r="I1303" s="13">
        <f t="shared" si="976"/>
        <v>10.07363952</v>
      </c>
      <c r="J1303" s="13">
        <f t="shared" si="977"/>
        <v>9.066275568</v>
      </c>
      <c r="K1303" s="13">
        <f t="shared" si="978"/>
        <v>1.007363952</v>
      </c>
      <c r="L1303" s="13">
        <f t="shared" si="979"/>
        <v>10.277932929465601</v>
      </c>
      <c r="M1303" s="13">
        <f t="shared" si="980"/>
        <v>9.2501396365190409</v>
      </c>
      <c r="N1303" s="13">
        <f t="shared" si="981"/>
        <v>1.0277932929465599</v>
      </c>
      <c r="O1303" s="13">
        <f t="shared" si="939"/>
        <v>10.517408766722149</v>
      </c>
      <c r="P1303" s="13">
        <f t="shared" si="940"/>
        <v>9.465667890049934</v>
      </c>
      <c r="Q1303" s="13">
        <f t="shared" si="941"/>
        <v>1.0517408766722147</v>
      </c>
      <c r="R1303" s="13">
        <f t="shared" si="942"/>
        <v>10.737432958121975</v>
      </c>
      <c r="S1303" s="13">
        <f t="shared" si="943"/>
        <v>9.6636896623097783</v>
      </c>
      <c r="T1303" s="13">
        <f t="shared" si="944"/>
        <v>1.0737432958121973</v>
      </c>
      <c r="U1303" s="13">
        <f t="shared" si="945"/>
        <v>10.987615146046217</v>
      </c>
      <c r="V1303" s="13">
        <f t="shared" si="946"/>
        <v>9.8888536314415951</v>
      </c>
      <c r="W1303" s="13">
        <f t="shared" si="947"/>
        <v>1.0987615146046215</v>
      </c>
      <c r="X1303" s="8">
        <f t="shared" si="938"/>
        <v>72.440029320355933</v>
      </c>
      <c r="Y1303" s="8"/>
      <c r="Z1303" s="8"/>
      <c r="AA1303" s="8"/>
      <c r="AB1303" s="8"/>
      <c r="AC1303" s="8"/>
      <c r="AD1303" s="8"/>
      <c r="AE1303" s="8"/>
      <c r="AF1303" s="8"/>
      <c r="AG1303" s="16">
        <f t="shared" si="948"/>
        <v>0</v>
      </c>
      <c r="AH1303" s="13">
        <f t="shared" si="949"/>
        <v>11.624896824516897</v>
      </c>
      <c r="AI1303" s="13">
        <f t="shared" si="950"/>
        <v>10.462407142065208</v>
      </c>
      <c r="AJ1303" s="13">
        <f t="shared" si="951"/>
        <v>1.1624896824516895</v>
      </c>
      <c r="AK1303" s="13">
        <f t="shared" si="952"/>
        <v>11.92946912131924</v>
      </c>
      <c r="AL1303" s="13">
        <f t="shared" si="953"/>
        <v>10.736522209187317</v>
      </c>
      <c r="AM1303" s="13">
        <f t="shared" si="954"/>
        <v>1.1929469121319238</v>
      </c>
      <c r="AN1303" s="13">
        <f t="shared" si="955"/>
        <v>12.254761885319375</v>
      </c>
      <c r="AO1303" s="13">
        <f t="shared" si="956"/>
        <v>11.029285696787438</v>
      </c>
      <c r="AP1303" s="13">
        <f t="shared" si="957"/>
        <v>1.2254761885319372</v>
      </c>
      <c r="AQ1303" s="13">
        <f t="shared" si="958"/>
        <v>12.601081456198498</v>
      </c>
      <c r="AR1303" s="13">
        <f t="shared" si="959"/>
        <v>11.340973310578649</v>
      </c>
      <c r="AS1303" s="13">
        <f t="shared" si="960"/>
        <v>1.2601081456198495</v>
      </c>
      <c r="AT1303" s="13">
        <f t="shared" si="961"/>
        <v>12.957112411661932</v>
      </c>
      <c r="AU1303" s="13">
        <f t="shared" si="962"/>
        <v>11.661469216335602</v>
      </c>
      <c r="AV1303" s="13">
        <f t="shared" si="963"/>
        <v>1.295643195326329</v>
      </c>
      <c r="AW1303" s="13">
        <f t="shared" si="964"/>
        <v>13.336146821040277</v>
      </c>
      <c r="AX1303" s="13">
        <f t="shared" si="965"/>
        <v>12.002602175321067</v>
      </c>
      <c r="AY1303" s="13">
        <f t="shared" si="966"/>
        <v>1.3335446457192099</v>
      </c>
      <c r="AZ1303" s="13">
        <f t="shared" si="967"/>
        <v>13.739565262376747</v>
      </c>
      <c r="BA1303" s="13">
        <f t="shared" si="968"/>
        <v>12.36568089112453</v>
      </c>
      <c r="BB1303" s="13">
        <f t="shared" si="969"/>
        <v>1.373884371252216</v>
      </c>
      <c r="BC1303" s="13">
        <f t="shared" si="970"/>
        <v>14.168789281173396</v>
      </c>
      <c r="BD1303" s="13">
        <f t="shared" si="971"/>
        <v>12.751984762163261</v>
      </c>
      <c r="BE1303" s="13">
        <f t="shared" si="972"/>
        <v>1.4168045190101353</v>
      </c>
      <c r="BF1303" s="13">
        <f t="shared" si="973"/>
        <v>175.05185238396228</v>
      </c>
    </row>
    <row r="1304" spans="1:58" ht="31.5" hidden="1">
      <c r="A1304" s="17" t="s">
        <v>568</v>
      </c>
      <c r="B1304" s="8">
        <v>1346</v>
      </c>
      <c r="C1304" s="8">
        <v>0</v>
      </c>
      <c r="D1304" s="8">
        <v>0</v>
      </c>
      <c r="E1304" s="8">
        <v>0</v>
      </c>
      <c r="F1304" s="13">
        <f t="shared" si="937"/>
        <v>0</v>
      </c>
      <c r="G1304" s="13">
        <f t="shared" si="974"/>
        <v>0</v>
      </c>
      <c r="H1304" s="13">
        <f t="shared" si="975"/>
        <v>0</v>
      </c>
      <c r="I1304" s="13">
        <f t="shared" si="976"/>
        <v>0</v>
      </c>
      <c r="J1304" s="13">
        <f t="shared" si="977"/>
        <v>0</v>
      </c>
      <c r="K1304" s="13">
        <f t="shared" si="978"/>
        <v>0</v>
      </c>
      <c r="L1304" s="13">
        <f t="shared" si="979"/>
        <v>0</v>
      </c>
      <c r="M1304" s="13">
        <f t="shared" si="980"/>
        <v>0</v>
      </c>
      <c r="N1304" s="13">
        <f t="shared" si="981"/>
        <v>0</v>
      </c>
      <c r="O1304" s="13">
        <f t="shared" si="939"/>
        <v>0</v>
      </c>
      <c r="P1304" s="13">
        <f t="shared" si="940"/>
        <v>0</v>
      </c>
      <c r="Q1304" s="13">
        <f t="shared" si="941"/>
        <v>0</v>
      </c>
      <c r="R1304" s="13">
        <f t="shared" si="942"/>
        <v>0</v>
      </c>
      <c r="S1304" s="13">
        <f t="shared" si="943"/>
        <v>0</v>
      </c>
      <c r="T1304" s="13">
        <f t="shared" si="944"/>
        <v>0</v>
      </c>
      <c r="U1304" s="13">
        <f t="shared" si="945"/>
        <v>0</v>
      </c>
      <c r="V1304" s="13">
        <f t="shared" si="946"/>
        <v>0</v>
      </c>
      <c r="W1304" s="13">
        <f t="shared" si="947"/>
        <v>0</v>
      </c>
      <c r="X1304" s="8">
        <f t="shared" si="938"/>
        <v>0</v>
      </c>
      <c r="Y1304" s="8"/>
      <c r="Z1304" s="8"/>
      <c r="AA1304" s="8"/>
      <c r="AB1304" s="8"/>
      <c r="AC1304" s="8"/>
      <c r="AD1304" s="8"/>
      <c r="AE1304" s="8"/>
      <c r="AF1304" s="8"/>
      <c r="AG1304" s="16">
        <f t="shared" si="948"/>
        <v>0</v>
      </c>
      <c r="AH1304" s="13">
        <f t="shared" si="949"/>
        <v>0</v>
      </c>
      <c r="AI1304" s="13">
        <f t="shared" si="950"/>
        <v>0</v>
      </c>
      <c r="AJ1304" s="13">
        <f t="shared" si="951"/>
        <v>0</v>
      </c>
      <c r="AK1304" s="13">
        <f t="shared" si="952"/>
        <v>0</v>
      </c>
      <c r="AL1304" s="13">
        <f t="shared" si="953"/>
        <v>0</v>
      </c>
      <c r="AM1304" s="13">
        <f t="shared" si="954"/>
        <v>0</v>
      </c>
      <c r="AN1304" s="13">
        <f t="shared" si="955"/>
        <v>0</v>
      </c>
      <c r="AO1304" s="13">
        <f t="shared" si="956"/>
        <v>0</v>
      </c>
      <c r="AP1304" s="13">
        <f t="shared" si="957"/>
        <v>0</v>
      </c>
      <c r="AQ1304" s="13">
        <f t="shared" si="958"/>
        <v>0</v>
      </c>
      <c r="AR1304" s="13">
        <f t="shared" si="959"/>
        <v>0</v>
      </c>
      <c r="AS1304" s="13">
        <f t="shared" si="960"/>
        <v>0</v>
      </c>
      <c r="AT1304" s="13">
        <f t="shared" si="961"/>
        <v>0</v>
      </c>
      <c r="AU1304" s="13">
        <f t="shared" si="962"/>
        <v>0</v>
      </c>
      <c r="AV1304" s="13">
        <f t="shared" si="963"/>
        <v>0</v>
      </c>
      <c r="AW1304" s="13">
        <f t="shared" si="964"/>
        <v>0</v>
      </c>
      <c r="AX1304" s="13">
        <f t="shared" si="965"/>
        <v>0</v>
      </c>
      <c r="AY1304" s="13">
        <f t="shared" si="966"/>
        <v>0</v>
      </c>
      <c r="AZ1304" s="13">
        <f t="shared" si="967"/>
        <v>0</v>
      </c>
      <c r="BA1304" s="13">
        <f t="shared" si="968"/>
        <v>0</v>
      </c>
      <c r="BB1304" s="13">
        <f t="shared" si="969"/>
        <v>0</v>
      </c>
      <c r="BC1304" s="13">
        <f t="shared" si="970"/>
        <v>0</v>
      </c>
      <c r="BD1304" s="13">
        <f t="shared" si="971"/>
        <v>0</v>
      </c>
      <c r="BE1304" s="13">
        <f t="shared" si="972"/>
        <v>0</v>
      </c>
      <c r="BF1304" s="13">
        <f t="shared" si="973"/>
        <v>0</v>
      </c>
    </row>
    <row r="1305" spans="1:58" ht="15.75" hidden="1">
      <c r="A1305" s="17" t="s">
        <v>505</v>
      </c>
      <c r="B1305" s="8">
        <v>2631</v>
      </c>
      <c r="C1305" s="8">
        <v>1</v>
      </c>
      <c r="D1305" s="8">
        <v>1</v>
      </c>
      <c r="E1305" s="8">
        <v>0</v>
      </c>
      <c r="F1305" s="13">
        <f t="shared" si="937"/>
        <v>0.98459999999999992</v>
      </c>
      <c r="G1305" s="13">
        <f t="shared" si="974"/>
        <v>0.98459999999999992</v>
      </c>
      <c r="H1305" s="13">
        <f t="shared" si="975"/>
        <v>0</v>
      </c>
      <c r="I1305" s="13">
        <f t="shared" si="976"/>
        <v>1.007363952</v>
      </c>
      <c r="J1305" s="13">
        <f t="shared" si="977"/>
        <v>1.007363952</v>
      </c>
      <c r="K1305" s="13">
        <f t="shared" si="978"/>
        <v>0</v>
      </c>
      <c r="L1305" s="13">
        <f t="shared" si="979"/>
        <v>1.0277932929465599</v>
      </c>
      <c r="M1305" s="13">
        <f t="shared" si="980"/>
        <v>1.0277932929465599</v>
      </c>
      <c r="N1305" s="13">
        <f t="shared" si="981"/>
        <v>0</v>
      </c>
      <c r="O1305" s="13">
        <f t="shared" si="939"/>
        <v>1.0517408766722147</v>
      </c>
      <c r="P1305" s="13">
        <f t="shared" si="940"/>
        <v>1.0517408766722147</v>
      </c>
      <c r="Q1305" s="13">
        <f t="shared" si="941"/>
        <v>0</v>
      </c>
      <c r="R1305" s="13">
        <f t="shared" si="942"/>
        <v>1.0737432958121973</v>
      </c>
      <c r="S1305" s="13">
        <f t="shared" si="943"/>
        <v>1.0737432958121973</v>
      </c>
      <c r="T1305" s="13">
        <f t="shared" si="944"/>
        <v>0</v>
      </c>
      <c r="U1305" s="13">
        <f t="shared" si="945"/>
        <v>1.0987615146046215</v>
      </c>
      <c r="V1305" s="13">
        <f t="shared" si="946"/>
        <v>1.0987615146046215</v>
      </c>
      <c r="W1305" s="13">
        <f t="shared" si="947"/>
        <v>0</v>
      </c>
      <c r="X1305" s="8">
        <f t="shared" si="938"/>
        <v>7.2440029320355928</v>
      </c>
      <c r="Y1305" s="8"/>
      <c r="Z1305" s="8"/>
      <c r="AA1305" s="8"/>
      <c r="AB1305" s="8"/>
      <c r="AC1305" s="8"/>
      <c r="AD1305" s="8"/>
      <c r="AE1305" s="8"/>
      <c r="AF1305" s="8"/>
      <c r="AG1305" s="16">
        <f t="shared" si="948"/>
        <v>0</v>
      </c>
      <c r="AH1305" s="13">
        <f t="shared" si="949"/>
        <v>1.1624896824516895</v>
      </c>
      <c r="AI1305" s="13">
        <f t="shared" si="950"/>
        <v>1.1624896824516895</v>
      </c>
      <c r="AJ1305" s="13">
        <f t="shared" si="951"/>
        <v>0</v>
      </c>
      <c r="AK1305" s="13">
        <f t="shared" si="952"/>
        <v>1.1929469121319238</v>
      </c>
      <c r="AL1305" s="13">
        <f t="shared" si="953"/>
        <v>1.1929469121319238</v>
      </c>
      <c r="AM1305" s="13">
        <f t="shared" si="954"/>
        <v>0</v>
      </c>
      <c r="AN1305" s="13">
        <f t="shared" si="955"/>
        <v>1.2254761885319372</v>
      </c>
      <c r="AO1305" s="13">
        <f t="shared" si="956"/>
        <v>1.2254761885319372</v>
      </c>
      <c r="AP1305" s="13">
        <f t="shared" si="957"/>
        <v>0</v>
      </c>
      <c r="AQ1305" s="13">
        <f t="shared" si="958"/>
        <v>1.2601081456198495</v>
      </c>
      <c r="AR1305" s="13">
        <f t="shared" si="959"/>
        <v>1.2601081456198495</v>
      </c>
      <c r="AS1305" s="13">
        <f t="shared" si="960"/>
        <v>0</v>
      </c>
      <c r="AT1305" s="13">
        <f t="shared" si="961"/>
        <v>1.2957188018150663</v>
      </c>
      <c r="AU1305" s="13">
        <f t="shared" si="962"/>
        <v>1.2957188018150663</v>
      </c>
      <c r="AV1305" s="13">
        <f t="shared" si="963"/>
        <v>0</v>
      </c>
      <c r="AW1305" s="13">
        <f t="shared" si="964"/>
        <v>1.3336224639245622</v>
      </c>
      <c r="AX1305" s="13">
        <f t="shared" si="965"/>
        <v>1.3336224639245622</v>
      </c>
      <c r="AY1305" s="13">
        <f t="shared" si="966"/>
        <v>0</v>
      </c>
      <c r="AZ1305" s="13">
        <f t="shared" si="967"/>
        <v>1.3739645434582803</v>
      </c>
      <c r="BA1305" s="13">
        <f t="shared" si="968"/>
        <v>1.3739645434582803</v>
      </c>
      <c r="BB1305" s="13">
        <f t="shared" si="969"/>
        <v>0</v>
      </c>
      <c r="BC1305" s="13">
        <f t="shared" si="970"/>
        <v>1.4168871957959168</v>
      </c>
      <c r="BD1305" s="13">
        <f t="shared" si="971"/>
        <v>1.4168871957959168</v>
      </c>
      <c r="BE1305" s="13">
        <f t="shared" si="972"/>
        <v>0</v>
      </c>
      <c r="BF1305" s="13">
        <f t="shared" si="973"/>
        <v>17.505216865764815</v>
      </c>
    </row>
    <row r="1306" spans="1:58" ht="47.25" hidden="1">
      <c r="A1306" s="17" t="s">
        <v>369</v>
      </c>
      <c r="B1306" s="8"/>
      <c r="C1306" s="8">
        <v>0</v>
      </c>
      <c r="D1306" s="8">
        <v>0</v>
      </c>
      <c r="E1306" s="8">
        <v>0</v>
      </c>
      <c r="F1306" s="13">
        <f t="shared" si="937"/>
        <v>0</v>
      </c>
      <c r="G1306" s="13">
        <f t="shared" si="974"/>
        <v>0</v>
      </c>
      <c r="H1306" s="13">
        <f t="shared" si="975"/>
        <v>0</v>
      </c>
      <c r="I1306" s="13">
        <f t="shared" si="976"/>
        <v>0</v>
      </c>
      <c r="J1306" s="13">
        <f t="shared" si="977"/>
        <v>0</v>
      </c>
      <c r="K1306" s="13">
        <f t="shared" si="978"/>
        <v>0</v>
      </c>
      <c r="L1306" s="13">
        <f t="shared" si="979"/>
        <v>0</v>
      </c>
      <c r="M1306" s="13">
        <f t="shared" si="980"/>
        <v>0</v>
      </c>
      <c r="N1306" s="13">
        <f t="shared" si="981"/>
        <v>0</v>
      </c>
      <c r="O1306" s="13">
        <f t="shared" si="939"/>
        <v>0</v>
      </c>
      <c r="P1306" s="13">
        <f t="shared" si="940"/>
        <v>0</v>
      </c>
      <c r="Q1306" s="13">
        <f t="shared" si="941"/>
        <v>0</v>
      </c>
      <c r="R1306" s="13">
        <f t="shared" si="942"/>
        <v>0</v>
      </c>
      <c r="S1306" s="13">
        <f t="shared" si="943"/>
        <v>0</v>
      </c>
      <c r="T1306" s="13">
        <f t="shared" si="944"/>
        <v>0</v>
      </c>
      <c r="U1306" s="13">
        <f t="shared" si="945"/>
        <v>0</v>
      </c>
      <c r="V1306" s="13">
        <f t="shared" si="946"/>
        <v>0</v>
      </c>
      <c r="W1306" s="13">
        <f t="shared" si="947"/>
        <v>0</v>
      </c>
      <c r="X1306" s="8">
        <f t="shared" si="938"/>
        <v>0</v>
      </c>
      <c r="Y1306" s="8"/>
      <c r="Z1306" s="8"/>
      <c r="AA1306" s="8"/>
      <c r="AB1306" s="8"/>
      <c r="AC1306" s="8"/>
      <c r="AD1306" s="8"/>
      <c r="AE1306" s="8"/>
      <c r="AF1306" s="8"/>
      <c r="AG1306" s="16">
        <f t="shared" si="948"/>
        <v>0</v>
      </c>
      <c r="AH1306" s="13">
        <f t="shared" si="949"/>
        <v>0</v>
      </c>
      <c r="AI1306" s="13">
        <f t="shared" si="950"/>
        <v>0</v>
      </c>
      <c r="AJ1306" s="13">
        <f t="shared" si="951"/>
        <v>0</v>
      </c>
      <c r="AK1306" s="13">
        <f t="shared" si="952"/>
        <v>0</v>
      </c>
      <c r="AL1306" s="13">
        <f t="shared" si="953"/>
        <v>0</v>
      </c>
      <c r="AM1306" s="13">
        <f t="shared" si="954"/>
        <v>0</v>
      </c>
      <c r="AN1306" s="13">
        <f t="shared" si="955"/>
        <v>0</v>
      </c>
      <c r="AO1306" s="13">
        <f t="shared" si="956"/>
        <v>0</v>
      </c>
      <c r="AP1306" s="13">
        <f t="shared" si="957"/>
        <v>0</v>
      </c>
      <c r="AQ1306" s="13">
        <f t="shared" si="958"/>
        <v>0</v>
      </c>
      <c r="AR1306" s="13">
        <f t="shared" si="959"/>
        <v>0</v>
      </c>
      <c r="AS1306" s="13">
        <f t="shared" si="960"/>
        <v>0</v>
      </c>
      <c r="AT1306" s="13">
        <f t="shared" si="961"/>
        <v>0</v>
      </c>
      <c r="AU1306" s="13">
        <f t="shared" si="962"/>
        <v>0</v>
      </c>
      <c r="AV1306" s="13">
        <f t="shared" si="963"/>
        <v>0</v>
      </c>
      <c r="AW1306" s="13">
        <f t="shared" si="964"/>
        <v>0</v>
      </c>
      <c r="AX1306" s="13">
        <f t="shared" si="965"/>
        <v>0</v>
      </c>
      <c r="AY1306" s="13">
        <f t="shared" si="966"/>
        <v>0</v>
      </c>
      <c r="AZ1306" s="13">
        <f t="shared" si="967"/>
        <v>0</v>
      </c>
      <c r="BA1306" s="13">
        <f t="shared" si="968"/>
        <v>0</v>
      </c>
      <c r="BB1306" s="13">
        <f t="shared" si="969"/>
        <v>0</v>
      </c>
      <c r="BC1306" s="13">
        <f t="shared" si="970"/>
        <v>0</v>
      </c>
      <c r="BD1306" s="13">
        <f t="shared" si="971"/>
        <v>0</v>
      </c>
      <c r="BE1306" s="13">
        <f t="shared" si="972"/>
        <v>0</v>
      </c>
      <c r="BF1306" s="13">
        <f t="shared" si="973"/>
        <v>0</v>
      </c>
    </row>
    <row r="1307" spans="1:58" ht="15.75" hidden="1">
      <c r="A1307" s="17"/>
      <c r="B1307" s="8"/>
      <c r="C1307" s="8">
        <v>0</v>
      </c>
      <c r="D1307" s="8">
        <v>0</v>
      </c>
      <c r="E1307" s="8">
        <v>0</v>
      </c>
      <c r="F1307" s="13">
        <f t="shared" si="937"/>
        <v>0</v>
      </c>
      <c r="G1307" s="13">
        <f t="shared" si="974"/>
        <v>0</v>
      </c>
      <c r="H1307" s="13">
        <f t="shared" si="975"/>
        <v>0</v>
      </c>
      <c r="I1307" s="13">
        <f t="shared" si="976"/>
        <v>0</v>
      </c>
      <c r="J1307" s="13">
        <f t="shared" si="977"/>
        <v>0</v>
      </c>
      <c r="K1307" s="13">
        <f t="shared" si="978"/>
        <v>0</v>
      </c>
      <c r="L1307" s="13">
        <f t="shared" si="979"/>
        <v>0</v>
      </c>
      <c r="M1307" s="13">
        <f t="shared" si="980"/>
        <v>0</v>
      </c>
      <c r="N1307" s="13">
        <f t="shared" si="981"/>
        <v>0</v>
      </c>
      <c r="O1307" s="13">
        <f t="shared" si="939"/>
        <v>0</v>
      </c>
      <c r="P1307" s="13">
        <f t="shared" si="940"/>
        <v>0</v>
      </c>
      <c r="Q1307" s="13">
        <f t="shared" si="941"/>
        <v>0</v>
      </c>
      <c r="R1307" s="13">
        <f t="shared" si="942"/>
        <v>0</v>
      </c>
      <c r="S1307" s="13">
        <f t="shared" si="943"/>
        <v>0</v>
      </c>
      <c r="T1307" s="13">
        <f t="shared" si="944"/>
        <v>0</v>
      </c>
      <c r="U1307" s="13">
        <f t="shared" si="945"/>
        <v>0</v>
      </c>
      <c r="V1307" s="13">
        <f t="shared" si="946"/>
        <v>0</v>
      </c>
      <c r="W1307" s="13">
        <f t="shared" si="947"/>
        <v>0</v>
      </c>
      <c r="X1307" s="8">
        <f t="shared" si="938"/>
        <v>0</v>
      </c>
      <c r="Y1307" s="8"/>
      <c r="Z1307" s="8"/>
      <c r="AA1307" s="8"/>
      <c r="AB1307" s="8"/>
      <c r="AC1307" s="8"/>
      <c r="AD1307" s="8"/>
      <c r="AE1307" s="8"/>
      <c r="AF1307" s="8"/>
      <c r="AG1307" s="16">
        <f t="shared" si="948"/>
        <v>0</v>
      </c>
      <c r="AH1307" s="13">
        <f t="shared" si="949"/>
        <v>0</v>
      </c>
      <c r="AI1307" s="13">
        <f t="shared" si="950"/>
        <v>0</v>
      </c>
      <c r="AJ1307" s="13">
        <f t="shared" si="951"/>
        <v>0</v>
      </c>
      <c r="AK1307" s="13">
        <f t="shared" si="952"/>
        <v>0</v>
      </c>
      <c r="AL1307" s="13">
        <f t="shared" si="953"/>
        <v>0</v>
      </c>
      <c r="AM1307" s="13">
        <f t="shared" si="954"/>
        <v>0</v>
      </c>
      <c r="AN1307" s="13">
        <f t="shared" si="955"/>
        <v>0</v>
      </c>
      <c r="AO1307" s="13">
        <f t="shared" si="956"/>
        <v>0</v>
      </c>
      <c r="AP1307" s="13">
        <f t="shared" si="957"/>
        <v>0</v>
      </c>
      <c r="AQ1307" s="13">
        <f t="shared" si="958"/>
        <v>0</v>
      </c>
      <c r="AR1307" s="13">
        <f t="shared" si="959"/>
        <v>0</v>
      </c>
      <c r="AS1307" s="13">
        <f t="shared" si="960"/>
        <v>0</v>
      </c>
      <c r="AT1307" s="13">
        <f t="shared" si="961"/>
        <v>0</v>
      </c>
      <c r="AU1307" s="13">
        <f t="shared" si="962"/>
        <v>0</v>
      </c>
      <c r="AV1307" s="13">
        <f t="shared" si="963"/>
        <v>0</v>
      </c>
      <c r="AW1307" s="13">
        <f t="shared" si="964"/>
        <v>0</v>
      </c>
      <c r="AX1307" s="13">
        <f t="shared" si="965"/>
        <v>0</v>
      </c>
      <c r="AY1307" s="13">
        <f t="shared" si="966"/>
        <v>0</v>
      </c>
      <c r="AZ1307" s="13">
        <f t="shared" si="967"/>
        <v>0</v>
      </c>
      <c r="BA1307" s="13">
        <f t="shared" si="968"/>
        <v>0</v>
      </c>
      <c r="BB1307" s="13">
        <f t="shared" si="969"/>
        <v>0</v>
      </c>
      <c r="BC1307" s="13">
        <f t="shared" si="970"/>
        <v>0</v>
      </c>
      <c r="BD1307" s="13">
        <f t="shared" si="971"/>
        <v>0</v>
      </c>
      <c r="BE1307" s="13">
        <f t="shared" si="972"/>
        <v>0</v>
      </c>
      <c r="BF1307" s="13">
        <f t="shared" si="973"/>
        <v>0</v>
      </c>
    </row>
    <row r="1308" spans="1:58" ht="15.75" hidden="1">
      <c r="A1308" s="17"/>
      <c r="B1308" s="8"/>
      <c r="C1308" s="8">
        <v>0</v>
      </c>
      <c r="D1308" s="8">
        <v>0</v>
      </c>
      <c r="E1308" s="8">
        <v>0</v>
      </c>
      <c r="F1308" s="13">
        <f t="shared" si="937"/>
        <v>0</v>
      </c>
      <c r="G1308" s="13">
        <f t="shared" si="974"/>
        <v>0</v>
      </c>
      <c r="H1308" s="13">
        <f t="shared" si="975"/>
        <v>0</v>
      </c>
      <c r="I1308" s="13">
        <f t="shared" si="976"/>
        <v>0</v>
      </c>
      <c r="J1308" s="13">
        <f t="shared" si="977"/>
        <v>0</v>
      </c>
      <c r="K1308" s="13">
        <f t="shared" si="978"/>
        <v>0</v>
      </c>
      <c r="L1308" s="13">
        <f t="shared" si="979"/>
        <v>0</v>
      </c>
      <c r="M1308" s="13">
        <f t="shared" si="980"/>
        <v>0</v>
      </c>
      <c r="N1308" s="13">
        <f t="shared" si="981"/>
        <v>0</v>
      </c>
      <c r="O1308" s="13">
        <f t="shared" si="939"/>
        <v>0</v>
      </c>
      <c r="P1308" s="13">
        <f t="shared" si="940"/>
        <v>0</v>
      </c>
      <c r="Q1308" s="13">
        <f t="shared" si="941"/>
        <v>0</v>
      </c>
      <c r="R1308" s="13">
        <f t="shared" si="942"/>
        <v>0</v>
      </c>
      <c r="S1308" s="13">
        <f t="shared" si="943"/>
        <v>0</v>
      </c>
      <c r="T1308" s="13">
        <f t="shared" si="944"/>
        <v>0</v>
      </c>
      <c r="U1308" s="13">
        <f t="shared" si="945"/>
        <v>0</v>
      </c>
      <c r="V1308" s="13">
        <f t="shared" si="946"/>
        <v>0</v>
      </c>
      <c r="W1308" s="13">
        <f t="shared" si="947"/>
        <v>0</v>
      </c>
      <c r="X1308" s="8">
        <f t="shared" si="938"/>
        <v>0</v>
      </c>
      <c r="Y1308" s="8"/>
      <c r="Z1308" s="8"/>
      <c r="AA1308" s="8"/>
      <c r="AB1308" s="8"/>
      <c r="AC1308" s="8"/>
      <c r="AD1308" s="8"/>
      <c r="AE1308" s="8"/>
      <c r="AF1308" s="8"/>
      <c r="AG1308" s="16">
        <f t="shared" si="948"/>
        <v>0</v>
      </c>
      <c r="AH1308" s="13">
        <f t="shared" si="949"/>
        <v>0</v>
      </c>
      <c r="AI1308" s="13">
        <f t="shared" si="950"/>
        <v>0</v>
      </c>
      <c r="AJ1308" s="13">
        <f t="shared" si="951"/>
        <v>0</v>
      </c>
      <c r="AK1308" s="13">
        <f t="shared" si="952"/>
        <v>0</v>
      </c>
      <c r="AL1308" s="13">
        <f t="shared" si="953"/>
        <v>0</v>
      </c>
      <c r="AM1308" s="13">
        <f t="shared" si="954"/>
        <v>0</v>
      </c>
      <c r="AN1308" s="13">
        <f t="shared" si="955"/>
        <v>0</v>
      </c>
      <c r="AO1308" s="13">
        <f t="shared" si="956"/>
        <v>0</v>
      </c>
      <c r="AP1308" s="13">
        <f t="shared" si="957"/>
        <v>0</v>
      </c>
      <c r="AQ1308" s="13">
        <f t="shared" si="958"/>
        <v>0</v>
      </c>
      <c r="AR1308" s="13">
        <f t="shared" si="959"/>
        <v>0</v>
      </c>
      <c r="AS1308" s="13">
        <f t="shared" si="960"/>
        <v>0</v>
      </c>
      <c r="AT1308" s="13">
        <f t="shared" si="961"/>
        <v>0</v>
      </c>
      <c r="AU1308" s="13">
        <f t="shared" si="962"/>
        <v>0</v>
      </c>
      <c r="AV1308" s="13">
        <f t="shared" si="963"/>
        <v>0</v>
      </c>
      <c r="AW1308" s="13">
        <f t="shared" si="964"/>
        <v>0</v>
      </c>
      <c r="AX1308" s="13">
        <f t="shared" si="965"/>
        <v>0</v>
      </c>
      <c r="AY1308" s="13">
        <f t="shared" si="966"/>
        <v>0</v>
      </c>
      <c r="AZ1308" s="13">
        <f t="shared" si="967"/>
        <v>0</v>
      </c>
      <c r="BA1308" s="13">
        <f t="shared" si="968"/>
        <v>0</v>
      </c>
      <c r="BB1308" s="13">
        <f t="shared" si="969"/>
        <v>0</v>
      </c>
      <c r="BC1308" s="13">
        <f t="shared" si="970"/>
        <v>0</v>
      </c>
      <c r="BD1308" s="13">
        <f t="shared" si="971"/>
        <v>0</v>
      </c>
      <c r="BE1308" s="13">
        <f t="shared" si="972"/>
        <v>0</v>
      </c>
      <c r="BF1308" s="13">
        <f t="shared" si="973"/>
        <v>0</v>
      </c>
    </row>
    <row r="1309" spans="1:58" ht="15.75" hidden="1">
      <c r="A1309" s="17"/>
      <c r="B1309" s="8"/>
      <c r="C1309" s="8">
        <v>0</v>
      </c>
      <c r="D1309" s="8">
        <v>0</v>
      </c>
      <c r="E1309" s="8">
        <v>0</v>
      </c>
      <c r="F1309" s="13">
        <f t="shared" si="937"/>
        <v>0</v>
      </c>
      <c r="G1309" s="13">
        <f t="shared" si="974"/>
        <v>0</v>
      </c>
      <c r="H1309" s="13">
        <f t="shared" si="975"/>
        <v>0</v>
      </c>
      <c r="I1309" s="13">
        <f t="shared" si="976"/>
        <v>0</v>
      </c>
      <c r="J1309" s="13">
        <f t="shared" si="977"/>
        <v>0</v>
      </c>
      <c r="K1309" s="13">
        <f t="shared" si="978"/>
        <v>0</v>
      </c>
      <c r="L1309" s="13">
        <f t="shared" si="979"/>
        <v>0</v>
      </c>
      <c r="M1309" s="13">
        <f t="shared" si="980"/>
        <v>0</v>
      </c>
      <c r="N1309" s="13">
        <f t="shared" si="981"/>
        <v>0</v>
      </c>
      <c r="O1309" s="13">
        <f t="shared" si="939"/>
        <v>0</v>
      </c>
      <c r="P1309" s="13">
        <f t="shared" si="940"/>
        <v>0</v>
      </c>
      <c r="Q1309" s="13">
        <f t="shared" si="941"/>
        <v>0</v>
      </c>
      <c r="R1309" s="13">
        <f t="shared" si="942"/>
        <v>0</v>
      </c>
      <c r="S1309" s="13">
        <f t="shared" si="943"/>
        <v>0</v>
      </c>
      <c r="T1309" s="13">
        <f t="shared" si="944"/>
        <v>0</v>
      </c>
      <c r="U1309" s="13">
        <f t="shared" si="945"/>
        <v>0</v>
      </c>
      <c r="V1309" s="13">
        <f t="shared" si="946"/>
        <v>0</v>
      </c>
      <c r="W1309" s="13">
        <f t="shared" si="947"/>
        <v>0</v>
      </c>
      <c r="X1309" s="8">
        <f t="shared" si="938"/>
        <v>0</v>
      </c>
      <c r="Y1309" s="8"/>
      <c r="Z1309" s="8"/>
      <c r="AA1309" s="8"/>
      <c r="AB1309" s="8"/>
      <c r="AC1309" s="8"/>
      <c r="AD1309" s="8"/>
      <c r="AE1309" s="8"/>
      <c r="AF1309" s="8"/>
      <c r="AG1309" s="16">
        <f t="shared" si="948"/>
        <v>0</v>
      </c>
      <c r="AH1309" s="13">
        <f t="shared" si="949"/>
        <v>0</v>
      </c>
      <c r="AI1309" s="13">
        <f t="shared" si="950"/>
        <v>0</v>
      </c>
      <c r="AJ1309" s="13">
        <f t="shared" si="951"/>
        <v>0</v>
      </c>
      <c r="AK1309" s="13">
        <f t="shared" si="952"/>
        <v>0</v>
      </c>
      <c r="AL1309" s="13">
        <f t="shared" si="953"/>
        <v>0</v>
      </c>
      <c r="AM1309" s="13">
        <f t="shared" si="954"/>
        <v>0</v>
      </c>
      <c r="AN1309" s="13">
        <f t="shared" si="955"/>
        <v>0</v>
      </c>
      <c r="AO1309" s="13">
        <f t="shared" si="956"/>
        <v>0</v>
      </c>
      <c r="AP1309" s="13">
        <f t="shared" si="957"/>
        <v>0</v>
      </c>
      <c r="AQ1309" s="13">
        <f t="shared" si="958"/>
        <v>0</v>
      </c>
      <c r="AR1309" s="13">
        <f t="shared" si="959"/>
        <v>0</v>
      </c>
      <c r="AS1309" s="13">
        <f t="shared" si="960"/>
        <v>0</v>
      </c>
      <c r="AT1309" s="13">
        <f t="shared" si="961"/>
        <v>0</v>
      </c>
      <c r="AU1309" s="13">
        <f t="shared" si="962"/>
        <v>0</v>
      </c>
      <c r="AV1309" s="13">
        <f t="shared" si="963"/>
        <v>0</v>
      </c>
      <c r="AW1309" s="13">
        <f t="shared" si="964"/>
        <v>0</v>
      </c>
      <c r="AX1309" s="13">
        <f t="shared" si="965"/>
        <v>0</v>
      </c>
      <c r="AY1309" s="13">
        <f t="shared" si="966"/>
        <v>0</v>
      </c>
      <c r="AZ1309" s="13">
        <f t="shared" si="967"/>
        <v>0</v>
      </c>
      <c r="BA1309" s="13">
        <f t="shared" si="968"/>
        <v>0</v>
      </c>
      <c r="BB1309" s="13">
        <f t="shared" si="969"/>
        <v>0</v>
      </c>
      <c r="BC1309" s="13">
        <f t="shared" si="970"/>
        <v>0</v>
      </c>
      <c r="BD1309" s="13">
        <f t="shared" si="971"/>
        <v>0</v>
      </c>
      <c r="BE1309" s="13">
        <f t="shared" si="972"/>
        <v>0</v>
      </c>
      <c r="BF1309" s="13">
        <f t="shared" si="973"/>
        <v>0</v>
      </c>
    </row>
    <row r="1310" spans="1:58" ht="63">
      <c r="A1310" s="19" t="s">
        <v>782</v>
      </c>
      <c r="B1310" s="20"/>
      <c r="C1310" s="20">
        <v>15</v>
      </c>
      <c r="D1310" s="20">
        <v>9</v>
      </c>
      <c r="E1310" s="20">
        <v>6</v>
      </c>
      <c r="F1310" s="21">
        <f t="shared" si="937"/>
        <v>14.768999999999998</v>
      </c>
      <c r="G1310" s="21">
        <f t="shared" si="974"/>
        <v>8.8613999999999997</v>
      </c>
      <c r="H1310" s="21">
        <f t="shared" si="975"/>
        <v>5.9075999999999995</v>
      </c>
      <c r="I1310" s="21">
        <f t="shared" si="976"/>
        <v>15.110459279999999</v>
      </c>
      <c r="J1310" s="21">
        <f t="shared" si="977"/>
        <v>9.066275568</v>
      </c>
      <c r="K1310" s="21">
        <f t="shared" si="978"/>
        <v>6.0441837119999988</v>
      </c>
      <c r="L1310" s="21">
        <f t="shared" si="979"/>
        <v>15.416899394198399</v>
      </c>
      <c r="M1310" s="21">
        <f t="shared" si="980"/>
        <v>9.2501396365190409</v>
      </c>
      <c r="N1310" s="21">
        <f t="shared" si="981"/>
        <v>6.1667597576793591</v>
      </c>
      <c r="O1310" s="21">
        <f t="shared" si="939"/>
        <v>15.776113150083223</v>
      </c>
      <c r="P1310" s="21">
        <f t="shared" si="940"/>
        <v>9.465667890049934</v>
      </c>
      <c r="Q1310" s="21">
        <f t="shared" si="941"/>
        <v>6.3104452600332879</v>
      </c>
      <c r="R1310" s="21">
        <f t="shared" si="942"/>
        <v>16.106149437182964</v>
      </c>
      <c r="S1310" s="21">
        <f t="shared" si="943"/>
        <v>9.6636896623097783</v>
      </c>
      <c r="T1310" s="21">
        <f t="shared" si="944"/>
        <v>6.4424597748731847</v>
      </c>
      <c r="U1310" s="21">
        <f t="shared" si="945"/>
        <v>16.481422719069325</v>
      </c>
      <c r="V1310" s="21">
        <f t="shared" si="946"/>
        <v>9.8888536314415951</v>
      </c>
      <c r="W1310" s="21">
        <f t="shared" si="947"/>
        <v>6.5925690876277292</v>
      </c>
      <c r="X1310" s="20">
        <f t="shared" si="938"/>
        <v>108.66004398053391</v>
      </c>
      <c r="Y1310" s="20"/>
      <c r="Z1310" s="20"/>
      <c r="AA1310" s="20"/>
      <c r="AB1310" s="20"/>
      <c r="AC1310" s="20"/>
      <c r="AD1310" s="20"/>
      <c r="AE1310" s="20"/>
      <c r="AF1310" s="20"/>
      <c r="AG1310" s="22">
        <f t="shared" si="948"/>
        <v>0</v>
      </c>
      <c r="AH1310" s="21">
        <f t="shared" si="949"/>
        <v>17.437345236775347</v>
      </c>
      <c r="AI1310" s="21">
        <f t="shared" si="950"/>
        <v>10.462407142065208</v>
      </c>
      <c r="AJ1310" s="21">
        <f t="shared" si="951"/>
        <v>6.9749380947101374</v>
      </c>
      <c r="AK1310" s="21">
        <f t="shared" si="952"/>
        <v>17.894203681978858</v>
      </c>
      <c r="AL1310" s="21">
        <f t="shared" si="953"/>
        <v>10.736522209187317</v>
      </c>
      <c r="AM1310" s="21">
        <f t="shared" si="954"/>
        <v>7.157681472791543</v>
      </c>
      <c r="AN1310" s="21">
        <f t="shared" si="955"/>
        <v>18.38214282797906</v>
      </c>
      <c r="AO1310" s="21">
        <f t="shared" si="956"/>
        <v>11.029285696787438</v>
      </c>
      <c r="AP1310" s="21">
        <f t="shared" si="957"/>
        <v>7.3528571311916222</v>
      </c>
      <c r="AQ1310" s="21">
        <f t="shared" si="958"/>
        <v>18.901622184297747</v>
      </c>
      <c r="AR1310" s="21">
        <f t="shared" si="959"/>
        <v>11.340973310578649</v>
      </c>
      <c r="AS1310" s="21">
        <f t="shared" si="960"/>
        <v>7.5606488737190967</v>
      </c>
      <c r="AT1310" s="21">
        <f t="shared" si="961"/>
        <v>19.435328388293577</v>
      </c>
      <c r="AU1310" s="21">
        <f t="shared" si="962"/>
        <v>11.661469216335602</v>
      </c>
      <c r="AV1310" s="21">
        <f t="shared" si="963"/>
        <v>7.7738591719579748</v>
      </c>
      <c r="AW1310" s="21">
        <f t="shared" si="964"/>
        <v>20.003870049636326</v>
      </c>
      <c r="AX1310" s="21">
        <f t="shared" si="965"/>
        <v>12.002602175321067</v>
      </c>
      <c r="AY1310" s="21">
        <f t="shared" si="966"/>
        <v>8.0012678743152605</v>
      </c>
      <c r="AZ1310" s="21">
        <f t="shared" si="967"/>
        <v>20.608987118637828</v>
      </c>
      <c r="BA1310" s="21">
        <f t="shared" si="968"/>
        <v>12.36568089112453</v>
      </c>
      <c r="BB1310" s="21">
        <f t="shared" si="969"/>
        <v>8.2433062275132976</v>
      </c>
      <c r="BC1310" s="21">
        <f t="shared" si="970"/>
        <v>21.252811876224072</v>
      </c>
      <c r="BD1310" s="21">
        <f t="shared" si="971"/>
        <v>12.751984762163261</v>
      </c>
      <c r="BE1310" s="21">
        <f t="shared" si="972"/>
        <v>8.5008271140608116</v>
      </c>
      <c r="BF1310" s="21">
        <f t="shared" si="973"/>
        <v>262.57635534435667</v>
      </c>
    </row>
    <row r="1311" spans="1:58" ht="15.75" hidden="1">
      <c r="A1311" s="17" t="s">
        <v>377</v>
      </c>
      <c r="B1311" s="8">
        <v>2142</v>
      </c>
      <c r="C1311" s="8">
        <v>6</v>
      </c>
      <c r="D1311" s="8">
        <v>4</v>
      </c>
      <c r="E1311" s="8">
        <v>2</v>
      </c>
      <c r="F1311" s="13">
        <f t="shared" si="937"/>
        <v>5.9075999999999995</v>
      </c>
      <c r="G1311" s="13">
        <f t="shared" si="974"/>
        <v>3.9383999999999997</v>
      </c>
      <c r="H1311" s="13">
        <f t="shared" si="975"/>
        <v>1.9691999999999998</v>
      </c>
      <c r="I1311" s="13">
        <f t="shared" si="976"/>
        <v>6.0441837119999997</v>
      </c>
      <c r="J1311" s="13">
        <f t="shared" si="977"/>
        <v>4.0294558079999998</v>
      </c>
      <c r="K1311" s="13">
        <f t="shared" si="978"/>
        <v>2.0147279039999999</v>
      </c>
      <c r="L1311" s="13">
        <f t="shared" si="979"/>
        <v>6.1667597576793591</v>
      </c>
      <c r="M1311" s="13">
        <f t="shared" si="980"/>
        <v>4.1111731717862394</v>
      </c>
      <c r="N1311" s="13">
        <f t="shared" si="981"/>
        <v>2.0555865858931197</v>
      </c>
      <c r="O1311" s="13">
        <f t="shared" si="939"/>
        <v>6.3104452600332888</v>
      </c>
      <c r="P1311" s="13">
        <f t="shared" si="940"/>
        <v>4.2069635066888589</v>
      </c>
      <c r="Q1311" s="13">
        <f t="shared" si="941"/>
        <v>2.1034817533444294</v>
      </c>
      <c r="R1311" s="13">
        <f t="shared" si="942"/>
        <v>6.4424597748731838</v>
      </c>
      <c r="S1311" s="13">
        <f t="shared" si="943"/>
        <v>4.2949731832487892</v>
      </c>
      <c r="T1311" s="13">
        <f t="shared" si="944"/>
        <v>2.1474865916243946</v>
      </c>
      <c r="U1311" s="13">
        <f t="shared" si="945"/>
        <v>6.5925690876277283</v>
      </c>
      <c r="V1311" s="13">
        <f t="shared" si="946"/>
        <v>4.3950460584184858</v>
      </c>
      <c r="W1311" s="13">
        <f t="shared" si="947"/>
        <v>2.1975230292092429</v>
      </c>
      <c r="X1311" s="8">
        <f t="shared" si="938"/>
        <v>43.464017592213558</v>
      </c>
      <c r="Y1311" s="8"/>
      <c r="Z1311" s="8"/>
      <c r="AA1311" s="8"/>
      <c r="AB1311" s="8"/>
      <c r="AC1311" s="8"/>
      <c r="AD1311" s="8"/>
      <c r="AE1311" s="8"/>
      <c r="AF1311" s="8"/>
      <c r="AG1311" s="16">
        <f t="shared" si="948"/>
        <v>0</v>
      </c>
      <c r="AH1311" s="13">
        <f t="shared" si="949"/>
        <v>6.9749380947101365</v>
      </c>
      <c r="AI1311" s="13">
        <f t="shared" si="950"/>
        <v>4.649958729806758</v>
      </c>
      <c r="AJ1311" s="13">
        <f t="shared" si="951"/>
        <v>2.324979364903379</v>
      </c>
      <c r="AK1311" s="13">
        <f t="shared" si="952"/>
        <v>7.157681472791543</v>
      </c>
      <c r="AL1311" s="13">
        <f t="shared" si="953"/>
        <v>4.7717876485276953</v>
      </c>
      <c r="AM1311" s="13">
        <f t="shared" si="954"/>
        <v>2.3858938242638477</v>
      </c>
      <c r="AN1311" s="13">
        <f t="shared" si="955"/>
        <v>7.3528571311916231</v>
      </c>
      <c r="AO1311" s="13">
        <f t="shared" si="956"/>
        <v>4.9019047541277487</v>
      </c>
      <c r="AP1311" s="13">
        <f t="shared" si="957"/>
        <v>2.4509523770638744</v>
      </c>
      <c r="AQ1311" s="13">
        <f t="shared" si="958"/>
        <v>7.5606488737190976</v>
      </c>
      <c r="AR1311" s="13">
        <f t="shared" si="959"/>
        <v>5.0404325824793981</v>
      </c>
      <c r="AS1311" s="13">
        <f t="shared" si="960"/>
        <v>2.520216291239699</v>
      </c>
      <c r="AT1311" s="13">
        <f t="shared" si="961"/>
        <v>7.774161597912923</v>
      </c>
      <c r="AU1311" s="13">
        <f t="shared" si="962"/>
        <v>5.1828752072602651</v>
      </c>
      <c r="AV1311" s="13">
        <f t="shared" si="963"/>
        <v>2.591286390652658</v>
      </c>
      <c r="AW1311" s="13">
        <f t="shared" si="964"/>
        <v>8.0015791471366686</v>
      </c>
      <c r="AX1311" s="13">
        <f t="shared" si="965"/>
        <v>5.3344898556982487</v>
      </c>
      <c r="AY1311" s="13">
        <f t="shared" si="966"/>
        <v>2.6670892914384199</v>
      </c>
      <c r="AZ1311" s="13">
        <f t="shared" si="967"/>
        <v>8.2436269163375542</v>
      </c>
      <c r="BA1311" s="13">
        <f t="shared" si="968"/>
        <v>5.4958581738331214</v>
      </c>
      <c r="BB1311" s="13">
        <f t="shared" si="969"/>
        <v>2.7477687425044319</v>
      </c>
      <c r="BC1311" s="13">
        <f t="shared" si="970"/>
        <v>8.5011578212039378</v>
      </c>
      <c r="BD1311" s="13">
        <f t="shared" si="971"/>
        <v>5.6675487831836673</v>
      </c>
      <c r="BE1311" s="13">
        <f t="shared" si="972"/>
        <v>2.8336090380202705</v>
      </c>
      <c r="BF1311" s="13">
        <f t="shared" si="973"/>
        <v>105.03066864721704</v>
      </c>
    </row>
    <row r="1312" spans="1:58" ht="31.5" hidden="1">
      <c r="A1312" s="17" t="s">
        <v>540</v>
      </c>
      <c r="B1312" s="8">
        <v>2164</v>
      </c>
      <c r="C1312" s="8">
        <v>7</v>
      </c>
      <c r="D1312" s="8">
        <v>4</v>
      </c>
      <c r="E1312" s="8">
        <v>3</v>
      </c>
      <c r="F1312" s="13">
        <f t="shared" si="937"/>
        <v>6.892199999999999</v>
      </c>
      <c r="G1312" s="13">
        <f t="shared" si="974"/>
        <v>3.9383999999999997</v>
      </c>
      <c r="H1312" s="13">
        <f t="shared" si="975"/>
        <v>2.9537999999999998</v>
      </c>
      <c r="I1312" s="13">
        <f t="shared" si="976"/>
        <v>7.0515476639999992</v>
      </c>
      <c r="J1312" s="13">
        <f t="shared" si="977"/>
        <v>4.0294558079999998</v>
      </c>
      <c r="K1312" s="13">
        <f t="shared" si="978"/>
        <v>3.0220918559999994</v>
      </c>
      <c r="L1312" s="13">
        <f t="shared" si="979"/>
        <v>7.1945530506259185</v>
      </c>
      <c r="M1312" s="13">
        <f t="shared" si="980"/>
        <v>4.1111731717862394</v>
      </c>
      <c r="N1312" s="13">
        <f t="shared" si="981"/>
        <v>3.0833798788396796</v>
      </c>
      <c r="O1312" s="13">
        <f t="shared" si="939"/>
        <v>7.3621861367055033</v>
      </c>
      <c r="P1312" s="13">
        <f t="shared" si="940"/>
        <v>4.2069635066888589</v>
      </c>
      <c r="Q1312" s="13">
        <f t="shared" si="941"/>
        <v>3.1552226300166439</v>
      </c>
      <c r="R1312" s="13">
        <f t="shared" si="942"/>
        <v>7.516203070685382</v>
      </c>
      <c r="S1312" s="13">
        <f t="shared" si="943"/>
        <v>4.2949731832487892</v>
      </c>
      <c r="T1312" s="13">
        <f t="shared" si="944"/>
        <v>3.2212298874365923</v>
      </c>
      <c r="U1312" s="13">
        <f t="shared" si="945"/>
        <v>7.69133060223235</v>
      </c>
      <c r="V1312" s="13">
        <f t="shared" si="946"/>
        <v>4.3950460584184858</v>
      </c>
      <c r="W1312" s="13">
        <f t="shared" si="947"/>
        <v>3.2962845438138646</v>
      </c>
      <c r="X1312" s="8">
        <f t="shared" si="938"/>
        <v>50.708020524249157</v>
      </c>
      <c r="Y1312" s="8"/>
      <c r="Z1312" s="8"/>
      <c r="AA1312" s="8"/>
      <c r="AB1312" s="8"/>
      <c r="AC1312" s="8"/>
      <c r="AD1312" s="8"/>
      <c r="AE1312" s="8"/>
      <c r="AF1312" s="8"/>
      <c r="AG1312" s="16">
        <f t="shared" si="948"/>
        <v>0</v>
      </c>
      <c r="AH1312" s="13">
        <f t="shared" si="949"/>
        <v>8.1374277771618271</v>
      </c>
      <c r="AI1312" s="13">
        <f t="shared" si="950"/>
        <v>4.649958729806758</v>
      </c>
      <c r="AJ1312" s="13">
        <f t="shared" si="951"/>
        <v>3.4874690473550687</v>
      </c>
      <c r="AK1312" s="13">
        <f t="shared" si="952"/>
        <v>8.3506283849234677</v>
      </c>
      <c r="AL1312" s="13">
        <f t="shared" si="953"/>
        <v>4.7717876485276953</v>
      </c>
      <c r="AM1312" s="13">
        <f t="shared" si="954"/>
        <v>3.5788407363957715</v>
      </c>
      <c r="AN1312" s="13">
        <f t="shared" si="955"/>
        <v>8.5783333197235603</v>
      </c>
      <c r="AO1312" s="13">
        <f t="shared" si="956"/>
        <v>4.9019047541277487</v>
      </c>
      <c r="AP1312" s="13">
        <f t="shared" si="957"/>
        <v>3.6764285655958111</v>
      </c>
      <c r="AQ1312" s="13">
        <f t="shared" si="958"/>
        <v>8.8207570193389468</v>
      </c>
      <c r="AR1312" s="13">
        <f t="shared" si="959"/>
        <v>5.0404325824793981</v>
      </c>
      <c r="AS1312" s="13">
        <f t="shared" si="960"/>
        <v>3.7803244368595483</v>
      </c>
      <c r="AT1312" s="13">
        <f t="shared" si="961"/>
        <v>9.0698047932392534</v>
      </c>
      <c r="AU1312" s="13">
        <f t="shared" si="962"/>
        <v>5.1828752072602651</v>
      </c>
      <c r="AV1312" s="13">
        <f t="shared" si="963"/>
        <v>3.8869295859789874</v>
      </c>
      <c r="AW1312" s="13">
        <f t="shared" si="964"/>
        <v>9.3351237928558781</v>
      </c>
      <c r="AX1312" s="13">
        <f t="shared" si="965"/>
        <v>5.3344898556982487</v>
      </c>
      <c r="AY1312" s="13">
        <f t="shared" si="966"/>
        <v>4.0006339371576303</v>
      </c>
      <c r="AZ1312" s="13">
        <f t="shared" si="967"/>
        <v>9.617511287589771</v>
      </c>
      <c r="BA1312" s="13">
        <f t="shared" si="968"/>
        <v>5.4958581738331214</v>
      </c>
      <c r="BB1312" s="13">
        <f t="shared" si="969"/>
        <v>4.1216531137566488</v>
      </c>
      <c r="BC1312" s="13">
        <f t="shared" si="970"/>
        <v>9.9179623402140731</v>
      </c>
      <c r="BD1312" s="13">
        <f t="shared" si="971"/>
        <v>5.6675487831836673</v>
      </c>
      <c r="BE1312" s="13">
        <f t="shared" si="972"/>
        <v>4.2504135570304058</v>
      </c>
      <c r="BF1312" s="13">
        <f t="shared" si="973"/>
        <v>122.53556923929594</v>
      </c>
    </row>
    <row r="1313" spans="1:58" ht="31.5" hidden="1">
      <c r="A1313" s="17" t="s">
        <v>541</v>
      </c>
      <c r="B1313" s="8">
        <v>1323</v>
      </c>
      <c r="C1313" s="8">
        <v>1</v>
      </c>
      <c r="D1313" s="8">
        <v>0</v>
      </c>
      <c r="E1313" s="8">
        <v>1</v>
      </c>
      <c r="F1313" s="13">
        <f t="shared" si="937"/>
        <v>0.98459999999999992</v>
      </c>
      <c r="G1313" s="13">
        <f t="shared" si="974"/>
        <v>0</v>
      </c>
      <c r="H1313" s="13">
        <f t="shared" si="975"/>
        <v>0.98459999999999992</v>
      </c>
      <c r="I1313" s="13">
        <f t="shared" si="976"/>
        <v>1.007363952</v>
      </c>
      <c r="J1313" s="13">
        <f t="shared" si="977"/>
        <v>0</v>
      </c>
      <c r="K1313" s="13">
        <f t="shared" si="978"/>
        <v>1.007363952</v>
      </c>
      <c r="L1313" s="13">
        <f t="shared" si="979"/>
        <v>1.0277932929465599</v>
      </c>
      <c r="M1313" s="13">
        <f t="shared" si="980"/>
        <v>0</v>
      </c>
      <c r="N1313" s="13">
        <f t="shared" si="981"/>
        <v>1.0277932929465599</v>
      </c>
      <c r="O1313" s="13">
        <f t="shared" si="939"/>
        <v>1.0517408766722147</v>
      </c>
      <c r="P1313" s="13">
        <f t="shared" si="940"/>
        <v>0</v>
      </c>
      <c r="Q1313" s="13">
        <f t="shared" si="941"/>
        <v>1.0517408766722147</v>
      </c>
      <c r="R1313" s="13">
        <f t="shared" si="942"/>
        <v>1.0737432958121973</v>
      </c>
      <c r="S1313" s="13">
        <f t="shared" si="943"/>
        <v>0</v>
      </c>
      <c r="T1313" s="13">
        <f t="shared" si="944"/>
        <v>1.0737432958121973</v>
      </c>
      <c r="U1313" s="13">
        <f t="shared" si="945"/>
        <v>1.0987615146046215</v>
      </c>
      <c r="V1313" s="13">
        <f t="shared" si="946"/>
        <v>0</v>
      </c>
      <c r="W1313" s="13">
        <f t="shared" si="947"/>
        <v>1.0987615146046215</v>
      </c>
      <c r="X1313" s="8">
        <f t="shared" si="938"/>
        <v>7.2440029320355928</v>
      </c>
      <c r="Y1313" s="8"/>
      <c r="Z1313" s="8"/>
      <c r="AA1313" s="8"/>
      <c r="AB1313" s="8"/>
      <c r="AC1313" s="8"/>
      <c r="AD1313" s="8"/>
      <c r="AE1313" s="8"/>
      <c r="AF1313" s="8"/>
      <c r="AG1313" s="16">
        <f t="shared" si="948"/>
        <v>0</v>
      </c>
      <c r="AH1313" s="13">
        <f t="shared" si="949"/>
        <v>1.1624896824516895</v>
      </c>
      <c r="AI1313" s="13">
        <f t="shared" si="950"/>
        <v>0</v>
      </c>
      <c r="AJ1313" s="13">
        <f t="shared" si="951"/>
        <v>1.1624896824516895</v>
      </c>
      <c r="AK1313" s="13">
        <f t="shared" si="952"/>
        <v>1.1929469121319238</v>
      </c>
      <c r="AL1313" s="13">
        <f t="shared" si="953"/>
        <v>0</v>
      </c>
      <c r="AM1313" s="13">
        <f t="shared" si="954"/>
        <v>1.1929469121319238</v>
      </c>
      <c r="AN1313" s="13">
        <f t="shared" si="955"/>
        <v>1.2254761885319372</v>
      </c>
      <c r="AO1313" s="13">
        <f t="shared" si="956"/>
        <v>0</v>
      </c>
      <c r="AP1313" s="13">
        <f t="shared" si="957"/>
        <v>1.2254761885319372</v>
      </c>
      <c r="AQ1313" s="13">
        <f t="shared" si="958"/>
        <v>1.2601081456198495</v>
      </c>
      <c r="AR1313" s="13">
        <f t="shared" si="959"/>
        <v>0</v>
      </c>
      <c r="AS1313" s="13">
        <f t="shared" si="960"/>
        <v>1.2601081456198495</v>
      </c>
      <c r="AT1313" s="13">
        <f t="shared" si="961"/>
        <v>1.295643195326329</v>
      </c>
      <c r="AU1313" s="13">
        <f t="shared" si="962"/>
        <v>0</v>
      </c>
      <c r="AV1313" s="13">
        <f t="shared" si="963"/>
        <v>1.295643195326329</v>
      </c>
      <c r="AW1313" s="13">
        <f t="shared" si="964"/>
        <v>1.3335446457192099</v>
      </c>
      <c r="AX1313" s="13">
        <f t="shared" si="965"/>
        <v>0</v>
      </c>
      <c r="AY1313" s="13">
        <f t="shared" si="966"/>
        <v>1.3335446457192099</v>
      </c>
      <c r="AZ1313" s="13">
        <f t="shared" si="967"/>
        <v>1.373884371252216</v>
      </c>
      <c r="BA1313" s="13">
        <f t="shared" si="968"/>
        <v>0</v>
      </c>
      <c r="BB1313" s="13">
        <f t="shared" si="969"/>
        <v>1.373884371252216</v>
      </c>
      <c r="BC1313" s="13">
        <f t="shared" si="970"/>
        <v>1.4168045190101353</v>
      </c>
      <c r="BD1313" s="13">
        <f t="shared" si="971"/>
        <v>0</v>
      </c>
      <c r="BE1313" s="13">
        <f t="shared" si="972"/>
        <v>1.4168045190101353</v>
      </c>
      <c r="BF1313" s="13">
        <f t="shared" si="973"/>
        <v>17.504900592078883</v>
      </c>
    </row>
    <row r="1314" spans="1:58" ht="31.5" hidden="1">
      <c r="A1314" s="17" t="s">
        <v>482</v>
      </c>
      <c r="B1314" s="8">
        <v>1120</v>
      </c>
      <c r="C1314" s="8">
        <v>1</v>
      </c>
      <c r="D1314" s="8">
        <v>1</v>
      </c>
      <c r="E1314" s="8">
        <v>0</v>
      </c>
      <c r="F1314" s="13">
        <f t="shared" si="937"/>
        <v>0.98459999999999992</v>
      </c>
      <c r="G1314" s="13">
        <f t="shared" si="974"/>
        <v>0.98459999999999992</v>
      </c>
      <c r="H1314" s="13">
        <f t="shared" si="975"/>
        <v>0</v>
      </c>
      <c r="I1314" s="13">
        <f t="shared" si="976"/>
        <v>1.007363952</v>
      </c>
      <c r="J1314" s="13">
        <f t="shared" si="977"/>
        <v>1.007363952</v>
      </c>
      <c r="K1314" s="13">
        <f t="shared" si="978"/>
        <v>0</v>
      </c>
      <c r="L1314" s="13">
        <f t="shared" si="979"/>
        <v>1.0277932929465599</v>
      </c>
      <c r="M1314" s="13">
        <f t="shared" si="980"/>
        <v>1.0277932929465599</v>
      </c>
      <c r="N1314" s="13">
        <f t="shared" si="981"/>
        <v>0</v>
      </c>
      <c r="O1314" s="13">
        <f t="shared" si="939"/>
        <v>1.0517408766722147</v>
      </c>
      <c r="P1314" s="13">
        <f t="shared" si="940"/>
        <v>1.0517408766722147</v>
      </c>
      <c r="Q1314" s="13">
        <f t="shared" si="941"/>
        <v>0</v>
      </c>
      <c r="R1314" s="13">
        <f t="shared" si="942"/>
        <v>1.0737432958121973</v>
      </c>
      <c r="S1314" s="13">
        <f t="shared" si="943"/>
        <v>1.0737432958121973</v>
      </c>
      <c r="T1314" s="13">
        <f t="shared" si="944"/>
        <v>0</v>
      </c>
      <c r="U1314" s="13">
        <f t="shared" si="945"/>
        <v>1.0987615146046215</v>
      </c>
      <c r="V1314" s="13">
        <f t="shared" si="946"/>
        <v>1.0987615146046215</v>
      </c>
      <c r="W1314" s="13">
        <f t="shared" si="947"/>
        <v>0</v>
      </c>
      <c r="X1314" s="8">
        <f t="shared" si="938"/>
        <v>7.2440029320355928</v>
      </c>
      <c r="Y1314" s="8"/>
      <c r="Z1314" s="8"/>
      <c r="AA1314" s="8"/>
      <c r="AB1314" s="8"/>
      <c r="AC1314" s="8"/>
      <c r="AD1314" s="8"/>
      <c r="AE1314" s="8"/>
      <c r="AF1314" s="8"/>
      <c r="AG1314" s="16">
        <f t="shared" si="948"/>
        <v>0</v>
      </c>
      <c r="AH1314" s="13">
        <f t="shared" si="949"/>
        <v>1.1624896824516895</v>
      </c>
      <c r="AI1314" s="13">
        <f t="shared" si="950"/>
        <v>1.1624896824516895</v>
      </c>
      <c r="AJ1314" s="13">
        <f t="shared" si="951"/>
        <v>0</v>
      </c>
      <c r="AK1314" s="13">
        <f t="shared" si="952"/>
        <v>1.1929469121319238</v>
      </c>
      <c r="AL1314" s="13">
        <f t="shared" si="953"/>
        <v>1.1929469121319238</v>
      </c>
      <c r="AM1314" s="13">
        <f t="shared" si="954"/>
        <v>0</v>
      </c>
      <c r="AN1314" s="13">
        <f t="shared" si="955"/>
        <v>1.2254761885319372</v>
      </c>
      <c r="AO1314" s="13">
        <f t="shared" si="956"/>
        <v>1.2254761885319372</v>
      </c>
      <c r="AP1314" s="13">
        <f t="shared" si="957"/>
        <v>0</v>
      </c>
      <c r="AQ1314" s="13">
        <f t="shared" si="958"/>
        <v>1.2601081456198495</v>
      </c>
      <c r="AR1314" s="13">
        <f t="shared" si="959"/>
        <v>1.2601081456198495</v>
      </c>
      <c r="AS1314" s="13">
        <f t="shared" si="960"/>
        <v>0</v>
      </c>
      <c r="AT1314" s="13">
        <f t="shared" si="961"/>
        <v>1.2957188018150663</v>
      </c>
      <c r="AU1314" s="13">
        <f t="shared" si="962"/>
        <v>1.2957188018150663</v>
      </c>
      <c r="AV1314" s="13">
        <f t="shared" si="963"/>
        <v>0</v>
      </c>
      <c r="AW1314" s="13">
        <f t="shared" si="964"/>
        <v>1.3336224639245622</v>
      </c>
      <c r="AX1314" s="13">
        <f t="shared" si="965"/>
        <v>1.3336224639245622</v>
      </c>
      <c r="AY1314" s="13">
        <f t="shared" si="966"/>
        <v>0</v>
      </c>
      <c r="AZ1314" s="13">
        <f t="shared" si="967"/>
        <v>1.3739645434582803</v>
      </c>
      <c r="BA1314" s="13">
        <f t="shared" si="968"/>
        <v>1.3739645434582803</v>
      </c>
      <c r="BB1314" s="13">
        <f t="shared" si="969"/>
        <v>0</v>
      </c>
      <c r="BC1314" s="13">
        <f t="shared" si="970"/>
        <v>1.4168871957959168</v>
      </c>
      <c r="BD1314" s="13">
        <f t="shared" si="971"/>
        <v>1.4168871957959168</v>
      </c>
      <c r="BE1314" s="13">
        <f t="shared" si="972"/>
        <v>0</v>
      </c>
      <c r="BF1314" s="13">
        <f t="shared" si="973"/>
        <v>17.505216865764815</v>
      </c>
    </row>
    <row r="1315" spans="1:58" ht="31.5" hidden="1">
      <c r="A1315" s="17" t="s">
        <v>371</v>
      </c>
      <c r="B1315" s="8"/>
      <c r="C1315" s="8">
        <v>0</v>
      </c>
      <c r="D1315" s="8">
        <v>0</v>
      </c>
      <c r="E1315" s="8">
        <v>0</v>
      </c>
      <c r="F1315" s="13">
        <f t="shared" si="937"/>
        <v>0</v>
      </c>
      <c r="G1315" s="13">
        <f t="shared" si="974"/>
        <v>0</v>
      </c>
      <c r="H1315" s="13">
        <f t="shared" si="975"/>
        <v>0</v>
      </c>
      <c r="I1315" s="13">
        <f t="shared" si="976"/>
        <v>0</v>
      </c>
      <c r="J1315" s="13">
        <f t="shared" si="977"/>
        <v>0</v>
      </c>
      <c r="K1315" s="13">
        <f t="shared" si="978"/>
        <v>0</v>
      </c>
      <c r="L1315" s="13">
        <f t="shared" si="979"/>
        <v>0</v>
      </c>
      <c r="M1315" s="13">
        <f t="shared" si="980"/>
        <v>0</v>
      </c>
      <c r="N1315" s="13">
        <f t="shared" si="981"/>
        <v>0</v>
      </c>
      <c r="O1315" s="13">
        <f t="shared" si="939"/>
        <v>0</v>
      </c>
      <c r="P1315" s="13">
        <f t="shared" si="940"/>
        <v>0</v>
      </c>
      <c r="Q1315" s="13">
        <f t="shared" si="941"/>
        <v>0</v>
      </c>
      <c r="R1315" s="13">
        <f t="shared" si="942"/>
        <v>0</v>
      </c>
      <c r="S1315" s="13">
        <f t="shared" si="943"/>
        <v>0</v>
      </c>
      <c r="T1315" s="13">
        <f t="shared" si="944"/>
        <v>0</v>
      </c>
      <c r="U1315" s="13">
        <f t="shared" si="945"/>
        <v>0</v>
      </c>
      <c r="V1315" s="13">
        <f t="shared" si="946"/>
        <v>0</v>
      </c>
      <c r="W1315" s="13">
        <f t="shared" si="947"/>
        <v>0</v>
      </c>
      <c r="X1315" s="8">
        <f t="shared" si="938"/>
        <v>0</v>
      </c>
      <c r="Y1315" s="8"/>
      <c r="Z1315" s="8"/>
      <c r="AA1315" s="8"/>
      <c r="AB1315" s="8"/>
      <c r="AC1315" s="8"/>
      <c r="AD1315" s="8"/>
      <c r="AE1315" s="8"/>
      <c r="AF1315" s="8"/>
      <c r="AG1315" s="16">
        <f t="shared" si="948"/>
        <v>0</v>
      </c>
      <c r="AH1315" s="13">
        <f t="shared" si="949"/>
        <v>0</v>
      </c>
      <c r="AI1315" s="13">
        <f t="shared" si="950"/>
        <v>0</v>
      </c>
      <c r="AJ1315" s="13">
        <f t="shared" si="951"/>
        <v>0</v>
      </c>
      <c r="AK1315" s="13">
        <f t="shared" si="952"/>
        <v>0</v>
      </c>
      <c r="AL1315" s="13">
        <f t="shared" si="953"/>
        <v>0</v>
      </c>
      <c r="AM1315" s="13">
        <f t="shared" si="954"/>
        <v>0</v>
      </c>
      <c r="AN1315" s="13">
        <f t="shared" si="955"/>
        <v>0</v>
      </c>
      <c r="AO1315" s="13">
        <f t="shared" si="956"/>
        <v>0</v>
      </c>
      <c r="AP1315" s="13">
        <f t="shared" si="957"/>
        <v>0</v>
      </c>
      <c r="AQ1315" s="13">
        <f t="shared" si="958"/>
        <v>0</v>
      </c>
      <c r="AR1315" s="13">
        <f t="shared" si="959"/>
        <v>0</v>
      </c>
      <c r="AS1315" s="13">
        <f t="shared" si="960"/>
        <v>0</v>
      </c>
      <c r="AT1315" s="13">
        <f t="shared" si="961"/>
        <v>0</v>
      </c>
      <c r="AU1315" s="13">
        <f t="shared" si="962"/>
        <v>0</v>
      </c>
      <c r="AV1315" s="13">
        <f t="shared" si="963"/>
        <v>0</v>
      </c>
      <c r="AW1315" s="13">
        <f t="shared" si="964"/>
        <v>0</v>
      </c>
      <c r="AX1315" s="13">
        <f t="shared" si="965"/>
        <v>0</v>
      </c>
      <c r="AY1315" s="13">
        <f t="shared" si="966"/>
        <v>0</v>
      </c>
      <c r="AZ1315" s="13">
        <f t="shared" si="967"/>
        <v>0</v>
      </c>
      <c r="BA1315" s="13">
        <f t="shared" si="968"/>
        <v>0</v>
      </c>
      <c r="BB1315" s="13">
        <f t="shared" si="969"/>
        <v>0</v>
      </c>
      <c r="BC1315" s="13">
        <f t="shared" si="970"/>
        <v>0</v>
      </c>
      <c r="BD1315" s="13">
        <f t="shared" si="971"/>
        <v>0</v>
      </c>
      <c r="BE1315" s="13">
        <f t="shared" si="972"/>
        <v>0</v>
      </c>
      <c r="BF1315" s="13">
        <f t="shared" si="973"/>
        <v>0</v>
      </c>
    </row>
    <row r="1316" spans="1:58" ht="15.75" hidden="1">
      <c r="A1316" s="17"/>
      <c r="B1316" s="8"/>
      <c r="C1316" s="8">
        <v>0</v>
      </c>
      <c r="D1316" s="8">
        <v>0</v>
      </c>
      <c r="E1316" s="8">
        <v>0</v>
      </c>
      <c r="F1316" s="13">
        <f t="shared" si="937"/>
        <v>0</v>
      </c>
      <c r="G1316" s="13">
        <f t="shared" si="974"/>
        <v>0</v>
      </c>
      <c r="H1316" s="13">
        <f t="shared" si="975"/>
        <v>0</v>
      </c>
      <c r="I1316" s="13">
        <f t="shared" si="976"/>
        <v>0</v>
      </c>
      <c r="J1316" s="13">
        <f t="shared" si="977"/>
        <v>0</v>
      </c>
      <c r="K1316" s="13">
        <f t="shared" si="978"/>
        <v>0</v>
      </c>
      <c r="L1316" s="13">
        <f t="shared" si="979"/>
        <v>0</v>
      </c>
      <c r="M1316" s="13">
        <f t="shared" si="980"/>
        <v>0</v>
      </c>
      <c r="N1316" s="13">
        <f t="shared" si="981"/>
        <v>0</v>
      </c>
      <c r="O1316" s="13">
        <f t="shared" si="939"/>
        <v>0</v>
      </c>
      <c r="P1316" s="13">
        <f t="shared" si="940"/>
        <v>0</v>
      </c>
      <c r="Q1316" s="13">
        <f t="shared" si="941"/>
        <v>0</v>
      </c>
      <c r="R1316" s="13">
        <f t="shared" si="942"/>
        <v>0</v>
      </c>
      <c r="S1316" s="13">
        <f t="shared" si="943"/>
        <v>0</v>
      </c>
      <c r="T1316" s="13">
        <f t="shared" si="944"/>
        <v>0</v>
      </c>
      <c r="U1316" s="13">
        <f t="shared" si="945"/>
        <v>0</v>
      </c>
      <c r="V1316" s="13">
        <f t="shared" si="946"/>
        <v>0</v>
      </c>
      <c r="W1316" s="13">
        <f t="shared" si="947"/>
        <v>0</v>
      </c>
      <c r="X1316" s="8">
        <f t="shared" si="938"/>
        <v>0</v>
      </c>
      <c r="Y1316" s="8"/>
      <c r="Z1316" s="8"/>
      <c r="AA1316" s="8"/>
      <c r="AB1316" s="8"/>
      <c r="AC1316" s="8"/>
      <c r="AD1316" s="8"/>
      <c r="AE1316" s="8"/>
      <c r="AF1316" s="8"/>
      <c r="AG1316" s="16">
        <f t="shared" si="948"/>
        <v>0</v>
      </c>
      <c r="AH1316" s="13">
        <f t="shared" si="949"/>
        <v>0</v>
      </c>
      <c r="AI1316" s="13">
        <f t="shared" si="950"/>
        <v>0</v>
      </c>
      <c r="AJ1316" s="13">
        <f t="shared" si="951"/>
        <v>0</v>
      </c>
      <c r="AK1316" s="13">
        <f t="shared" si="952"/>
        <v>0</v>
      </c>
      <c r="AL1316" s="13">
        <f t="shared" si="953"/>
        <v>0</v>
      </c>
      <c r="AM1316" s="13">
        <f t="shared" si="954"/>
        <v>0</v>
      </c>
      <c r="AN1316" s="13">
        <f t="shared" si="955"/>
        <v>0</v>
      </c>
      <c r="AO1316" s="13">
        <f t="shared" si="956"/>
        <v>0</v>
      </c>
      <c r="AP1316" s="13">
        <f t="shared" si="957"/>
        <v>0</v>
      </c>
      <c r="AQ1316" s="13">
        <f t="shared" si="958"/>
        <v>0</v>
      </c>
      <c r="AR1316" s="13">
        <f t="shared" si="959"/>
        <v>0</v>
      </c>
      <c r="AS1316" s="13">
        <f t="shared" si="960"/>
        <v>0</v>
      </c>
      <c r="AT1316" s="13">
        <f t="shared" si="961"/>
        <v>0</v>
      </c>
      <c r="AU1316" s="13">
        <f t="shared" si="962"/>
        <v>0</v>
      </c>
      <c r="AV1316" s="13">
        <f t="shared" si="963"/>
        <v>0</v>
      </c>
      <c r="AW1316" s="13">
        <f t="shared" si="964"/>
        <v>0</v>
      </c>
      <c r="AX1316" s="13">
        <f t="shared" si="965"/>
        <v>0</v>
      </c>
      <c r="AY1316" s="13">
        <f t="shared" si="966"/>
        <v>0</v>
      </c>
      <c r="AZ1316" s="13">
        <f t="shared" si="967"/>
        <v>0</v>
      </c>
      <c r="BA1316" s="13">
        <f t="shared" si="968"/>
        <v>0</v>
      </c>
      <c r="BB1316" s="13">
        <f t="shared" si="969"/>
        <v>0</v>
      </c>
      <c r="BC1316" s="13">
        <f t="shared" si="970"/>
        <v>0</v>
      </c>
      <c r="BD1316" s="13">
        <f t="shared" si="971"/>
        <v>0</v>
      </c>
      <c r="BE1316" s="13">
        <f t="shared" si="972"/>
        <v>0</v>
      </c>
      <c r="BF1316" s="13">
        <f t="shared" si="973"/>
        <v>0</v>
      </c>
    </row>
    <row r="1317" spans="1:58" ht="15.75" hidden="1">
      <c r="A1317" s="17"/>
      <c r="B1317" s="8"/>
      <c r="C1317" s="8">
        <v>0</v>
      </c>
      <c r="D1317" s="8">
        <v>0</v>
      </c>
      <c r="E1317" s="8">
        <v>0</v>
      </c>
      <c r="F1317" s="13">
        <f t="shared" si="937"/>
        <v>0</v>
      </c>
      <c r="G1317" s="13">
        <f t="shared" si="974"/>
        <v>0</v>
      </c>
      <c r="H1317" s="13">
        <f t="shared" si="975"/>
        <v>0</v>
      </c>
      <c r="I1317" s="13">
        <f t="shared" si="976"/>
        <v>0</v>
      </c>
      <c r="J1317" s="13">
        <f t="shared" si="977"/>
        <v>0</v>
      </c>
      <c r="K1317" s="13">
        <f t="shared" si="978"/>
        <v>0</v>
      </c>
      <c r="L1317" s="13">
        <f t="shared" si="979"/>
        <v>0</v>
      </c>
      <c r="M1317" s="13">
        <f t="shared" si="980"/>
        <v>0</v>
      </c>
      <c r="N1317" s="13">
        <f t="shared" si="981"/>
        <v>0</v>
      </c>
      <c r="O1317" s="13">
        <f t="shared" si="939"/>
        <v>0</v>
      </c>
      <c r="P1317" s="13">
        <f t="shared" si="940"/>
        <v>0</v>
      </c>
      <c r="Q1317" s="13">
        <f t="shared" si="941"/>
        <v>0</v>
      </c>
      <c r="R1317" s="13">
        <f t="shared" si="942"/>
        <v>0</v>
      </c>
      <c r="S1317" s="13">
        <f t="shared" si="943"/>
        <v>0</v>
      </c>
      <c r="T1317" s="13">
        <f t="shared" si="944"/>
        <v>0</v>
      </c>
      <c r="U1317" s="13">
        <f t="shared" si="945"/>
        <v>0</v>
      </c>
      <c r="V1317" s="13">
        <f t="shared" si="946"/>
        <v>0</v>
      </c>
      <c r="W1317" s="13">
        <f t="shared" si="947"/>
        <v>0</v>
      </c>
      <c r="X1317" s="8">
        <f t="shared" si="938"/>
        <v>0</v>
      </c>
      <c r="Y1317" s="8"/>
      <c r="Z1317" s="8"/>
      <c r="AA1317" s="8"/>
      <c r="AB1317" s="8"/>
      <c r="AC1317" s="8"/>
      <c r="AD1317" s="8"/>
      <c r="AE1317" s="8"/>
      <c r="AF1317" s="8"/>
      <c r="AG1317" s="16">
        <f t="shared" si="948"/>
        <v>0</v>
      </c>
      <c r="AH1317" s="13">
        <f t="shared" si="949"/>
        <v>0</v>
      </c>
      <c r="AI1317" s="13">
        <f t="shared" si="950"/>
        <v>0</v>
      </c>
      <c r="AJ1317" s="13">
        <f t="shared" si="951"/>
        <v>0</v>
      </c>
      <c r="AK1317" s="13">
        <f t="shared" si="952"/>
        <v>0</v>
      </c>
      <c r="AL1317" s="13">
        <f t="shared" si="953"/>
        <v>0</v>
      </c>
      <c r="AM1317" s="13">
        <f t="shared" si="954"/>
        <v>0</v>
      </c>
      <c r="AN1317" s="13">
        <f t="shared" si="955"/>
        <v>0</v>
      </c>
      <c r="AO1317" s="13">
        <f t="shared" si="956"/>
        <v>0</v>
      </c>
      <c r="AP1317" s="13">
        <f t="shared" si="957"/>
        <v>0</v>
      </c>
      <c r="AQ1317" s="13">
        <f t="shared" si="958"/>
        <v>0</v>
      </c>
      <c r="AR1317" s="13">
        <f t="shared" si="959"/>
        <v>0</v>
      </c>
      <c r="AS1317" s="13">
        <f t="shared" si="960"/>
        <v>0</v>
      </c>
      <c r="AT1317" s="13">
        <f t="shared" si="961"/>
        <v>0</v>
      </c>
      <c r="AU1317" s="13">
        <f t="shared" si="962"/>
        <v>0</v>
      </c>
      <c r="AV1317" s="13">
        <f t="shared" si="963"/>
        <v>0</v>
      </c>
      <c r="AW1317" s="13">
        <f t="shared" si="964"/>
        <v>0</v>
      </c>
      <c r="AX1317" s="13">
        <f t="shared" si="965"/>
        <v>0</v>
      </c>
      <c r="AY1317" s="13">
        <f t="shared" si="966"/>
        <v>0</v>
      </c>
      <c r="AZ1317" s="13">
        <f t="shared" si="967"/>
        <v>0</v>
      </c>
      <c r="BA1317" s="13">
        <f t="shared" si="968"/>
        <v>0</v>
      </c>
      <c r="BB1317" s="13">
        <f t="shared" si="969"/>
        <v>0</v>
      </c>
      <c r="BC1317" s="13">
        <f t="shared" si="970"/>
        <v>0</v>
      </c>
      <c r="BD1317" s="13">
        <f t="shared" si="971"/>
        <v>0</v>
      </c>
      <c r="BE1317" s="13">
        <f t="shared" si="972"/>
        <v>0</v>
      </c>
      <c r="BF1317" s="13">
        <f t="shared" si="973"/>
        <v>0</v>
      </c>
    </row>
    <row r="1318" spans="1:58" ht="15.75" hidden="1">
      <c r="A1318" s="17"/>
      <c r="B1318" s="8"/>
      <c r="C1318" s="8">
        <v>0</v>
      </c>
      <c r="D1318" s="8">
        <v>0</v>
      </c>
      <c r="E1318" s="8">
        <v>0</v>
      </c>
      <c r="F1318" s="13">
        <f t="shared" si="937"/>
        <v>0</v>
      </c>
      <c r="G1318" s="13">
        <f t="shared" si="974"/>
        <v>0</v>
      </c>
      <c r="H1318" s="13">
        <f t="shared" si="975"/>
        <v>0</v>
      </c>
      <c r="I1318" s="13">
        <f t="shared" si="976"/>
        <v>0</v>
      </c>
      <c r="J1318" s="13">
        <f t="shared" si="977"/>
        <v>0</v>
      </c>
      <c r="K1318" s="13">
        <f t="shared" si="978"/>
        <v>0</v>
      </c>
      <c r="L1318" s="13">
        <f t="shared" si="979"/>
        <v>0</v>
      </c>
      <c r="M1318" s="13">
        <f t="shared" si="980"/>
        <v>0</v>
      </c>
      <c r="N1318" s="13">
        <f t="shared" si="981"/>
        <v>0</v>
      </c>
      <c r="O1318" s="13">
        <f t="shared" si="939"/>
        <v>0</v>
      </c>
      <c r="P1318" s="13">
        <f t="shared" si="940"/>
        <v>0</v>
      </c>
      <c r="Q1318" s="13">
        <f t="shared" si="941"/>
        <v>0</v>
      </c>
      <c r="R1318" s="13">
        <f t="shared" si="942"/>
        <v>0</v>
      </c>
      <c r="S1318" s="13">
        <f t="shared" si="943"/>
        <v>0</v>
      </c>
      <c r="T1318" s="13">
        <f t="shared" si="944"/>
        <v>0</v>
      </c>
      <c r="U1318" s="13">
        <f t="shared" si="945"/>
        <v>0</v>
      </c>
      <c r="V1318" s="13">
        <f t="shared" si="946"/>
        <v>0</v>
      </c>
      <c r="W1318" s="13">
        <f t="shared" si="947"/>
        <v>0</v>
      </c>
      <c r="X1318" s="8">
        <f t="shared" si="938"/>
        <v>0</v>
      </c>
      <c r="Y1318" s="8"/>
      <c r="Z1318" s="8"/>
      <c r="AA1318" s="8"/>
      <c r="AB1318" s="8"/>
      <c r="AC1318" s="8"/>
      <c r="AD1318" s="8"/>
      <c r="AE1318" s="8"/>
      <c r="AF1318" s="8"/>
      <c r="AG1318" s="16">
        <f t="shared" si="948"/>
        <v>0</v>
      </c>
      <c r="AH1318" s="13">
        <f t="shared" si="949"/>
        <v>0</v>
      </c>
      <c r="AI1318" s="13">
        <f t="shared" si="950"/>
        <v>0</v>
      </c>
      <c r="AJ1318" s="13">
        <f t="shared" si="951"/>
        <v>0</v>
      </c>
      <c r="AK1318" s="13">
        <f t="shared" si="952"/>
        <v>0</v>
      </c>
      <c r="AL1318" s="13">
        <f t="shared" si="953"/>
        <v>0</v>
      </c>
      <c r="AM1318" s="13">
        <f t="shared" si="954"/>
        <v>0</v>
      </c>
      <c r="AN1318" s="13">
        <f t="shared" si="955"/>
        <v>0</v>
      </c>
      <c r="AO1318" s="13">
        <f t="shared" si="956"/>
        <v>0</v>
      </c>
      <c r="AP1318" s="13">
        <f t="shared" si="957"/>
        <v>0</v>
      </c>
      <c r="AQ1318" s="13">
        <f t="shared" si="958"/>
        <v>0</v>
      </c>
      <c r="AR1318" s="13">
        <f t="shared" si="959"/>
        <v>0</v>
      </c>
      <c r="AS1318" s="13">
        <f t="shared" si="960"/>
        <v>0</v>
      </c>
      <c r="AT1318" s="13">
        <f t="shared" si="961"/>
        <v>0</v>
      </c>
      <c r="AU1318" s="13">
        <f t="shared" si="962"/>
        <v>0</v>
      </c>
      <c r="AV1318" s="13">
        <f t="shared" si="963"/>
        <v>0</v>
      </c>
      <c r="AW1318" s="13">
        <f t="shared" si="964"/>
        <v>0</v>
      </c>
      <c r="AX1318" s="13">
        <f t="shared" si="965"/>
        <v>0</v>
      </c>
      <c r="AY1318" s="13">
        <f t="shared" si="966"/>
        <v>0</v>
      </c>
      <c r="AZ1318" s="13">
        <f t="shared" si="967"/>
        <v>0</v>
      </c>
      <c r="BA1318" s="13">
        <f t="shared" si="968"/>
        <v>0</v>
      </c>
      <c r="BB1318" s="13">
        <f t="shared" si="969"/>
        <v>0</v>
      </c>
      <c r="BC1318" s="13">
        <f t="shared" si="970"/>
        <v>0</v>
      </c>
      <c r="BD1318" s="13">
        <f t="shared" si="971"/>
        <v>0</v>
      </c>
      <c r="BE1318" s="13">
        <f t="shared" si="972"/>
        <v>0</v>
      </c>
      <c r="BF1318" s="13">
        <f t="shared" si="973"/>
        <v>0</v>
      </c>
    </row>
    <row r="1319" spans="1:58" ht="47.25" hidden="1">
      <c r="A1319" s="17" t="s">
        <v>375</v>
      </c>
      <c r="B1319" s="8"/>
      <c r="C1319" s="8">
        <v>0</v>
      </c>
      <c r="D1319" s="8">
        <v>0</v>
      </c>
      <c r="E1319" s="8">
        <v>0</v>
      </c>
      <c r="F1319" s="13">
        <f t="shared" si="937"/>
        <v>0</v>
      </c>
      <c r="G1319" s="13">
        <f t="shared" si="974"/>
        <v>0</v>
      </c>
      <c r="H1319" s="13">
        <f t="shared" si="975"/>
        <v>0</v>
      </c>
      <c r="I1319" s="13">
        <f t="shared" si="976"/>
        <v>0</v>
      </c>
      <c r="J1319" s="13">
        <f t="shared" si="977"/>
        <v>0</v>
      </c>
      <c r="K1319" s="13">
        <f t="shared" si="978"/>
        <v>0</v>
      </c>
      <c r="L1319" s="13">
        <f t="shared" si="979"/>
        <v>0</v>
      </c>
      <c r="M1319" s="13">
        <f t="shared" si="980"/>
        <v>0</v>
      </c>
      <c r="N1319" s="13">
        <f t="shared" si="981"/>
        <v>0</v>
      </c>
      <c r="O1319" s="13">
        <f t="shared" si="939"/>
        <v>0</v>
      </c>
      <c r="P1319" s="13">
        <f t="shared" si="940"/>
        <v>0</v>
      </c>
      <c r="Q1319" s="13">
        <f t="shared" si="941"/>
        <v>0</v>
      </c>
      <c r="R1319" s="13">
        <f t="shared" si="942"/>
        <v>0</v>
      </c>
      <c r="S1319" s="13">
        <f t="shared" si="943"/>
        <v>0</v>
      </c>
      <c r="T1319" s="13">
        <f t="shared" si="944"/>
        <v>0</v>
      </c>
      <c r="U1319" s="13">
        <f t="shared" si="945"/>
        <v>0</v>
      </c>
      <c r="V1319" s="13">
        <f t="shared" si="946"/>
        <v>0</v>
      </c>
      <c r="W1319" s="13">
        <f t="shared" si="947"/>
        <v>0</v>
      </c>
      <c r="X1319" s="8">
        <f t="shared" si="938"/>
        <v>0</v>
      </c>
      <c r="Y1319" s="8"/>
      <c r="Z1319" s="8"/>
      <c r="AA1319" s="8"/>
      <c r="AB1319" s="8"/>
      <c r="AC1319" s="8"/>
      <c r="AD1319" s="8"/>
      <c r="AE1319" s="8"/>
      <c r="AF1319" s="8"/>
      <c r="AG1319" s="16">
        <f t="shared" si="948"/>
        <v>0</v>
      </c>
      <c r="AH1319" s="13">
        <f t="shared" si="949"/>
        <v>0</v>
      </c>
      <c r="AI1319" s="13">
        <f t="shared" si="950"/>
        <v>0</v>
      </c>
      <c r="AJ1319" s="13">
        <f t="shared" si="951"/>
        <v>0</v>
      </c>
      <c r="AK1319" s="13">
        <f t="shared" si="952"/>
        <v>0</v>
      </c>
      <c r="AL1319" s="13">
        <f t="shared" si="953"/>
        <v>0</v>
      </c>
      <c r="AM1319" s="13">
        <f t="shared" si="954"/>
        <v>0</v>
      </c>
      <c r="AN1319" s="13">
        <f t="shared" si="955"/>
        <v>0</v>
      </c>
      <c r="AO1319" s="13">
        <f t="shared" si="956"/>
        <v>0</v>
      </c>
      <c r="AP1319" s="13">
        <f t="shared" si="957"/>
        <v>0</v>
      </c>
      <c r="AQ1319" s="13">
        <f t="shared" si="958"/>
        <v>0</v>
      </c>
      <c r="AR1319" s="13">
        <f t="shared" si="959"/>
        <v>0</v>
      </c>
      <c r="AS1319" s="13">
        <f t="shared" si="960"/>
        <v>0</v>
      </c>
      <c r="AT1319" s="13">
        <f t="shared" si="961"/>
        <v>0</v>
      </c>
      <c r="AU1319" s="13">
        <f t="shared" si="962"/>
        <v>0</v>
      </c>
      <c r="AV1319" s="13">
        <f t="shared" si="963"/>
        <v>0</v>
      </c>
      <c r="AW1319" s="13">
        <f t="shared" si="964"/>
        <v>0</v>
      </c>
      <c r="AX1319" s="13">
        <f t="shared" si="965"/>
        <v>0</v>
      </c>
      <c r="AY1319" s="13">
        <f t="shared" si="966"/>
        <v>0</v>
      </c>
      <c r="AZ1319" s="13">
        <f t="shared" si="967"/>
        <v>0</v>
      </c>
      <c r="BA1319" s="13">
        <f t="shared" si="968"/>
        <v>0</v>
      </c>
      <c r="BB1319" s="13">
        <f t="shared" si="969"/>
        <v>0</v>
      </c>
      <c r="BC1319" s="13">
        <f t="shared" si="970"/>
        <v>0</v>
      </c>
      <c r="BD1319" s="13">
        <f t="shared" si="971"/>
        <v>0</v>
      </c>
      <c r="BE1319" s="13">
        <f t="shared" si="972"/>
        <v>0</v>
      </c>
      <c r="BF1319" s="13">
        <f t="shared" si="973"/>
        <v>0</v>
      </c>
    </row>
    <row r="1320" spans="1:58" ht="15.75" hidden="1">
      <c r="A1320" s="17"/>
      <c r="B1320" s="8"/>
      <c r="C1320" s="8">
        <v>0</v>
      </c>
      <c r="D1320" s="8">
        <v>0</v>
      </c>
      <c r="E1320" s="8">
        <v>0</v>
      </c>
      <c r="F1320" s="13">
        <f t="shared" si="937"/>
        <v>0</v>
      </c>
      <c r="G1320" s="13">
        <f t="shared" si="974"/>
        <v>0</v>
      </c>
      <c r="H1320" s="13">
        <f t="shared" si="975"/>
        <v>0</v>
      </c>
      <c r="I1320" s="13">
        <f t="shared" si="976"/>
        <v>0</v>
      </c>
      <c r="J1320" s="13">
        <f t="shared" si="977"/>
        <v>0</v>
      </c>
      <c r="K1320" s="13">
        <f t="shared" si="978"/>
        <v>0</v>
      </c>
      <c r="L1320" s="13">
        <f t="shared" si="979"/>
        <v>0</v>
      </c>
      <c r="M1320" s="13">
        <f t="shared" si="980"/>
        <v>0</v>
      </c>
      <c r="N1320" s="13">
        <f t="shared" si="981"/>
        <v>0</v>
      </c>
      <c r="O1320" s="13">
        <f t="shared" si="939"/>
        <v>0</v>
      </c>
      <c r="P1320" s="13">
        <f t="shared" si="940"/>
        <v>0</v>
      </c>
      <c r="Q1320" s="13">
        <f t="shared" si="941"/>
        <v>0</v>
      </c>
      <c r="R1320" s="13">
        <f t="shared" si="942"/>
        <v>0</v>
      </c>
      <c r="S1320" s="13">
        <f t="shared" si="943"/>
        <v>0</v>
      </c>
      <c r="T1320" s="13">
        <f t="shared" si="944"/>
        <v>0</v>
      </c>
      <c r="U1320" s="13">
        <f t="shared" si="945"/>
        <v>0</v>
      </c>
      <c r="V1320" s="13">
        <f t="shared" si="946"/>
        <v>0</v>
      </c>
      <c r="W1320" s="13">
        <f t="shared" si="947"/>
        <v>0</v>
      </c>
      <c r="X1320" s="8">
        <f t="shared" si="938"/>
        <v>0</v>
      </c>
      <c r="Y1320" s="8"/>
      <c r="Z1320" s="8"/>
      <c r="AA1320" s="8"/>
      <c r="AB1320" s="8"/>
      <c r="AC1320" s="8"/>
      <c r="AD1320" s="8"/>
      <c r="AE1320" s="8"/>
      <c r="AF1320" s="8"/>
      <c r="AG1320" s="16">
        <f t="shared" si="948"/>
        <v>0</v>
      </c>
      <c r="AH1320" s="13">
        <f t="shared" si="949"/>
        <v>0</v>
      </c>
      <c r="AI1320" s="13">
        <f t="shared" si="950"/>
        <v>0</v>
      </c>
      <c r="AJ1320" s="13">
        <f t="shared" si="951"/>
        <v>0</v>
      </c>
      <c r="AK1320" s="13">
        <f t="shared" si="952"/>
        <v>0</v>
      </c>
      <c r="AL1320" s="13">
        <f t="shared" si="953"/>
        <v>0</v>
      </c>
      <c r="AM1320" s="13">
        <f t="shared" si="954"/>
        <v>0</v>
      </c>
      <c r="AN1320" s="13">
        <f t="shared" si="955"/>
        <v>0</v>
      </c>
      <c r="AO1320" s="13">
        <f t="shared" si="956"/>
        <v>0</v>
      </c>
      <c r="AP1320" s="13">
        <f t="shared" si="957"/>
        <v>0</v>
      </c>
      <c r="AQ1320" s="13">
        <f t="shared" si="958"/>
        <v>0</v>
      </c>
      <c r="AR1320" s="13">
        <f t="shared" si="959"/>
        <v>0</v>
      </c>
      <c r="AS1320" s="13">
        <f t="shared" si="960"/>
        <v>0</v>
      </c>
      <c r="AT1320" s="13">
        <f t="shared" si="961"/>
        <v>0</v>
      </c>
      <c r="AU1320" s="13">
        <f t="shared" si="962"/>
        <v>0</v>
      </c>
      <c r="AV1320" s="13">
        <f t="shared" si="963"/>
        <v>0</v>
      </c>
      <c r="AW1320" s="13">
        <f t="shared" si="964"/>
        <v>0</v>
      </c>
      <c r="AX1320" s="13">
        <f t="shared" si="965"/>
        <v>0</v>
      </c>
      <c r="AY1320" s="13">
        <f t="shared" si="966"/>
        <v>0</v>
      </c>
      <c r="AZ1320" s="13">
        <f t="shared" si="967"/>
        <v>0</v>
      </c>
      <c r="BA1320" s="13">
        <f t="shared" si="968"/>
        <v>0</v>
      </c>
      <c r="BB1320" s="13">
        <f t="shared" si="969"/>
        <v>0</v>
      </c>
      <c r="BC1320" s="13">
        <f t="shared" si="970"/>
        <v>0</v>
      </c>
      <c r="BD1320" s="13">
        <f t="shared" si="971"/>
        <v>0</v>
      </c>
      <c r="BE1320" s="13">
        <f t="shared" si="972"/>
        <v>0</v>
      </c>
      <c r="BF1320" s="13">
        <f t="shared" si="973"/>
        <v>0</v>
      </c>
    </row>
    <row r="1321" spans="1:58" ht="15.75" hidden="1">
      <c r="A1321" s="17"/>
      <c r="B1321" s="8"/>
      <c r="C1321" s="8">
        <v>0</v>
      </c>
      <c r="D1321" s="8">
        <v>0</v>
      </c>
      <c r="E1321" s="8">
        <v>0</v>
      </c>
      <c r="F1321" s="13">
        <f t="shared" si="937"/>
        <v>0</v>
      </c>
      <c r="G1321" s="13">
        <f t="shared" si="974"/>
        <v>0</v>
      </c>
      <c r="H1321" s="13">
        <f t="shared" si="975"/>
        <v>0</v>
      </c>
      <c r="I1321" s="13">
        <f t="shared" si="976"/>
        <v>0</v>
      </c>
      <c r="J1321" s="13">
        <f t="shared" si="977"/>
        <v>0</v>
      </c>
      <c r="K1321" s="13">
        <f t="shared" si="978"/>
        <v>0</v>
      </c>
      <c r="L1321" s="13">
        <f t="shared" si="979"/>
        <v>0</v>
      </c>
      <c r="M1321" s="13">
        <f t="shared" si="980"/>
        <v>0</v>
      </c>
      <c r="N1321" s="13">
        <f t="shared" si="981"/>
        <v>0</v>
      </c>
      <c r="O1321" s="13">
        <f t="shared" si="939"/>
        <v>0</v>
      </c>
      <c r="P1321" s="13">
        <f t="shared" si="940"/>
        <v>0</v>
      </c>
      <c r="Q1321" s="13">
        <f t="shared" si="941"/>
        <v>0</v>
      </c>
      <c r="R1321" s="13">
        <f t="shared" si="942"/>
        <v>0</v>
      </c>
      <c r="S1321" s="13">
        <f t="shared" si="943"/>
        <v>0</v>
      </c>
      <c r="T1321" s="13">
        <f t="shared" si="944"/>
        <v>0</v>
      </c>
      <c r="U1321" s="13">
        <f t="shared" si="945"/>
        <v>0</v>
      </c>
      <c r="V1321" s="13">
        <f t="shared" si="946"/>
        <v>0</v>
      </c>
      <c r="W1321" s="13">
        <f t="shared" si="947"/>
        <v>0</v>
      </c>
      <c r="X1321" s="8">
        <f t="shared" si="938"/>
        <v>0</v>
      </c>
      <c r="Y1321" s="8"/>
      <c r="Z1321" s="8"/>
      <c r="AA1321" s="8"/>
      <c r="AB1321" s="8"/>
      <c r="AC1321" s="8"/>
      <c r="AD1321" s="8"/>
      <c r="AE1321" s="8"/>
      <c r="AF1321" s="8"/>
      <c r="AG1321" s="16">
        <f t="shared" si="948"/>
        <v>0</v>
      </c>
      <c r="AH1321" s="13">
        <f t="shared" si="949"/>
        <v>0</v>
      </c>
      <c r="AI1321" s="13">
        <f t="shared" si="950"/>
        <v>0</v>
      </c>
      <c r="AJ1321" s="13">
        <f t="shared" si="951"/>
        <v>0</v>
      </c>
      <c r="AK1321" s="13">
        <f t="shared" si="952"/>
        <v>0</v>
      </c>
      <c r="AL1321" s="13">
        <f t="shared" si="953"/>
        <v>0</v>
      </c>
      <c r="AM1321" s="13">
        <f t="shared" si="954"/>
        <v>0</v>
      </c>
      <c r="AN1321" s="13">
        <f t="shared" si="955"/>
        <v>0</v>
      </c>
      <c r="AO1321" s="13">
        <f t="shared" si="956"/>
        <v>0</v>
      </c>
      <c r="AP1321" s="13">
        <f t="shared" si="957"/>
        <v>0</v>
      </c>
      <c r="AQ1321" s="13">
        <f t="shared" si="958"/>
        <v>0</v>
      </c>
      <c r="AR1321" s="13">
        <f t="shared" si="959"/>
        <v>0</v>
      </c>
      <c r="AS1321" s="13">
        <f t="shared" si="960"/>
        <v>0</v>
      </c>
      <c r="AT1321" s="13">
        <f t="shared" si="961"/>
        <v>0</v>
      </c>
      <c r="AU1321" s="13">
        <f t="shared" si="962"/>
        <v>0</v>
      </c>
      <c r="AV1321" s="13">
        <f t="shared" si="963"/>
        <v>0</v>
      </c>
      <c r="AW1321" s="13">
        <f t="shared" si="964"/>
        <v>0</v>
      </c>
      <c r="AX1321" s="13">
        <f t="shared" si="965"/>
        <v>0</v>
      </c>
      <c r="AY1321" s="13">
        <f t="shared" si="966"/>
        <v>0</v>
      </c>
      <c r="AZ1321" s="13">
        <f t="shared" si="967"/>
        <v>0</v>
      </c>
      <c r="BA1321" s="13">
        <f t="shared" si="968"/>
        <v>0</v>
      </c>
      <c r="BB1321" s="13">
        <f t="shared" si="969"/>
        <v>0</v>
      </c>
      <c r="BC1321" s="13">
        <f t="shared" si="970"/>
        <v>0</v>
      </c>
      <c r="BD1321" s="13">
        <f t="shared" si="971"/>
        <v>0</v>
      </c>
      <c r="BE1321" s="13">
        <f t="shared" si="972"/>
        <v>0</v>
      </c>
      <c r="BF1321" s="13">
        <f t="shared" si="973"/>
        <v>0</v>
      </c>
    </row>
    <row r="1322" spans="1:58" ht="15.75" hidden="1">
      <c r="A1322" s="17"/>
      <c r="B1322" s="8"/>
      <c r="C1322" s="8">
        <v>0</v>
      </c>
      <c r="D1322" s="8">
        <v>0</v>
      </c>
      <c r="E1322" s="8">
        <v>0</v>
      </c>
      <c r="F1322" s="13">
        <f t="shared" si="937"/>
        <v>0</v>
      </c>
      <c r="G1322" s="13">
        <f t="shared" si="974"/>
        <v>0</v>
      </c>
      <c r="H1322" s="13">
        <f t="shared" si="975"/>
        <v>0</v>
      </c>
      <c r="I1322" s="13">
        <f t="shared" si="976"/>
        <v>0</v>
      </c>
      <c r="J1322" s="13">
        <f t="shared" si="977"/>
        <v>0</v>
      </c>
      <c r="K1322" s="13">
        <f t="shared" si="978"/>
        <v>0</v>
      </c>
      <c r="L1322" s="13">
        <f t="shared" si="979"/>
        <v>0</v>
      </c>
      <c r="M1322" s="13">
        <f t="shared" si="980"/>
        <v>0</v>
      </c>
      <c r="N1322" s="13">
        <f t="shared" si="981"/>
        <v>0</v>
      </c>
      <c r="O1322" s="13">
        <f t="shared" si="939"/>
        <v>0</v>
      </c>
      <c r="P1322" s="13">
        <f t="shared" si="940"/>
        <v>0</v>
      </c>
      <c r="Q1322" s="13">
        <f t="shared" si="941"/>
        <v>0</v>
      </c>
      <c r="R1322" s="13">
        <f t="shared" si="942"/>
        <v>0</v>
      </c>
      <c r="S1322" s="13">
        <f t="shared" si="943"/>
        <v>0</v>
      </c>
      <c r="T1322" s="13">
        <f t="shared" si="944"/>
        <v>0</v>
      </c>
      <c r="U1322" s="13">
        <f t="shared" si="945"/>
        <v>0</v>
      </c>
      <c r="V1322" s="13">
        <f t="shared" si="946"/>
        <v>0</v>
      </c>
      <c r="W1322" s="13">
        <f t="shared" si="947"/>
        <v>0</v>
      </c>
      <c r="X1322" s="8">
        <f t="shared" si="938"/>
        <v>0</v>
      </c>
      <c r="Y1322" s="8"/>
      <c r="Z1322" s="8"/>
      <c r="AA1322" s="8"/>
      <c r="AB1322" s="8"/>
      <c r="AC1322" s="8"/>
      <c r="AD1322" s="8"/>
      <c r="AE1322" s="8"/>
      <c r="AF1322" s="8"/>
      <c r="AG1322" s="16">
        <f t="shared" si="948"/>
        <v>0</v>
      </c>
      <c r="AH1322" s="13">
        <f t="shared" si="949"/>
        <v>0</v>
      </c>
      <c r="AI1322" s="13">
        <f t="shared" si="950"/>
        <v>0</v>
      </c>
      <c r="AJ1322" s="13">
        <f t="shared" si="951"/>
        <v>0</v>
      </c>
      <c r="AK1322" s="13">
        <f t="shared" si="952"/>
        <v>0</v>
      </c>
      <c r="AL1322" s="13">
        <f t="shared" si="953"/>
        <v>0</v>
      </c>
      <c r="AM1322" s="13">
        <f t="shared" si="954"/>
        <v>0</v>
      </c>
      <c r="AN1322" s="13">
        <f t="shared" si="955"/>
        <v>0</v>
      </c>
      <c r="AO1322" s="13">
        <f t="shared" si="956"/>
        <v>0</v>
      </c>
      <c r="AP1322" s="13">
        <f t="shared" si="957"/>
        <v>0</v>
      </c>
      <c r="AQ1322" s="13">
        <f t="shared" si="958"/>
        <v>0</v>
      </c>
      <c r="AR1322" s="13">
        <f t="shared" si="959"/>
        <v>0</v>
      </c>
      <c r="AS1322" s="13">
        <f t="shared" si="960"/>
        <v>0</v>
      </c>
      <c r="AT1322" s="13">
        <f t="shared" si="961"/>
        <v>0</v>
      </c>
      <c r="AU1322" s="13">
        <f t="shared" si="962"/>
        <v>0</v>
      </c>
      <c r="AV1322" s="13">
        <f t="shared" si="963"/>
        <v>0</v>
      </c>
      <c r="AW1322" s="13">
        <f t="shared" si="964"/>
        <v>0</v>
      </c>
      <c r="AX1322" s="13">
        <f t="shared" si="965"/>
        <v>0</v>
      </c>
      <c r="AY1322" s="13">
        <f t="shared" si="966"/>
        <v>0</v>
      </c>
      <c r="AZ1322" s="13">
        <f t="shared" si="967"/>
        <v>0</v>
      </c>
      <c r="BA1322" s="13">
        <f t="shared" si="968"/>
        <v>0</v>
      </c>
      <c r="BB1322" s="13">
        <f t="shared" si="969"/>
        <v>0</v>
      </c>
      <c r="BC1322" s="13">
        <f t="shared" si="970"/>
        <v>0</v>
      </c>
      <c r="BD1322" s="13">
        <f t="shared" si="971"/>
        <v>0</v>
      </c>
      <c r="BE1322" s="13">
        <f t="shared" si="972"/>
        <v>0</v>
      </c>
      <c r="BF1322" s="13">
        <f t="shared" si="973"/>
        <v>0</v>
      </c>
    </row>
    <row r="1323" spans="1:58" ht="31.5">
      <c r="A1323" s="19" t="s">
        <v>783</v>
      </c>
      <c r="B1323" s="20"/>
      <c r="C1323" s="20">
        <v>8</v>
      </c>
      <c r="D1323" s="20">
        <v>6</v>
      </c>
      <c r="E1323" s="20">
        <v>2</v>
      </c>
      <c r="F1323" s="21">
        <f t="shared" si="937"/>
        <v>7.8767999999999994</v>
      </c>
      <c r="G1323" s="21">
        <f t="shared" si="974"/>
        <v>5.9075999999999995</v>
      </c>
      <c r="H1323" s="21">
        <f t="shared" si="975"/>
        <v>1.9691999999999998</v>
      </c>
      <c r="I1323" s="21">
        <f t="shared" si="976"/>
        <v>8.0589116159999996</v>
      </c>
      <c r="J1323" s="21">
        <f t="shared" si="977"/>
        <v>6.0441837119999988</v>
      </c>
      <c r="K1323" s="21">
        <f t="shared" si="978"/>
        <v>2.0147279039999999</v>
      </c>
      <c r="L1323" s="21">
        <f t="shared" si="979"/>
        <v>8.2223463435724788</v>
      </c>
      <c r="M1323" s="21">
        <f t="shared" si="980"/>
        <v>6.1667597576793591</v>
      </c>
      <c r="N1323" s="21">
        <f t="shared" si="981"/>
        <v>2.0555865858931197</v>
      </c>
      <c r="O1323" s="21">
        <f t="shared" si="939"/>
        <v>8.4139270133777178</v>
      </c>
      <c r="P1323" s="21">
        <f t="shared" si="940"/>
        <v>6.3104452600332879</v>
      </c>
      <c r="Q1323" s="21">
        <f t="shared" si="941"/>
        <v>2.1034817533444294</v>
      </c>
      <c r="R1323" s="21">
        <f t="shared" si="942"/>
        <v>8.5899463664975784</v>
      </c>
      <c r="S1323" s="21">
        <f t="shared" si="943"/>
        <v>6.4424597748731847</v>
      </c>
      <c r="T1323" s="21">
        <f t="shared" si="944"/>
        <v>2.1474865916243946</v>
      </c>
      <c r="U1323" s="21">
        <f t="shared" si="945"/>
        <v>8.7900921168369717</v>
      </c>
      <c r="V1323" s="21">
        <f t="shared" si="946"/>
        <v>6.5925690876277292</v>
      </c>
      <c r="W1323" s="21">
        <f t="shared" si="947"/>
        <v>2.1975230292092429</v>
      </c>
      <c r="X1323" s="20">
        <f t="shared" si="938"/>
        <v>57.952023456284742</v>
      </c>
      <c r="Y1323" s="20"/>
      <c r="Z1323" s="20"/>
      <c r="AA1323" s="20"/>
      <c r="AB1323" s="20"/>
      <c r="AC1323" s="20"/>
      <c r="AD1323" s="20"/>
      <c r="AE1323" s="20"/>
      <c r="AF1323" s="20"/>
      <c r="AG1323" s="22">
        <f t="shared" si="948"/>
        <v>0</v>
      </c>
      <c r="AH1323" s="21">
        <f t="shared" si="949"/>
        <v>9.2999174596135159</v>
      </c>
      <c r="AI1323" s="21">
        <f t="shared" si="950"/>
        <v>6.9749380947101374</v>
      </c>
      <c r="AJ1323" s="21">
        <f t="shared" si="951"/>
        <v>2.324979364903379</v>
      </c>
      <c r="AK1323" s="21">
        <f t="shared" si="952"/>
        <v>9.5435752970553906</v>
      </c>
      <c r="AL1323" s="21">
        <f t="shared" si="953"/>
        <v>7.157681472791543</v>
      </c>
      <c r="AM1323" s="21">
        <f t="shared" si="954"/>
        <v>2.3858938242638477</v>
      </c>
      <c r="AN1323" s="21">
        <f t="shared" si="955"/>
        <v>9.8038095082554975</v>
      </c>
      <c r="AO1323" s="21">
        <f t="shared" si="956"/>
        <v>7.3528571311916222</v>
      </c>
      <c r="AP1323" s="21">
        <f t="shared" si="957"/>
        <v>2.4509523770638744</v>
      </c>
      <c r="AQ1323" s="21">
        <f t="shared" si="958"/>
        <v>10.080865164958796</v>
      </c>
      <c r="AR1323" s="21">
        <f t="shared" si="959"/>
        <v>7.5606488737190967</v>
      </c>
      <c r="AS1323" s="21">
        <f t="shared" si="960"/>
        <v>2.520216291239699</v>
      </c>
      <c r="AT1323" s="21">
        <f t="shared" si="961"/>
        <v>10.365599201543056</v>
      </c>
      <c r="AU1323" s="21">
        <f t="shared" si="962"/>
        <v>7.7743128108903976</v>
      </c>
      <c r="AV1323" s="21">
        <f t="shared" si="963"/>
        <v>2.591286390652658</v>
      </c>
      <c r="AW1323" s="21">
        <f t="shared" si="964"/>
        <v>10.668824074985793</v>
      </c>
      <c r="AX1323" s="21">
        <f t="shared" si="965"/>
        <v>8.0017347835473736</v>
      </c>
      <c r="AY1323" s="21">
        <f t="shared" si="966"/>
        <v>2.6670892914384199</v>
      </c>
      <c r="AZ1323" s="21">
        <f t="shared" si="967"/>
        <v>10.991556003254114</v>
      </c>
      <c r="BA1323" s="21">
        <f t="shared" si="968"/>
        <v>8.2437872607496825</v>
      </c>
      <c r="BB1323" s="21">
        <f t="shared" si="969"/>
        <v>2.7477687425044319</v>
      </c>
      <c r="BC1323" s="21">
        <f t="shared" si="970"/>
        <v>11.334932212795772</v>
      </c>
      <c r="BD1323" s="21">
        <f t="shared" si="971"/>
        <v>8.5013231747755018</v>
      </c>
      <c r="BE1323" s="21">
        <f t="shared" si="972"/>
        <v>2.8336090380202705</v>
      </c>
      <c r="BF1323" s="21">
        <f t="shared" si="973"/>
        <v>140.04110237874667</v>
      </c>
    </row>
    <row r="1324" spans="1:58" ht="31.5" hidden="1">
      <c r="A1324" s="17" t="s">
        <v>569</v>
      </c>
      <c r="B1324" s="8">
        <v>2165</v>
      </c>
      <c r="C1324" s="8">
        <v>2</v>
      </c>
      <c r="D1324" s="8">
        <v>2</v>
      </c>
      <c r="E1324" s="8">
        <v>0</v>
      </c>
      <c r="F1324" s="13">
        <f t="shared" si="937"/>
        <v>1.9691999999999998</v>
      </c>
      <c r="G1324" s="13">
        <f t="shared" si="974"/>
        <v>1.9691999999999998</v>
      </c>
      <c r="H1324" s="13">
        <f t="shared" si="975"/>
        <v>0</v>
      </c>
      <c r="I1324" s="13">
        <f t="shared" si="976"/>
        <v>2.0147279039999999</v>
      </c>
      <c r="J1324" s="13">
        <f t="shared" si="977"/>
        <v>2.0147279039999999</v>
      </c>
      <c r="K1324" s="13">
        <f t="shared" si="978"/>
        <v>0</v>
      </c>
      <c r="L1324" s="13">
        <f t="shared" si="979"/>
        <v>2.0555865858931197</v>
      </c>
      <c r="M1324" s="13">
        <f t="shared" si="980"/>
        <v>2.0555865858931197</v>
      </c>
      <c r="N1324" s="13">
        <f t="shared" si="981"/>
        <v>0</v>
      </c>
      <c r="O1324" s="13">
        <f t="shared" si="939"/>
        <v>2.1034817533444294</v>
      </c>
      <c r="P1324" s="13">
        <f t="shared" si="940"/>
        <v>2.1034817533444294</v>
      </c>
      <c r="Q1324" s="13">
        <f t="shared" si="941"/>
        <v>0</v>
      </c>
      <c r="R1324" s="13">
        <f t="shared" si="942"/>
        <v>2.1474865916243946</v>
      </c>
      <c r="S1324" s="13">
        <f t="shared" si="943"/>
        <v>2.1474865916243946</v>
      </c>
      <c r="T1324" s="13">
        <f t="shared" si="944"/>
        <v>0</v>
      </c>
      <c r="U1324" s="13">
        <f t="shared" si="945"/>
        <v>2.1975230292092429</v>
      </c>
      <c r="V1324" s="13">
        <f t="shared" si="946"/>
        <v>2.1975230292092429</v>
      </c>
      <c r="W1324" s="13">
        <f t="shared" si="947"/>
        <v>0</v>
      </c>
      <c r="X1324" s="8">
        <f t="shared" si="938"/>
        <v>14.488005864071186</v>
      </c>
      <c r="Y1324" s="8"/>
      <c r="Z1324" s="8"/>
      <c r="AA1324" s="8"/>
      <c r="AB1324" s="8"/>
      <c r="AC1324" s="8"/>
      <c r="AD1324" s="8"/>
      <c r="AE1324" s="8"/>
      <c r="AF1324" s="8"/>
      <c r="AG1324" s="16">
        <f t="shared" si="948"/>
        <v>0</v>
      </c>
      <c r="AH1324" s="13">
        <f t="shared" si="949"/>
        <v>2.324979364903379</v>
      </c>
      <c r="AI1324" s="13">
        <f t="shared" si="950"/>
        <v>2.324979364903379</v>
      </c>
      <c r="AJ1324" s="13">
        <f t="shared" si="951"/>
        <v>0</v>
      </c>
      <c r="AK1324" s="13">
        <f t="shared" si="952"/>
        <v>2.3858938242638477</v>
      </c>
      <c r="AL1324" s="13">
        <f t="shared" si="953"/>
        <v>2.3858938242638477</v>
      </c>
      <c r="AM1324" s="13">
        <f t="shared" si="954"/>
        <v>0</v>
      </c>
      <c r="AN1324" s="13">
        <f t="shared" si="955"/>
        <v>2.4509523770638744</v>
      </c>
      <c r="AO1324" s="13">
        <f t="shared" si="956"/>
        <v>2.4509523770638744</v>
      </c>
      <c r="AP1324" s="13">
        <f t="shared" si="957"/>
        <v>0</v>
      </c>
      <c r="AQ1324" s="13">
        <f t="shared" si="958"/>
        <v>2.520216291239699</v>
      </c>
      <c r="AR1324" s="13">
        <f t="shared" si="959"/>
        <v>2.520216291239699</v>
      </c>
      <c r="AS1324" s="13">
        <f t="shared" si="960"/>
        <v>0</v>
      </c>
      <c r="AT1324" s="13">
        <f t="shared" si="961"/>
        <v>2.5914376036301325</v>
      </c>
      <c r="AU1324" s="13">
        <f t="shared" si="962"/>
        <v>2.5914376036301325</v>
      </c>
      <c r="AV1324" s="13">
        <f t="shared" si="963"/>
        <v>0</v>
      </c>
      <c r="AW1324" s="13">
        <f t="shared" si="964"/>
        <v>2.6672449278491244</v>
      </c>
      <c r="AX1324" s="13">
        <f t="shared" si="965"/>
        <v>2.6672449278491244</v>
      </c>
      <c r="AY1324" s="13">
        <f t="shared" si="966"/>
        <v>0</v>
      </c>
      <c r="AZ1324" s="13">
        <f t="shared" si="967"/>
        <v>2.7479290869165607</v>
      </c>
      <c r="BA1324" s="13">
        <f t="shared" si="968"/>
        <v>2.7479290869165607</v>
      </c>
      <c r="BB1324" s="13">
        <f t="shared" si="969"/>
        <v>0</v>
      </c>
      <c r="BC1324" s="13">
        <f t="shared" si="970"/>
        <v>2.8337743915918336</v>
      </c>
      <c r="BD1324" s="13">
        <f t="shared" si="971"/>
        <v>2.8337743915918336</v>
      </c>
      <c r="BE1324" s="13">
        <f t="shared" si="972"/>
        <v>0</v>
      </c>
      <c r="BF1324" s="13">
        <f t="shared" si="973"/>
        <v>35.010433731529631</v>
      </c>
    </row>
    <row r="1325" spans="1:58" ht="15.75" hidden="1">
      <c r="A1325" s="17" t="s">
        <v>377</v>
      </c>
      <c r="B1325" s="8">
        <v>2142</v>
      </c>
      <c r="C1325" s="8">
        <v>4</v>
      </c>
      <c r="D1325" s="8">
        <v>4</v>
      </c>
      <c r="E1325" s="8">
        <v>0</v>
      </c>
      <c r="F1325" s="13">
        <f t="shared" si="937"/>
        <v>3.9383999999999997</v>
      </c>
      <c r="G1325" s="13">
        <f t="shared" si="974"/>
        <v>3.9383999999999997</v>
      </c>
      <c r="H1325" s="13">
        <f t="shared" si="975"/>
        <v>0</v>
      </c>
      <c r="I1325" s="13">
        <f t="shared" si="976"/>
        <v>4.0294558079999998</v>
      </c>
      <c r="J1325" s="13">
        <f t="shared" si="977"/>
        <v>4.0294558079999998</v>
      </c>
      <c r="K1325" s="13">
        <f t="shared" si="978"/>
        <v>0</v>
      </c>
      <c r="L1325" s="13">
        <f t="shared" si="979"/>
        <v>4.1111731717862394</v>
      </c>
      <c r="M1325" s="13">
        <f t="shared" si="980"/>
        <v>4.1111731717862394</v>
      </c>
      <c r="N1325" s="13">
        <f t="shared" si="981"/>
        <v>0</v>
      </c>
      <c r="O1325" s="13">
        <f t="shared" si="939"/>
        <v>4.2069635066888589</v>
      </c>
      <c r="P1325" s="13">
        <f t="shared" si="940"/>
        <v>4.2069635066888589</v>
      </c>
      <c r="Q1325" s="13">
        <f t="shared" si="941"/>
        <v>0</v>
      </c>
      <c r="R1325" s="13">
        <f t="shared" si="942"/>
        <v>4.2949731832487892</v>
      </c>
      <c r="S1325" s="13">
        <f t="shared" si="943"/>
        <v>4.2949731832487892</v>
      </c>
      <c r="T1325" s="13">
        <f t="shared" si="944"/>
        <v>0</v>
      </c>
      <c r="U1325" s="13">
        <f t="shared" si="945"/>
        <v>4.3950460584184858</v>
      </c>
      <c r="V1325" s="13">
        <f t="shared" si="946"/>
        <v>4.3950460584184858</v>
      </c>
      <c r="W1325" s="13">
        <f t="shared" si="947"/>
        <v>0</v>
      </c>
      <c r="X1325" s="8">
        <f t="shared" si="938"/>
        <v>28.976011728142371</v>
      </c>
      <c r="Y1325" s="8"/>
      <c r="Z1325" s="8"/>
      <c r="AA1325" s="8"/>
      <c r="AB1325" s="8"/>
      <c r="AC1325" s="8"/>
      <c r="AD1325" s="8"/>
      <c r="AE1325" s="8"/>
      <c r="AF1325" s="8"/>
      <c r="AG1325" s="16">
        <f t="shared" si="948"/>
        <v>0</v>
      </c>
      <c r="AH1325" s="13">
        <f t="shared" si="949"/>
        <v>4.649958729806758</v>
      </c>
      <c r="AI1325" s="13">
        <f t="shared" si="950"/>
        <v>4.649958729806758</v>
      </c>
      <c r="AJ1325" s="13">
        <f t="shared" si="951"/>
        <v>0</v>
      </c>
      <c r="AK1325" s="13">
        <f t="shared" si="952"/>
        <v>4.7717876485276953</v>
      </c>
      <c r="AL1325" s="13">
        <f t="shared" si="953"/>
        <v>4.7717876485276953</v>
      </c>
      <c r="AM1325" s="13">
        <f t="shared" si="954"/>
        <v>0</v>
      </c>
      <c r="AN1325" s="13">
        <f t="shared" si="955"/>
        <v>4.9019047541277487</v>
      </c>
      <c r="AO1325" s="13">
        <f t="shared" si="956"/>
        <v>4.9019047541277487</v>
      </c>
      <c r="AP1325" s="13">
        <f t="shared" si="957"/>
        <v>0</v>
      </c>
      <c r="AQ1325" s="13">
        <f t="shared" si="958"/>
        <v>5.0404325824793981</v>
      </c>
      <c r="AR1325" s="13">
        <f t="shared" si="959"/>
        <v>5.0404325824793981</v>
      </c>
      <c r="AS1325" s="13">
        <f t="shared" si="960"/>
        <v>0</v>
      </c>
      <c r="AT1325" s="13">
        <f t="shared" si="961"/>
        <v>5.1828752072602651</v>
      </c>
      <c r="AU1325" s="13">
        <f t="shared" si="962"/>
        <v>5.1828752072602651</v>
      </c>
      <c r="AV1325" s="13">
        <f t="shared" si="963"/>
        <v>0</v>
      </c>
      <c r="AW1325" s="13">
        <f t="shared" si="964"/>
        <v>5.3344898556982487</v>
      </c>
      <c r="AX1325" s="13">
        <f t="shared" si="965"/>
        <v>5.3344898556982487</v>
      </c>
      <c r="AY1325" s="13">
        <f t="shared" si="966"/>
        <v>0</v>
      </c>
      <c r="AZ1325" s="13">
        <f t="shared" si="967"/>
        <v>5.4958581738331214</v>
      </c>
      <c r="BA1325" s="13">
        <f t="shared" si="968"/>
        <v>5.4958581738331214</v>
      </c>
      <c r="BB1325" s="13">
        <f t="shared" si="969"/>
        <v>0</v>
      </c>
      <c r="BC1325" s="13">
        <f t="shared" si="970"/>
        <v>5.6675487831836673</v>
      </c>
      <c r="BD1325" s="13">
        <f t="shared" si="971"/>
        <v>5.6675487831836673</v>
      </c>
      <c r="BE1325" s="13">
        <f t="shared" si="972"/>
        <v>0</v>
      </c>
      <c r="BF1325" s="13">
        <f t="shared" si="973"/>
        <v>70.020867463059261</v>
      </c>
    </row>
    <row r="1326" spans="1:58" ht="15.75" hidden="1">
      <c r="A1326" s="17" t="s">
        <v>548</v>
      </c>
      <c r="B1326" s="8">
        <v>2414</v>
      </c>
      <c r="C1326" s="8">
        <v>2</v>
      </c>
      <c r="D1326" s="8">
        <v>0</v>
      </c>
      <c r="E1326" s="8">
        <v>2</v>
      </c>
      <c r="F1326" s="13">
        <f t="shared" si="937"/>
        <v>1.9691999999999998</v>
      </c>
      <c r="G1326" s="13">
        <f t="shared" si="974"/>
        <v>0</v>
      </c>
      <c r="H1326" s="13">
        <f t="shared" si="975"/>
        <v>1.9691999999999998</v>
      </c>
      <c r="I1326" s="13">
        <f t="shared" si="976"/>
        <v>2.0147279039999999</v>
      </c>
      <c r="J1326" s="13">
        <f t="shared" si="977"/>
        <v>0</v>
      </c>
      <c r="K1326" s="13">
        <f t="shared" si="978"/>
        <v>2.0147279039999999</v>
      </c>
      <c r="L1326" s="13">
        <f t="shared" si="979"/>
        <v>2.0555865858931197</v>
      </c>
      <c r="M1326" s="13">
        <f t="shared" si="980"/>
        <v>0</v>
      </c>
      <c r="N1326" s="13">
        <f t="shared" si="981"/>
        <v>2.0555865858931197</v>
      </c>
      <c r="O1326" s="13">
        <f t="shared" si="939"/>
        <v>2.1034817533444294</v>
      </c>
      <c r="P1326" s="13">
        <f t="shared" si="940"/>
        <v>0</v>
      </c>
      <c r="Q1326" s="13">
        <f t="shared" si="941"/>
        <v>2.1034817533444294</v>
      </c>
      <c r="R1326" s="13">
        <f t="shared" si="942"/>
        <v>2.1474865916243946</v>
      </c>
      <c r="S1326" s="13">
        <f t="shared" si="943"/>
        <v>0</v>
      </c>
      <c r="T1326" s="13">
        <f t="shared" si="944"/>
        <v>2.1474865916243946</v>
      </c>
      <c r="U1326" s="13">
        <f t="shared" si="945"/>
        <v>2.1975230292092429</v>
      </c>
      <c r="V1326" s="13">
        <f t="shared" si="946"/>
        <v>0</v>
      </c>
      <c r="W1326" s="13">
        <f t="shared" si="947"/>
        <v>2.1975230292092429</v>
      </c>
      <c r="X1326" s="8">
        <f t="shared" si="938"/>
        <v>14.488005864071186</v>
      </c>
      <c r="Y1326" s="8"/>
      <c r="Z1326" s="8"/>
      <c r="AA1326" s="8"/>
      <c r="AB1326" s="8"/>
      <c r="AC1326" s="8"/>
      <c r="AD1326" s="8"/>
      <c r="AE1326" s="8"/>
      <c r="AF1326" s="8"/>
      <c r="AG1326" s="16">
        <f t="shared" si="948"/>
        <v>0</v>
      </c>
      <c r="AH1326" s="13">
        <f t="shared" si="949"/>
        <v>2.324979364903379</v>
      </c>
      <c r="AI1326" s="13">
        <f t="shared" si="950"/>
        <v>0</v>
      </c>
      <c r="AJ1326" s="13">
        <f t="shared" si="951"/>
        <v>2.324979364903379</v>
      </c>
      <c r="AK1326" s="13">
        <f t="shared" si="952"/>
        <v>2.3858938242638477</v>
      </c>
      <c r="AL1326" s="13">
        <f t="shared" si="953"/>
        <v>0</v>
      </c>
      <c r="AM1326" s="13">
        <f t="shared" si="954"/>
        <v>2.3858938242638477</v>
      </c>
      <c r="AN1326" s="13">
        <f t="shared" si="955"/>
        <v>2.4509523770638744</v>
      </c>
      <c r="AO1326" s="13">
        <f t="shared" si="956"/>
        <v>0</v>
      </c>
      <c r="AP1326" s="13">
        <f t="shared" si="957"/>
        <v>2.4509523770638744</v>
      </c>
      <c r="AQ1326" s="13">
        <f t="shared" si="958"/>
        <v>2.520216291239699</v>
      </c>
      <c r="AR1326" s="13">
        <f t="shared" si="959"/>
        <v>0</v>
      </c>
      <c r="AS1326" s="13">
        <f t="shared" si="960"/>
        <v>2.520216291239699</v>
      </c>
      <c r="AT1326" s="13">
        <f t="shared" si="961"/>
        <v>2.591286390652658</v>
      </c>
      <c r="AU1326" s="13">
        <f t="shared" si="962"/>
        <v>0</v>
      </c>
      <c r="AV1326" s="13">
        <f t="shared" si="963"/>
        <v>2.591286390652658</v>
      </c>
      <c r="AW1326" s="13">
        <f t="shared" si="964"/>
        <v>2.6670892914384199</v>
      </c>
      <c r="AX1326" s="13">
        <f t="shared" si="965"/>
        <v>0</v>
      </c>
      <c r="AY1326" s="13">
        <f t="shared" si="966"/>
        <v>2.6670892914384199</v>
      </c>
      <c r="AZ1326" s="13">
        <f t="shared" si="967"/>
        <v>2.7477687425044319</v>
      </c>
      <c r="BA1326" s="13">
        <f t="shared" si="968"/>
        <v>0</v>
      </c>
      <c r="BB1326" s="13">
        <f t="shared" si="969"/>
        <v>2.7477687425044319</v>
      </c>
      <c r="BC1326" s="13">
        <f t="shared" si="970"/>
        <v>2.8336090380202705</v>
      </c>
      <c r="BD1326" s="13">
        <f t="shared" si="971"/>
        <v>0</v>
      </c>
      <c r="BE1326" s="13">
        <f t="shared" si="972"/>
        <v>2.8336090380202705</v>
      </c>
      <c r="BF1326" s="13">
        <f t="shared" si="973"/>
        <v>35.009801184157766</v>
      </c>
    </row>
    <row r="1327" spans="1:58" ht="31.5" hidden="1">
      <c r="A1327" s="17" t="s">
        <v>570</v>
      </c>
      <c r="B1327" s="8">
        <v>2423</v>
      </c>
      <c r="C1327" s="8">
        <v>0</v>
      </c>
      <c r="D1327" s="8">
        <v>0</v>
      </c>
      <c r="E1327" s="8">
        <v>0</v>
      </c>
      <c r="F1327" s="13">
        <f t="shared" si="937"/>
        <v>0</v>
      </c>
      <c r="G1327" s="13">
        <f t="shared" si="974"/>
        <v>0</v>
      </c>
      <c r="H1327" s="13">
        <f t="shared" si="975"/>
        <v>0</v>
      </c>
      <c r="I1327" s="13">
        <f t="shared" si="976"/>
        <v>0</v>
      </c>
      <c r="J1327" s="13">
        <f t="shared" si="977"/>
        <v>0</v>
      </c>
      <c r="K1327" s="13">
        <f t="shared" si="978"/>
        <v>0</v>
      </c>
      <c r="L1327" s="13">
        <f t="shared" si="979"/>
        <v>0</v>
      </c>
      <c r="M1327" s="13">
        <f t="shared" si="980"/>
        <v>0</v>
      </c>
      <c r="N1327" s="13">
        <f t="shared" si="981"/>
        <v>0</v>
      </c>
      <c r="O1327" s="13">
        <f t="shared" si="939"/>
        <v>0</v>
      </c>
      <c r="P1327" s="13">
        <f t="shared" si="940"/>
        <v>0</v>
      </c>
      <c r="Q1327" s="13">
        <f t="shared" si="941"/>
        <v>0</v>
      </c>
      <c r="R1327" s="13">
        <f t="shared" si="942"/>
        <v>0</v>
      </c>
      <c r="S1327" s="13">
        <f t="shared" si="943"/>
        <v>0</v>
      </c>
      <c r="T1327" s="13">
        <f t="shared" si="944"/>
        <v>0</v>
      </c>
      <c r="U1327" s="13">
        <f t="shared" si="945"/>
        <v>0</v>
      </c>
      <c r="V1327" s="13">
        <f t="shared" si="946"/>
        <v>0</v>
      </c>
      <c r="W1327" s="13">
        <f t="shared" si="947"/>
        <v>0</v>
      </c>
      <c r="X1327" s="8">
        <f t="shared" si="938"/>
        <v>0</v>
      </c>
      <c r="Y1327" s="8"/>
      <c r="Z1327" s="8"/>
      <c r="AA1327" s="8"/>
      <c r="AB1327" s="8"/>
      <c r="AC1327" s="8"/>
      <c r="AD1327" s="8"/>
      <c r="AE1327" s="8"/>
      <c r="AF1327" s="8"/>
      <c r="AG1327" s="16">
        <f t="shared" si="948"/>
        <v>0</v>
      </c>
      <c r="AH1327" s="13">
        <f t="shared" si="949"/>
        <v>0</v>
      </c>
      <c r="AI1327" s="13">
        <f t="shared" si="950"/>
        <v>0</v>
      </c>
      <c r="AJ1327" s="13">
        <f t="shared" si="951"/>
        <v>0</v>
      </c>
      <c r="AK1327" s="13">
        <f t="shared" si="952"/>
        <v>0</v>
      </c>
      <c r="AL1327" s="13">
        <f t="shared" si="953"/>
        <v>0</v>
      </c>
      <c r="AM1327" s="13">
        <f t="shared" si="954"/>
        <v>0</v>
      </c>
      <c r="AN1327" s="13">
        <f t="shared" si="955"/>
        <v>0</v>
      </c>
      <c r="AO1327" s="13">
        <f t="shared" si="956"/>
        <v>0</v>
      </c>
      <c r="AP1327" s="13">
        <f t="shared" si="957"/>
        <v>0</v>
      </c>
      <c r="AQ1327" s="13">
        <f t="shared" si="958"/>
        <v>0</v>
      </c>
      <c r="AR1327" s="13">
        <f t="shared" si="959"/>
        <v>0</v>
      </c>
      <c r="AS1327" s="13">
        <f t="shared" si="960"/>
        <v>0</v>
      </c>
      <c r="AT1327" s="13">
        <f t="shared" si="961"/>
        <v>0</v>
      </c>
      <c r="AU1327" s="13">
        <f t="shared" si="962"/>
        <v>0</v>
      </c>
      <c r="AV1327" s="13">
        <f t="shared" si="963"/>
        <v>0</v>
      </c>
      <c r="AW1327" s="13">
        <f t="shared" si="964"/>
        <v>0</v>
      </c>
      <c r="AX1327" s="13">
        <f t="shared" si="965"/>
        <v>0</v>
      </c>
      <c r="AY1327" s="13">
        <f t="shared" si="966"/>
        <v>0</v>
      </c>
      <c r="AZ1327" s="13">
        <f t="shared" si="967"/>
        <v>0</v>
      </c>
      <c r="BA1327" s="13">
        <f t="shared" si="968"/>
        <v>0</v>
      </c>
      <c r="BB1327" s="13">
        <f t="shared" si="969"/>
        <v>0</v>
      </c>
      <c r="BC1327" s="13">
        <f t="shared" si="970"/>
        <v>0</v>
      </c>
      <c r="BD1327" s="13">
        <f t="shared" si="971"/>
        <v>0</v>
      </c>
      <c r="BE1327" s="13">
        <f t="shared" si="972"/>
        <v>0</v>
      </c>
      <c r="BF1327" s="13">
        <f t="shared" si="973"/>
        <v>0</v>
      </c>
    </row>
    <row r="1328" spans="1:58" ht="15.75" hidden="1">
      <c r="A1328" s="17" t="s">
        <v>285</v>
      </c>
      <c r="B1328" s="8">
        <v>3112</v>
      </c>
      <c r="C1328" s="8">
        <v>0</v>
      </c>
      <c r="D1328" s="8">
        <v>0</v>
      </c>
      <c r="E1328" s="8">
        <v>0</v>
      </c>
      <c r="F1328" s="13">
        <f t="shared" si="937"/>
        <v>0</v>
      </c>
      <c r="G1328" s="13">
        <f t="shared" si="974"/>
        <v>0</v>
      </c>
      <c r="H1328" s="13">
        <f t="shared" si="975"/>
        <v>0</v>
      </c>
      <c r="I1328" s="13">
        <f t="shared" si="976"/>
        <v>0</v>
      </c>
      <c r="J1328" s="13">
        <f t="shared" si="977"/>
        <v>0</v>
      </c>
      <c r="K1328" s="13">
        <f t="shared" si="978"/>
        <v>0</v>
      </c>
      <c r="L1328" s="13">
        <f t="shared" si="979"/>
        <v>0</v>
      </c>
      <c r="M1328" s="13">
        <f t="shared" si="980"/>
        <v>0</v>
      </c>
      <c r="N1328" s="13">
        <f t="shared" si="981"/>
        <v>0</v>
      </c>
      <c r="O1328" s="13">
        <f t="shared" si="939"/>
        <v>0</v>
      </c>
      <c r="P1328" s="13">
        <f t="shared" si="940"/>
        <v>0</v>
      </c>
      <c r="Q1328" s="13">
        <f t="shared" si="941"/>
        <v>0</v>
      </c>
      <c r="R1328" s="13">
        <f t="shared" si="942"/>
        <v>0</v>
      </c>
      <c r="S1328" s="13">
        <f t="shared" si="943"/>
        <v>0</v>
      </c>
      <c r="T1328" s="13">
        <f t="shared" si="944"/>
        <v>0</v>
      </c>
      <c r="U1328" s="13">
        <f t="shared" si="945"/>
        <v>0</v>
      </c>
      <c r="V1328" s="13">
        <f t="shared" si="946"/>
        <v>0</v>
      </c>
      <c r="W1328" s="13">
        <f t="shared" si="947"/>
        <v>0</v>
      </c>
      <c r="X1328" s="8">
        <f t="shared" si="938"/>
        <v>0</v>
      </c>
      <c r="Y1328" s="8"/>
      <c r="Z1328" s="8"/>
      <c r="AA1328" s="8"/>
      <c r="AB1328" s="8"/>
      <c r="AC1328" s="8"/>
      <c r="AD1328" s="8"/>
      <c r="AE1328" s="8"/>
      <c r="AF1328" s="8"/>
      <c r="AG1328" s="16">
        <f t="shared" si="948"/>
        <v>0</v>
      </c>
      <c r="AH1328" s="13">
        <f t="shared" si="949"/>
        <v>0</v>
      </c>
      <c r="AI1328" s="13">
        <f t="shared" si="950"/>
        <v>0</v>
      </c>
      <c r="AJ1328" s="13">
        <f t="shared" si="951"/>
        <v>0</v>
      </c>
      <c r="AK1328" s="13">
        <f t="shared" si="952"/>
        <v>0</v>
      </c>
      <c r="AL1328" s="13">
        <f t="shared" si="953"/>
        <v>0</v>
      </c>
      <c r="AM1328" s="13">
        <f t="shared" si="954"/>
        <v>0</v>
      </c>
      <c r="AN1328" s="13">
        <f t="shared" si="955"/>
        <v>0</v>
      </c>
      <c r="AO1328" s="13">
        <f t="shared" si="956"/>
        <v>0</v>
      </c>
      <c r="AP1328" s="13">
        <f t="shared" si="957"/>
        <v>0</v>
      </c>
      <c r="AQ1328" s="13">
        <f t="shared" si="958"/>
        <v>0</v>
      </c>
      <c r="AR1328" s="13">
        <f t="shared" si="959"/>
        <v>0</v>
      </c>
      <c r="AS1328" s="13">
        <f t="shared" si="960"/>
        <v>0</v>
      </c>
      <c r="AT1328" s="13">
        <f t="shared" si="961"/>
        <v>0</v>
      </c>
      <c r="AU1328" s="13">
        <f t="shared" si="962"/>
        <v>0</v>
      </c>
      <c r="AV1328" s="13">
        <f t="shared" si="963"/>
        <v>0</v>
      </c>
      <c r="AW1328" s="13">
        <f t="shared" si="964"/>
        <v>0</v>
      </c>
      <c r="AX1328" s="13">
        <f t="shared" si="965"/>
        <v>0</v>
      </c>
      <c r="AY1328" s="13">
        <f t="shared" si="966"/>
        <v>0</v>
      </c>
      <c r="AZ1328" s="13">
        <f t="shared" si="967"/>
        <v>0</v>
      </c>
      <c r="BA1328" s="13">
        <f t="shared" si="968"/>
        <v>0</v>
      </c>
      <c r="BB1328" s="13">
        <f t="shared" si="969"/>
        <v>0</v>
      </c>
      <c r="BC1328" s="13">
        <f t="shared" si="970"/>
        <v>0</v>
      </c>
      <c r="BD1328" s="13">
        <f t="shared" si="971"/>
        <v>0</v>
      </c>
      <c r="BE1328" s="13">
        <f t="shared" si="972"/>
        <v>0</v>
      </c>
      <c r="BF1328" s="13">
        <f t="shared" si="973"/>
        <v>0</v>
      </c>
    </row>
    <row r="1329" spans="1:58" ht="31.5" hidden="1">
      <c r="A1329" s="17" t="s">
        <v>571</v>
      </c>
      <c r="B1329" s="8">
        <v>2619</v>
      </c>
      <c r="C1329" s="8">
        <v>0</v>
      </c>
      <c r="D1329" s="8">
        <v>0</v>
      </c>
      <c r="E1329" s="8">
        <v>0</v>
      </c>
      <c r="F1329" s="13">
        <f t="shared" si="937"/>
        <v>0</v>
      </c>
      <c r="G1329" s="13">
        <f t="shared" si="974"/>
        <v>0</v>
      </c>
      <c r="H1329" s="13">
        <f t="shared" si="975"/>
        <v>0</v>
      </c>
      <c r="I1329" s="13">
        <f t="shared" si="976"/>
        <v>0</v>
      </c>
      <c r="J1329" s="13">
        <f t="shared" si="977"/>
        <v>0</v>
      </c>
      <c r="K1329" s="13">
        <f t="shared" si="978"/>
        <v>0</v>
      </c>
      <c r="L1329" s="13">
        <f t="shared" si="979"/>
        <v>0</v>
      </c>
      <c r="M1329" s="13">
        <f t="shared" si="980"/>
        <v>0</v>
      </c>
      <c r="N1329" s="13">
        <f t="shared" si="981"/>
        <v>0</v>
      </c>
      <c r="O1329" s="13">
        <f t="shared" si="939"/>
        <v>0</v>
      </c>
      <c r="P1329" s="13">
        <f t="shared" si="940"/>
        <v>0</v>
      </c>
      <c r="Q1329" s="13">
        <f t="shared" si="941"/>
        <v>0</v>
      </c>
      <c r="R1329" s="13">
        <f t="shared" si="942"/>
        <v>0</v>
      </c>
      <c r="S1329" s="13">
        <f t="shared" si="943"/>
        <v>0</v>
      </c>
      <c r="T1329" s="13">
        <f t="shared" si="944"/>
        <v>0</v>
      </c>
      <c r="U1329" s="13">
        <f t="shared" si="945"/>
        <v>0</v>
      </c>
      <c r="V1329" s="13">
        <f t="shared" si="946"/>
        <v>0</v>
      </c>
      <c r="W1329" s="13">
        <f t="shared" si="947"/>
        <v>0</v>
      </c>
      <c r="X1329" s="8">
        <f t="shared" si="938"/>
        <v>0</v>
      </c>
      <c r="Y1329" s="8"/>
      <c r="Z1329" s="8"/>
      <c r="AA1329" s="8"/>
      <c r="AB1329" s="8"/>
      <c r="AC1329" s="8"/>
      <c r="AD1329" s="8"/>
      <c r="AE1329" s="8"/>
      <c r="AF1329" s="8"/>
      <c r="AG1329" s="16">
        <f t="shared" si="948"/>
        <v>0</v>
      </c>
      <c r="AH1329" s="13">
        <f t="shared" si="949"/>
        <v>0</v>
      </c>
      <c r="AI1329" s="13">
        <f t="shared" si="950"/>
        <v>0</v>
      </c>
      <c r="AJ1329" s="13">
        <f t="shared" si="951"/>
        <v>0</v>
      </c>
      <c r="AK1329" s="13">
        <f t="shared" si="952"/>
        <v>0</v>
      </c>
      <c r="AL1329" s="13">
        <f t="shared" si="953"/>
        <v>0</v>
      </c>
      <c r="AM1329" s="13">
        <f t="shared" si="954"/>
        <v>0</v>
      </c>
      <c r="AN1329" s="13">
        <f t="shared" si="955"/>
        <v>0</v>
      </c>
      <c r="AO1329" s="13">
        <f t="shared" si="956"/>
        <v>0</v>
      </c>
      <c r="AP1329" s="13">
        <f t="shared" si="957"/>
        <v>0</v>
      </c>
      <c r="AQ1329" s="13">
        <f t="shared" si="958"/>
        <v>0</v>
      </c>
      <c r="AR1329" s="13">
        <f t="shared" si="959"/>
        <v>0</v>
      </c>
      <c r="AS1329" s="13">
        <f t="shared" si="960"/>
        <v>0</v>
      </c>
      <c r="AT1329" s="13">
        <f t="shared" si="961"/>
        <v>0</v>
      </c>
      <c r="AU1329" s="13">
        <f t="shared" si="962"/>
        <v>0</v>
      </c>
      <c r="AV1329" s="13">
        <f t="shared" si="963"/>
        <v>0</v>
      </c>
      <c r="AW1329" s="13">
        <f t="shared" si="964"/>
        <v>0</v>
      </c>
      <c r="AX1329" s="13">
        <f t="shared" si="965"/>
        <v>0</v>
      </c>
      <c r="AY1329" s="13">
        <f t="shared" si="966"/>
        <v>0</v>
      </c>
      <c r="AZ1329" s="13">
        <f t="shared" si="967"/>
        <v>0</v>
      </c>
      <c r="BA1329" s="13">
        <f t="shared" si="968"/>
        <v>0</v>
      </c>
      <c r="BB1329" s="13">
        <f t="shared" si="969"/>
        <v>0</v>
      </c>
      <c r="BC1329" s="13">
        <f t="shared" si="970"/>
        <v>0</v>
      </c>
      <c r="BD1329" s="13">
        <f t="shared" si="971"/>
        <v>0</v>
      </c>
      <c r="BE1329" s="13">
        <f t="shared" si="972"/>
        <v>0</v>
      </c>
      <c r="BF1329" s="13">
        <f t="shared" si="973"/>
        <v>0</v>
      </c>
    </row>
    <row r="1330" spans="1:58" ht="15.75">
      <c r="A1330" s="19" t="s">
        <v>784</v>
      </c>
      <c r="B1330" s="20"/>
      <c r="C1330" s="20">
        <v>1</v>
      </c>
      <c r="D1330" s="20">
        <v>1</v>
      </c>
      <c r="E1330" s="20">
        <v>0</v>
      </c>
      <c r="F1330" s="21">
        <f t="shared" si="937"/>
        <v>0.98459999999999992</v>
      </c>
      <c r="G1330" s="21">
        <f t="shared" si="974"/>
        <v>0.98459999999999992</v>
      </c>
      <c r="H1330" s="21">
        <f t="shared" si="975"/>
        <v>0</v>
      </c>
      <c r="I1330" s="21">
        <f t="shared" si="976"/>
        <v>1.007363952</v>
      </c>
      <c r="J1330" s="21">
        <f t="shared" si="977"/>
        <v>1.007363952</v>
      </c>
      <c r="K1330" s="21">
        <f t="shared" si="978"/>
        <v>0</v>
      </c>
      <c r="L1330" s="21">
        <f t="shared" si="979"/>
        <v>1.0277932929465599</v>
      </c>
      <c r="M1330" s="21">
        <f t="shared" si="980"/>
        <v>1.0277932929465599</v>
      </c>
      <c r="N1330" s="21">
        <f t="shared" si="981"/>
        <v>0</v>
      </c>
      <c r="O1330" s="21">
        <f t="shared" si="939"/>
        <v>1.0517408766722147</v>
      </c>
      <c r="P1330" s="21">
        <f t="shared" si="940"/>
        <v>1.0517408766722147</v>
      </c>
      <c r="Q1330" s="21">
        <f t="shared" si="941"/>
        <v>0</v>
      </c>
      <c r="R1330" s="21">
        <f t="shared" si="942"/>
        <v>1.0737432958121973</v>
      </c>
      <c r="S1330" s="21">
        <f t="shared" si="943"/>
        <v>1.0737432958121973</v>
      </c>
      <c r="T1330" s="21">
        <f t="shared" si="944"/>
        <v>0</v>
      </c>
      <c r="U1330" s="21">
        <f t="shared" si="945"/>
        <v>1.0987615146046215</v>
      </c>
      <c r="V1330" s="21">
        <f t="shared" si="946"/>
        <v>1.0987615146046215</v>
      </c>
      <c r="W1330" s="21">
        <f t="shared" si="947"/>
        <v>0</v>
      </c>
      <c r="X1330" s="20">
        <f t="shared" si="938"/>
        <v>7.2440029320355928</v>
      </c>
      <c r="Y1330" s="20"/>
      <c r="Z1330" s="20"/>
      <c r="AA1330" s="20"/>
      <c r="AB1330" s="20"/>
      <c r="AC1330" s="20"/>
      <c r="AD1330" s="20"/>
      <c r="AE1330" s="20"/>
      <c r="AF1330" s="20"/>
      <c r="AG1330" s="22">
        <f t="shared" si="948"/>
        <v>0</v>
      </c>
      <c r="AH1330" s="21">
        <f t="shared" si="949"/>
        <v>1.1624896824516895</v>
      </c>
      <c r="AI1330" s="21">
        <f t="shared" si="950"/>
        <v>1.1624896824516895</v>
      </c>
      <c r="AJ1330" s="21">
        <f t="shared" si="951"/>
        <v>0</v>
      </c>
      <c r="AK1330" s="21">
        <f t="shared" si="952"/>
        <v>1.1929469121319238</v>
      </c>
      <c r="AL1330" s="21">
        <f t="shared" si="953"/>
        <v>1.1929469121319238</v>
      </c>
      <c r="AM1330" s="21">
        <f t="shared" si="954"/>
        <v>0</v>
      </c>
      <c r="AN1330" s="21">
        <f t="shared" si="955"/>
        <v>1.2254761885319372</v>
      </c>
      <c r="AO1330" s="21">
        <f t="shared" si="956"/>
        <v>1.2254761885319372</v>
      </c>
      <c r="AP1330" s="21">
        <f t="shared" si="957"/>
        <v>0</v>
      </c>
      <c r="AQ1330" s="21">
        <f t="shared" si="958"/>
        <v>1.2601081456198495</v>
      </c>
      <c r="AR1330" s="21">
        <f t="shared" si="959"/>
        <v>1.2601081456198495</v>
      </c>
      <c r="AS1330" s="21">
        <f t="shared" si="960"/>
        <v>0</v>
      </c>
      <c r="AT1330" s="21">
        <f t="shared" si="961"/>
        <v>1.2957188018150663</v>
      </c>
      <c r="AU1330" s="21">
        <f t="shared" si="962"/>
        <v>1.2957188018150663</v>
      </c>
      <c r="AV1330" s="21">
        <f t="shared" si="963"/>
        <v>0</v>
      </c>
      <c r="AW1330" s="21">
        <f t="shared" si="964"/>
        <v>1.3336224639245622</v>
      </c>
      <c r="AX1330" s="21">
        <f t="shared" si="965"/>
        <v>1.3336224639245622</v>
      </c>
      <c r="AY1330" s="21">
        <f t="shared" si="966"/>
        <v>0</v>
      </c>
      <c r="AZ1330" s="21">
        <f t="shared" si="967"/>
        <v>1.3739645434582803</v>
      </c>
      <c r="BA1330" s="21">
        <f t="shared" si="968"/>
        <v>1.3739645434582803</v>
      </c>
      <c r="BB1330" s="21">
        <f t="shared" si="969"/>
        <v>0</v>
      </c>
      <c r="BC1330" s="21">
        <f t="shared" si="970"/>
        <v>1.4168871957959168</v>
      </c>
      <c r="BD1330" s="21">
        <f t="shared" si="971"/>
        <v>1.4168871957959168</v>
      </c>
      <c r="BE1330" s="21">
        <f t="shared" si="972"/>
        <v>0</v>
      </c>
      <c r="BF1330" s="21">
        <f t="shared" si="973"/>
        <v>17.505216865764815</v>
      </c>
    </row>
    <row r="1331" spans="1:58" ht="15.75" hidden="1">
      <c r="A1331" s="17" t="s">
        <v>572</v>
      </c>
      <c r="B1331" s="8">
        <v>2250</v>
      </c>
      <c r="C1331" s="8">
        <v>1</v>
      </c>
      <c r="D1331" s="8">
        <v>1</v>
      </c>
      <c r="E1331" s="8">
        <v>0</v>
      </c>
      <c r="F1331" s="13">
        <f t="shared" si="937"/>
        <v>0.98459999999999992</v>
      </c>
      <c r="G1331" s="13">
        <f t="shared" si="974"/>
        <v>0.98459999999999992</v>
      </c>
      <c r="H1331" s="13">
        <f t="shared" si="975"/>
        <v>0</v>
      </c>
      <c r="I1331" s="13">
        <f t="shared" si="976"/>
        <v>1.007363952</v>
      </c>
      <c r="J1331" s="13">
        <f t="shared" si="977"/>
        <v>1.007363952</v>
      </c>
      <c r="K1331" s="13">
        <f t="shared" si="978"/>
        <v>0</v>
      </c>
      <c r="L1331" s="13">
        <f t="shared" si="979"/>
        <v>1.0277932929465599</v>
      </c>
      <c r="M1331" s="13">
        <f t="shared" si="980"/>
        <v>1.0277932929465599</v>
      </c>
      <c r="N1331" s="13">
        <f t="shared" si="981"/>
        <v>0</v>
      </c>
      <c r="O1331" s="13">
        <f t="shared" si="939"/>
        <v>1.0517408766722147</v>
      </c>
      <c r="P1331" s="13">
        <f t="shared" si="940"/>
        <v>1.0517408766722147</v>
      </c>
      <c r="Q1331" s="13">
        <f t="shared" si="941"/>
        <v>0</v>
      </c>
      <c r="R1331" s="13">
        <f t="shared" si="942"/>
        <v>1.0737432958121973</v>
      </c>
      <c r="S1331" s="13">
        <f t="shared" si="943"/>
        <v>1.0737432958121973</v>
      </c>
      <c r="T1331" s="13">
        <f t="shared" si="944"/>
        <v>0</v>
      </c>
      <c r="U1331" s="13">
        <f t="shared" si="945"/>
        <v>1.0987615146046215</v>
      </c>
      <c r="V1331" s="13">
        <f t="shared" si="946"/>
        <v>1.0987615146046215</v>
      </c>
      <c r="W1331" s="13">
        <f t="shared" si="947"/>
        <v>0</v>
      </c>
      <c r="X1331" s="8">
        <f t="shared" si="938"/>
        <v>7.2440029320355928</v>
      </c>
      <c r="Y1331" s="8"/>
      <c r="Z1331" s="8"/>
      <c r="AA1331" s="8"/>
      <c r="AB1331" s="8"/>
      <c r="AC1331" s="8"/>
      <c r="AD1331" s="8"/>
      <c r="AE1331" s="8"/>
      <c r="AF1331" s="8"/>
      <c r="AG1331" s="16">
        <f t="shared" si="948"/>
        <v>0</v>
      </c>
      <c r="AH1331" s="13">
        <f t="shared" si="949"/>
        <v>1.1624896824516895</v>
      </c>
      <c r="AI1331" s="13">
        <f t="shared" si="950"/>
        <v>1.1624896824516895</v>
      </c>
      <c r="AJ1331" s="13">
        <f t="shared" si="951"/>
        <v>0</v>
      </c>
      <c r="AK1331" s="13">
        <f t="shared" si="952"/>
        <v>1.1929469121319238</v>
      </c>
      <c r="AL1331" s="13">
        <f t="shared" si="953"/>
        <v>1.1929469121319238</v>
      </c>
      <c r="AM1331" s="13">
        <f t="shared" si="954"/>
        <v>0</v>
      </c>
      <c r="AN1331" s="13">
        <f t="shared" si="955"/>
        <v>1.2254761885319372</v>
      </c>
      <c r="AO1331" s="13">
        <f t="shared" si="956"/>
        <v>1.2254761885319372</v>
      </c>
      <c r="AP1331" s="13">
        <f t="shared" si="957"/>
        <v>0</v>
      </c>
      <c r="AQ1331" s="13">
        <f t="shared" si="958"/>
        <v>1.2601081456198495</v>
      </c>
      <c r="AR1331" s="13">
        <f t="shared" si="959"/>
        <v>1.2601081456198495</v>
      </c>
      <c r="AS1331" s="13">
        <f t="shared" si="960"/>
        <v>0</v>
      </c>
      <c r="AT1331" s="13">
        <f t="shared" si="961"/>
        <v>1.2957188018150663</v>
      </c>
      <c r="AU1331" s="13">
        <f t="shared" si="962"/>
        <v>1.2957188018150663</v>
      </c>
      <c r="AV1331" s="13">
        <f t="shared" si="963"/>
        <v>0</v>
      </c>
      <c r="AW1331" s="13">
        <f t="shared" si="964"/>
        <v>1.3336224639245622</v>
      </c>
      <c r="AX1331" s="13">
        <f t="shared" si="965"/>
        <v>1.3336224639245622</v>
      </c>
      <c r="AY1331" s="13">
        <f t="shared" si="966"/>
        <v>0</v>
      </c>
      <c r="AZ1331" s="13">
        <f t="shared" si="967"/>
        <v>1.3739645434582803</v>
      </c>
      <c r="BA1331" s="13">
        <f t="shared" si="968"/>
        <v>1.3739645434582803</v>
      </c>
      <c r="BB1331" s="13">
        <f t="shared" si="969"/>
        <v>0</v>
      </c>
      <c r="BC1331" s="13">
        <f t="shared" si="970"/>
        <v>1.4168871957959168</v>
      </c>
      <c r="BD1331" s="13">
        <f t="shared" si="971"/>
        <v>1.4168871957959168</v>
      </c>
      <c r="BE1331" s="13">
        <f t="shared" si="972"/>
        <v>0</v>
      </c>
      <c r="BF1331" s="13">
        <f t="shared" si="973"/>
        <v>17.505216865764815</v>
      </c>
    </row>
    <row r="1332" spans="1:58" ht="15.75" hidden="1">
      <c r="A1332" s="17"/>
      <c r="B1332" s="8"/>
      <c r="C1332" s="8">
        <v>0</v>
      </c>
      <c r="D1332" s="8">
        <v>0</v>
      </c>
      <c r="E1332" s="8">
        <v>0</v>
      </c>
      <c r="F1332" s="13">
        <f t="shared" si="937"/>
        <v>0</v>
      </c>
      <c r="G1332" s="13">
        <f t="shared" si="974"/>
        <v>0</v>
      </c>
      <c r="H1332" s="13">
        <f t="shared" si="975"/>
        <v>0</v>
      </c>
      <c r="I1332" s="13">
        <f t="shared" si="976"/>
        <v>0</v>
      </c>
      <c r="J1332" s="13">
        <f t="shared" si="977"/>
        <v>0</v>
      </c>
      <c r="K1332" s="13">
        <f t="shared" si="978"/>
        <v>0</v>
      </c>
      <c r="L1332" s="13">
        <f t="shared" si="979"/>
        <v>0</v>
      </c>
      <c r="M1332" s="13">
        <f t="shared" si="980"/>
        <v>0</v>
      </c>
      <c r="N1332" s="13">
        <f t="shared" si="981"/>
        <v>0</v>
      </c>
      <c r="O1332" s="13">
        <f t="shared" si="939"/>
        <v>0</v>
      </c>
      <c r="P1332" s="13">
        <f t="shared" si="940"/>
        <v>0</v>
      </c>
      <c r="Q1332" s="13">
        <f t="shared" si="941"/>
        <v>0</v>
      </c>
      <c r="R1332" s="13">
        <f t="shared" si="942"/>
        <v>0</v>
      </c>
      <c r="S1332" s="13">
        <f t="shared" si="943"/>
        <v>0</v>
      </c>
      <c r="T1332" s="13">
        <f t="shared" si="944"/>
        <v>0</v>
      </c>
      <c r="U1332" s="13">
        <f t="shared" si="945"/>
        <v>0</v>
      </c>
      <c r="V1332" s="13">
        <f t="shared" si="946"/>
        <v>0</v>
      </c>
      <c r="W1332" s="13">
        <f t="shared" si="947"/>
        <v>0</v>
      </c>
      <c r="X1332" s="8">
        <f t="shared" si="938"/>
        <v>0</v>
      </c>
      <c r="Y1332" s="8"/>
      <c r="Z1332" s="8"/>
      <c r="AA1332" s="8"/>
      <c r="AB1332" s="8"/>
      <c r="AC1332" s="8"/>
      <c r="AD1332" s="8"/>
      <c r="AE1332" s="8"/>
      <c r="AF1332" s="8"/>
      <c r="AG1332" s="16">
        <f t="shared" si="948"/>
        <v>0</v>
      </c>
      <c r="AH1332" s="13">
        <f t="shared" si="949"/>
        <v>0</v>
      </c>
      <c r="AI1332" s="13">
        <f t="shared" si="950"/>
        <v>0</v>
      </c>
      <c r="AJ1332" s="13">
        <f t="shared" si="951"/>
        <v>0</v>
      </c>
      <c r="AK1332" s="13">
        <f t="shared" si="952"/>
        <v>0</v>
      </c>
      <c r="AL1332" s="13">
        <f t="shared" si="953"/>
        <v>0</v>
      </c>
      <c r="AM1332" s="13">
        <f t="shared" si="954"/>
        <v>0</v>
      </c>
      <c r="AN1332" s="13">
        <f t="shared" si="955"/>
        <v>0</v>
      </c>
      <c r="AO1332" s="13">
        <f t="shared" si="956"/>
        <v>0</v>
      </c>
      <c r="AP1332" s="13">
        <f t="shared" si="957"/>
        <v>0</v>
      </c>
      <c r="AQ1332" s="13">
        <f t="shared" si="958"/>
        <v>0</v>
      </c>
      <c r="AR1332" s="13">
        <f t="shared" si="959"/>
        <v>0</v>
      </c>
      <c r="AS1332" s="13">
        <f t="shared" si="960"/>
        <v>0</v>
      </c>
      <c r="AT1332" s="13">
        <f t="shared" si="961"/>
        <v>0</v>
      </c>
      <c r="AU1332" s="13">
        <f t="shared" si="962"/>
        <v>0</v>
      </c>
      <c r="AV1332" s="13">
        <f t="shared" si="963"/>
        <v>0</v>
      </c>
      <c r="AW1332" s="13">
        <f t="shared" si="964"/>
        <v>0</v>
      </c>
      <c r="AX1332" s="13">
        <f t="shared" si="965"/>
        <v>0</v>
      </c>
      <c r="AY1332" s="13">
        <f t="shared" si="966"/>
        <v>0</v>
      </c>
      <c r="AZ1332" s="13">
        <f t="shared" si="967"/>
        <v>0</v>
      </c>
      <c r="BA1332" s="13">
        <f t="shared" si="968"/>
        <v>0</v>
      </c>
      <c r="BB1332" s="13">
        <f t="shared" si="969"/>
        <v>0</v>
      </c>
      <c r="BC1332" s="13">
        <f t="shared" si="970"/>
        <v>0</v>
      </c>
      <c r="BD1332" s="13">
        <f t="shared" si="971"/>
        <v>0</v>
      </c>
      <c r="BE1332" s="13">
        <f t="shared" si="972"/>
        <v>0</v>
      </c>
      <c r="BF1332" s="13">
        <f t="shared" si="973"/>
        <v>0</v>
      </c>
    </row>
    <row r="1333" spans="1:58" ht="15.75" hidden="1">
      <c r="A1333" s="17"/>
      <c r="B1333" s="8"/>
      <c r="C1333" s="8">
        <v>0</v>
      </c>
      <c r="D1333" s="8">
        <v>0</v>
      </c>
      <c r="E1333" s="8">
        <v>0</v>
      </c>
      <c r="F1333" s="13">
        <f t="shared" si="937"/>
        <v>0</v>
      </c>
      <c r="G1333" s="13">
        <f t="shared" si="974"/>
        <v>0</v>
      </c>
      <c r="H1333" s="13">
        <f t="shared" si="975"/>
        <v>0</v>
      </c>
      <c r="I1333" s="13">
        <f t="shared" si="976"/>
        <v>0</v>
      </c>
      <c r="J1333" s="13">
        <f t="shared" si="977"/>
        <v>0</v>
      </c>
      <c r="K1333" s="13">
        <f t="shared" si="978"/>
        <v>0</v>
      </c>
      <c r="L1333" s="13">
        <f t="shared" si="979"/>
        <v>0</v>
      </c>
      <c r="M1333" s="13">
        <f t="shared" si="980"/>
        <v>0</v>
      </c>
      <c r="N1333" s="13">
        <f t="shared" si="981"/>
        <v>0</v>
      </c>
      <c r="O1333" s="13">
        <f t="shared" si="939"/>
        <v>0</v>
      </c>
      <c r="P1333" s="13">
        <f t="shared" si="940"/>
        <v>0</v>
      </c>
      <c r="Q1333" s="13">
        <f t="shared" si="941"/>
        <v>0</v>
      </c>
      <c r="R1333" s="13">
        <f t="shared" si="942"/>
        <v>0</v>
      </c>
      <c r="S1333" s="13">
        <f t="shared" si="943"/>
        <v>0</v>
      </c>
      <c r="T1333" s="13">
        <f t="shared" si="944"/>
        <v>0</v>
      </c>
      <c r="U1333" s="13">
        <f t="shared" si="945"/>
        <v>0</v>
      </c>
      <c r="V1333" s="13">
        <f t="shared" si="946"/>
        <v>0</v>
      </c>
      <c r="W1333" s="13">
        <f t="shared" si="947"/>
        <v>0</v>
      </c>
      <c r="X1333" s="8">
        <f t="shared" si="938"/>
        <v>0</v>
      </c>
      <c r="Y1333" s="8"/>
      <c r="Z1333" s="8"/>
      <c r="AA1333" s="8"/>
      <c r="AB1333" s="8"/>
      <c r="AC1333" s="8"/>
      <c r="AD1333" s="8"/>
      <c r="AE1333" s="8"/>
      <c r="AF1333" s="8"/>
      <c r="AG1333" s="16">
        <f t="shared" si="948"/>
        <v>0</v>
      </c>
      <c r="AH1333" s="13">
        <f t="shared" si="949"/>
        <v>0</v>
      </c>
      <c r="AI1333" s="13">
        <f t="shared" si="950"/>
        <v>0</v>
      </c>
      <c r="AJ1333" s="13">
        <f t="shared" si="951"/>
        <v>0</v>
      </c>
      <c r="AK1333" s="13">
        <f t="shared" si="952"/>
        <v>0</v>
      </c>
      <c r="AL1333" s="13">
        <f t="shared" si="953"/>
        <v>0</v>
      </c>
      <c r="AM1333" s="13">
        <f t="shared" si="954"/>
        <v>0</v>
      </c>
      <c r="AN1333" s="13">
        <f t="shared" si="955"/>
        <v>0</v>
      </c>
      <c r="AO1333" s="13">
        <f t="shared" si="956"/>
        <v>0</v>
      </c>
      <c r="AP1333" s="13">
        <f t="shared" si="957"/>
        <v>0</v>
      </c>
      <c r="AQ1333" s="13">
        <f t="shared" si="958"/>
        <v>0</v>
      </c>
      <c r="AR1333" s="13">
        <f t="shared" si="959"/>
        <v>0</v>
      </c>
      <c r="AS1333" s="13">
        <f t="shared" si="960"/>
        <v>0</v>
      </c>
      <c r="AT1333" s="13">
        <f t="shared" si="961"/>
        <v>0</v>
      </c>
      <c r="AU1333" s="13">
        <f t="shared" si="962"/>
        <v>0</v>
      </c>
      <c r="AV1333" s="13">
        <f t="shared" si="963"/>
        <v>0</v>
      </c>
      <c r="AW1333" s="13">
        <f t="shared" si="964"/>
        <v>0</v>
      </c>
      <c r="AX1333" s="13">
        <f t="shared" si="965"/>
        <v>0</v>
      </c>
      <c r="AY1333" s="13">
        <f t="shared" si="966"/>
        <v>0</v>
      </c>
      <c r="AZ1333" s="13">
        <f t="shared" si="967"/>
        <v>0</v>
      </c>
      <c r="BA1333" s="13">
        <f t="shared" si="968"/>
        <v>0</v>
      </c>
      <c r="BB1333" s="13">
        <f t="shared" si="969"/>
        <v>0</v>
      </c>
      <c r="BC1333" s="13">
        <f t="shared" si="970"/>
        <v>0</v>
      </c>
      <c r="BD1333" s="13">
        <f t="shared" si="971"/>
        <v>0</v>
      </c>
      <c r="BE1333" s="13">
        <f t="shared" si="972"/>
        <v>0</v>
      </c>
      <c r="BF1333" s="13">
        <f t="shared" si="973"/>
        <v>0</v>
      </c>
    </row>
    <row r="1334" spans="1:58" ht="78.75" hidden="1">
      <c r="A1334" s="17" t="s">
        <v>380</v>
      </c>
      <c r="B1334" s="8"/>
      <c r="C1334" s="8">
        <v>4</v>
      </c>
      <c r="D1334" s="8">
        <v>3</v>
      </c>
      <c r="E1334" s="8">
        <v>1</v>
      </c>
      <c r="F1334" s="13">
        <f t="shared" si="937"/>
        <v>3.9383999999999997</v>
      </c>
      <c r="G1334" s="13">
        <f t="shared" si="974"/>
        <v>2.9537999999999998</v>
      </c>
      <c r="H1334" s="13">
        <f t="shared" si="975"/>
        <v>0.98459999999999992</v>
      </c>
      <c r="I1334" s="13">
        <f t="shared" si="976"/>
        <v>4.0294558079999998</v>
      </c>
      <c r="J1334" s="13">
        <f t="shared" si="977"/>
        <v>3.0220918559999994</v>
      </c>
      <c r="K1334" s="13">
        <f t="shared" si="978"/>
        <v>1.007363952</v>
      </c>
      <c r="L1334" s="13">
        <f t="shared" si="979"/>
        <v>4.1111731717862394</v>
      </c>
      <c r="M1334" s="13">
        <f t="shared" si="980"/>
        <v>3.0833798788396796</v>
      </c>
      <c r="N1334" s="13">
        <f t="shared" si="981"/>
        <v>1.0277932929465599</v>
      </c>
      <c r="O1334" s="13">
        <f t="shared" si="939"/>
        <v>4.2069635066888589</v>
      </c>
      <c r="P1334" s="13">
        <f t="shared" si="940"/>
        <v>3.1552226300166439</v>
      </c>
      <c r="Q1334" s="13">
        <f t="shared" si="941"/>
        <v>1.0517408766722147</v>
      </c>
      <c r="R1334" s="13">
        <f t="shared" si="942"/>
        <v>4.2949731832487892</v>
      </c>
      <c r="S1334" s="13">
        <f t="shared" si="943"/>
        <v>3.2212298874365923</v>
      </c>
      <c r="T1334" s="13">
        <f t="shared" si="944"/>
        <v>1.0737432958121973</v>
      </c>
      <c r="U1334" s="13">
        <f t="shared" si="945"/>
        <v>4.3950460584184858</v>
      </c>
      <c r="V1334" s="13">
        <f t="shared" si="946"/>
        <v>3.2962845438138646</v>
      </c>
      <c r="W1334" s="13">
        <f t="shared" si="947"/>
        <v>1.0987615146046215</v>
      </c>
      <c r="X1334" s="8">
        <f t="shared" si="938"/>
        <v>28.976011728142371</v>
      </c>
      <c r="Y1334" s="8"/>
      <c r="Z1334" s="8"/>
      <c r="AA1334" s="8"/>
      <c r="AB1334" s="8"/>
      <c r="AC1334" s="8"/>
      <c r="AD1334" s="8"/>
      <c r="AE1334" s="8"/>
      <c r="AF1334" s="8"/>
      <c r="AG1334" s="16">
        <f t="shared" si="948"/>
        <v>0</v>
      </c>
      <c r="AH1334" s="13">
        <f t="shared" si="949"/>
        <v>4.649958729806758</v>
      </c>
      <c r="AI1334" s="13">
        <f t="shared" si="950"/>
        <v>3.4874690473550687</v>
      </c>
      <c r="AJ1334" s="13">
        <f t="shared" si="951"/>
        <v>1.1624896824516895</v>
      </c>
      <c r="AK1334" s="13">
        <f t="shared" si="952"/>
        <v>4.7717876485276953</v>
      </c>
      <c r="AL1334" s="13">
        <f t="shared" si="953"/>
        <v>3.5788407363957715</v>
      </c>
      <c r="AM1334" s="13">
        <f t="shared" si="954"/>
        <v>1.1929469121319238</v>
      </c>
      <c r="AN1334" s="13">
        <f t="shared" si="955"/>
        <v>4.9019047541277487</v>
      </c>
      <c r="AO1334" s="13">
        <f t="shared" si="956"/>
        <v>3.6764285655958111</v>
      </c>
      <c r="AP1334" s="13">
        <f t="shared" si="957"/>
        <v>1.2254761885319372</v>
      </c>
      <c r="AQ1334" s="13">
        <f t="shared" si="958"/>
        <v>5.0404325824793981</v>
      </c>
      <c r="AR1334" s="13">
        <f t="shared" si="959"/>
        <v>3.7803244368595483</v>
      </c>
      <c r="AS1334" s="13">
        <f t="shared" si="960"/>
        <v>1.2601081456198495</v>
      </c>
      <c r="AT1334" s="13">
        <f t="shared" si="961"/>
        <v>5.1827996007715278</v>
      </c>
      <c r="AU1334" s="13">
        <f t="shared" si="962"/>
        <v>3.8871564054451988</v>
      </c>
      <c r="AV1334" s="13">
        <f t="shared" si="963"/>
        <v>1.295643195326329</v>
      </c>
      <c r="AW1334" s="13">
        <f t="shared" si="964"/>
        <v>5.3344120374928963</v>
      </c>
      <c r="AX1334" s="13">
        <f t="shared" si="965"/>
        <v>4.0008673917736868</v>
      </c>
      <c r="AY1334" s="13">
        <f t="shared" si="966"/>
        <v>1.3335446457192099</v>
      </c>
      <c r="AZ1334" s="13">
        <f t="shared" si="967"/>
        <v>5.4957780016270572</v>
      </c>
      <c r="BA1334" s="13">
        <f t="shared" si="968"/>
        <v>4.1218936303748412</v>
      </c>
      <c r="BB1334" s="13">
        <f t="shared" si="969"/>
        <v>1.373884371252216</v>
      </c>
      <c r="BC1334" s="13">
        <f t="shared" si="970"/>
        <v>5.6674661063978862</v>
      </c>
      <c r="BD1334" s="13">
        <f t="shared" si="971"/>
        <v>4.2506615873877509</v>
      </c>
      <c r="BE1334" s="13">
        <f t="shared" si="972"/>
        <v>1.4168045190101353</v>
      </c>
      <c r="BF1334" s="13">
        <f t="shared" si="973"/>
        <v>70.020551189373336</v>
      </c>
    </row>
    <row r="1335" spans="1:58" ht="15.75" hidden="1">
      <c r="A1335" s="17" t="s">
        <v>381</v>
      </c>
      <c r="B1335" s="8"/>
      <c r="C1335" s="8">
        <v>0</v>
      </c>
      <c r="D1335" s="8">
        <v>0</v>
      </c>
      <c r="E1335" s="8">
        <v>0</v>
      </c>
      <c r="F1335" s="13">
        <f t="shared" ref="F1335:F1396" si="982">G1335+H1335</f>
        <v>0</v>
      </c>
      <c r="G1335" s="13">
        <f t="shared" si="974"/>
        <v>0</v>
      </c>
      <c r="H1335" s="13">
        <f t="shared" si="975"/>
        <v>0</v>
      </c>
      <c r="I1335" s="13">
        <f t="shared" si="976"/>
        <v>0</v>
      </c>
      <c r="J1335" s="13">
        <f t="shared" si="977"/>
        <v>0</v>
      </c>
      <c r="K1335" s="13">
        <f t="shared" si="978"/>
        <v>0</v>
      </c>
      <c r="L1335" s="13">
        <f t="shared" si="979"/>
        <v>0</v>
      </c>
      <c r="M1335" s="13">
        <f t="shared" si="980"/>
        <v>0</v>
      </c>
      <c r="N1335" s="13">
        <f t="shared" si="981"/>
        <v>0</v>
      </c>
      <c r="O1335" s="13">
        <f t="shared" si="939"/>
        <v>0</v>
      </c>
      <c r="P1335" s="13">
        <f t="shared" si="940"/>
        <v>0</v>
      </c>
      <c r="Q1335" s="13">
        <f t="shared" si="941"/>
        <v>0</v>
      </c>
      <c r="R1335" s="13">
        <f t="shared" si="942"/>
        <v>0</v>
      </c>
      <c r="S1335" s="13">
        <f t="shared" si="943"/>
        <v>0</v>
      </c>
      <c r="T1335" s="13">
        <f t="shared" si="944"/>
        <v>0</v>
      </c>
      <c r="U1335" s="13">
        <f t="shared" si="945"/>
        <v>0</v>
      </c>
      <c r="V1335" s="13">
        <f t="shared" si="946"/>
        <v>0</v>
      </c>
      <c r="W1335" s="13">
        <f t="shared" si="947"/>
        <v>0</v>
      </c>
      <c r="X1335" s="8">
        <f t="shared" ref="X1335:X1396" si="983">SUM(C1335+F1335+I1335+L1335+O1335+R1335+U1335)</f>
        <v>0</v>
      </c>
      <c r="Y1335" s="8"/>
      <c r="Z1335" s="8"/>
      <c r="AA1335" s="8"/>
      <c r="AB1335" s="8"/>
      <c r="AC1335" s="8"/>
      <c r="AD1335" s="8"/>
      <c r="AE1335" s="8"/>
      <c r="AF1335" s="8"/>
      <c r="AG1335" s="16">
        <f t="shared" si="948"/>
        <v>0</v>
      </c>
      <c r="AH1335" s="13">
        <f t="shared" si="949"/>
        <v>0</v>
      </c>
      <c r="AI1335" s="13">
        <f t="shared" si="950"/>
        <v>0</v>
      </c>
      <c r="AJ1335" s="13">
        <f t="shared" si="951"/>
        <v>0</v>
      </c>
      <c r="AK1335" s="13">
        <f t="shared" si="952"/>
        <v>0</v>
      </c>
      <c r="AL1335" s="13">
        <f t="shared" si="953"/>
        <v>0</v>
      </c>
      <c r="AM1335" s="13">
        <f t="shared" si="954"/>
        <v>0</v>
      </c>
      <c r="AN1335" s="13">
        <f t="shared" si="955"/>
        <v>0</v>
      </c>
      <c r="AO1335" s="13">
        <f t="shared" si="956"/>
        <v>0</v>
      </c>
      <c r="AP1335" s="13">
        <f t="shared" si="957"/>
        <v>0</v>
      </c>
      <c r="AQ1335" s="13">
        <f t="shared" si="958"/>
        <v>0</v>
      </c>
      <c r="AR1335" s="13">
        <f t="shared" si="959"/>
        <v>0</v>
      </c>
      <c r="AS1335" s="13">
        <f t="shared" si="960"/>
        <v>0</v>
      </c>
      <c r="AT1335" s="13">
        <f t="shared" si="961"/>
        <v>0</v>
      </c>
      <c r="AU1335" s="13">
        <f t="shared" si="962"/>
        <v>0</v>
      </c>
      <c r="AV1335" s="13">
        <f t="shared" si="963"/>
        <v>0</v>
      </c>
      <c r="AW1335" s="13">
        <f t="shared" si="964"/>
        <v>0</v>
      </c>
      <c r="AX1335" s="13">
        <f t="shared" si="965"/>
        <v>0</v>
      </c>
      <c r="AY1335" s="13">
        <f t="shared" si="966"/>
        <v>0</v>
      </c>
      <c r="AZ1335" s="13">
        <f t="shared" si="967"/>
        <v>0</v>
      </c>
      <c r="BA1335" s="13">
        <f t="shared" si="968"/>
        <v>0</v>
      </c>
      <c r="BB1335" s="13">
        <f t="shared" si="969"/>
        <v>0</v>
      </c>
      <c r="BC1335" s="13">
        <f t="shared" si="970"/>
        <v>0</v>
      </c>
      <c r="BD1335" s="13">
        <f t="shared" si="971"/>
        <v>0</v>
      </c>
      <c r="BE1335" s="13">
        <f t="shared" si="972"/>
        <v>0</v>
      </c>
      <c r="BF1335" s="13">
        <f t="shared" si="973"/>
        <v>0</v>
      </c>
    </row>
    <row r="1336" spans="1:58" ht="15.75" hidden="1">
      <c r="A1336" s="17"/>
      <c r="B1336" s="8"/>
      <c r="C1336" s="8">
        <v>0</v>
      </c>
      <c r="D1336" s="8">
        <v>0</v>
      </c>
      <c r="E1336" s="8">
        <v>0</v>
      </c>
      <c r="F1336" s="13">
        <f t="shared" si="982"/>
        <v>0</v>
      </c>
      <c r="G1336" s="13">
        <f t="shared" si="974"/>
        <v>0</v>
      </c>
      <c r="H1336" s="13">
        <f t="shared" si="975"/>
        <v>0</v>
      </c>
      <c r="I1336" s="13">
        <f t="shared" si="976"/>
        <v>0</v>
      </c>
      <c r="J1336" s="13">
        <f t="shared" si="977"/>
        <v>0</v>
      </c>
      <c r="K1336" s="13">
        <f t="shared" si="978"/>
        <v>0</v>
      </c>
      <c r="L1336" s="13">
        <f t="shared" si="979"/>
        <v>0</v>
      </c>
      <c r="M1336" s="13">
        <f t="shared" si="980"/>
        <v>0</v>
      </c>
      <c r="N1336" s="13">
        <f t="shared" si="981"/>
        <v>0</v>
      </c>
      <c r="O1336" s="13">
        <f t="shared" ref="O1336:O1397" si="984">P1336+Q1336</f>
        <v>0</v>
      </c>
      <c r="P1336" s="13">
        <f t="shared" ref="P1336:P1397" si="985">M1336*102.33/100</f>
        <v>0</v>
      </c>
      <c r="Q1336" s="13">
        <f t="shared" ref="Q1336:Q1397" si="986">N1336*102.33/100</f>
        <v>0</v>
      </c>
      <c r="R1336" s="13">
        <f t="shared" ref="R1336:R1397" si="987">S1336+T1336</f>
        <v>0</v>
      </c>
      <c r="S1336" s="13">
        <f t="shared" ref="S1336:S1397" si="988">P1336*102.092/100</f>
        <v>0</v>
      </c>
      <c r="T1336" s="13">
        <f t="shared" ref="T1336:T1397" si="989">Q1336*102.092/100</f>
        <v>0</v>
      </c>
      <c r="U1336" s="13">
        <f t="shared" ref="U1336:U1397" si="990">V1336+W1336</f>
        <v>0</v>
      </c>
      <c r="V1336" s="13">
        <f t="shared" ref="V1336:V1397" si="991">S1336*102.33/100</f>
        <v>0</v>
      </c>
      <c r="W1336" s="13">
        <f t="shared" ref="W1336:W1397" si="992">T1336*102.33/100</f>
        <v>0</v>
      </c>
      <c r="X1336" s="8">
        <f t="shared" si="983"/>
        <v>0</v>
      </c>
      <c r="Y1336" s="8"/>
      <c r="Z1336" s="8"/>
      <c r="AA1336" s="8"/>
      <c r="AB1336" s="8"/>
      <c r="AC1336" s="8"/>
      <c r="AD1336" s="8"/>
      <c r="AE1336" s="8"/>
      <c r="AF1336" s="8"/>
      <c r="AG1336" s="16">
        <f t="shared" ref="AG1336:AG1397" si="993">U1336*AF1336/100</f>
        <v>0</v>
      </c>
      <c r="AH1336" s="13">
        <f t="shared" ref="AH1336:AH1397" si="994">AI1336+AJ1336</f>
        <v>0</v>
      </c>
      <c r="AI1336" s="13">
        <f t="shared" ref="AI1336:AI1397" si="995">V1336*105.8/100</f>
        <v>0</v>
      </c>
      <c r="AJ1336" s="13">
        <f t="shared" ref="AJ1336:AJ1397" si="996">W1336*105.8/100</f>
        <v>0</v>
      </c>
      <c r="AK1336" s="13">
        <f t="shared" ref="AK1336:AK1397" si="997">AL1336+AM1336</f>
        <v>0</v>
      </c>
      <c r="AL1336" s="13">
        <f t="shared" ref="AL1336:AL1397" si="998">AI1336*102.62/100</f>
        <v>0</v>
      </c>
      <c r="AM1336" s="13">
        <f t="shared" ref="AM1336:AM1397" si="999">AJ1336*102.62/100</f>
        <v>0</v>
      </c>
      <c r="AN1336" s="13">
        <f t="shared" ref="AN1336:AN1397" si="1000">AO1336+AP1336</f>
        <v>0</v>
      </c>
      <c r="AO1336" s="13">
        <f t="shared" ref="AO1336:AO1397" si="1001">AL1336*102.7268/100</f>
        <v>0</v>
      </c>
      <c r="AP1336" s="13">
        <f t="shared" ref="AP1336:AP1397" si="1002">AM1336*102.7268/100</f>
        <v>0</v>
      </c>
      <c r="AQ1336" s="13">
        <f t="shared" ref="AQ1336:AQ1397" si="1003">AR1336+AS1336</f>
        <v>0</v>
      </c>
      <c r="AR1336" s="13">
        <f t="shared" ref="AR1336:AR1397" si="1004">AO1336*102.826/100</f>
        <v>0</v>
      </c>
      <c r="AS1336" s="13">
        <f t="shared" ref="AS1336:AS1397" si="1005">AP1336*102.826/100</f>
        <v>0</v>
      </c>
      <c r="AT1336" s="13">
        <f t="shared" ref="AT1336:AT1397" si="1006">AU1336+AV1336</f>
        <v>0</v>
      </c>
      <c r="AU1336" s="13">
        <f t="shared" ref="AU1336:AU1397" si="1007">AR1336*102.826/100</f>
        <v>0</v>
      </c>
      <c r="AV1336" s="13">
        <f t="shared" ref="AV1336:AV1397" si="1008">AS1336*102.82/100</f>
        <v>0</v>
      </c>
      <c r="AW1336" s="13">
        <f t="shared" ref="AW1336:AW1397" si="1009">AX1336+AY1336</f>
        <v>0</v>
      </c>
      <c r="AX1336" s="13">
        <f t="shared" ref="AX1336:AX1397" si="1010">AU1336*102.9253/100</f>
        <v>0</v>
      </c>
      <c r="AY1336" s="13">
        <f t="shared" ref="AY1336:AY1397" si="1011">AV1336*102.9253/100</f>
        <v>0</v>
      </c>
      <c r="AZ1336" s="13">
        <f t="shared" ref="AZ1336:AZ1397" si="1012">BA1336+BB1336</f>
        <v>0</v>
      </c>
      <c r="BA1336" s="13">
        <f t="shared" ref="BA1336:BA1397" si="1013">AX1336*103.025/100</f>
        <v>0</v>
      </c>
      <c r="BB1336" s="13">
        <f t="shared" ref="BB1336:BB1397" si="1014">AY1336*103.025/100</f>
        <v>0</v>
      </c>
      <c r="BC1336" s="13">
        <f t="shared" ref="BC1336:BC1397" si="1015">BD1336+BE1336</f>
        <v>0</v>
      </c>
      <c r="BD1336" s="13">
        <f t="shared" ref="BD1336:BD1397" si="1016">BA1336*103.124/100</f>
        <v>0</v>
      </c>
      <c r="BE1336" s="13">
        <f t="shared" ref="BE1336:BE1397" si="1017">BB1336*103.124/100</f>
        <v>0</v>
      </c>
      <c r="BF1336" s="13">
        <f t="shared" si="973"/>
        <v>0</v>
      </c>
    </row>
    <row r="1337" spans="1:58" ht="15.75" hidden="1">
      <c r="A1337" s="17"/>
      <c r="B1337" s="8"/>
      <c r="C1337" s="8">
        <v>0</v>
      </c>
      <c r="D1337" s="8">
        <v>0</v>
      </c>
      <c r="E1337" s="8">
        <v>0</v>
      </c>
      <c r="F1337" s="13">
        <f t="shared" si="982"/>
        <v>0</v>
      </c>
      <c r="G1337" s="13">
        <f t="shared" si="974"/>
        <v>0</v>
      </c>
      <c r="H1337" s="13">
        <f t="shared" si="975"/>
        <v>0</v>
      </c>
      <c r="I1337" s="13">
        <f t="shared" si="976"/>
        <v>0</v>
      </c>
      <c r="J1337" s="13">
        <f t="shared" si="977"/>
        <v>0</v>
      </c>
      <c r="K1337" s="13">
        <f t="shared" si="978"/>
        <v>0</v>
      </c>
      <c r="L1337" s="13">
        <f t="shared" si="979"/>
        <v>0</v>
      </c>
      <c r="M1337" s="13">
        <f t="shared" si="980"/>
        <v>0</v>
      </c>
      <c r="N1337" s="13">
        <f t="shared" si="981"/>
        <v>0</v>
      </c>
      <c r="O1337" s="13">
        <f t="shared" si="984"/>
        <v>0</v>
      </c>
      <c r="P1337" s="13">
        <f t="shared" si="985"/>
        <v>0</v>
      </c>
      <c r="Q1337" s="13">
        <f t="shared" si="986"/>
        <v>0</v>
      </c>
      <c r="R1337" s="13">
        <f t="shared" si="987"/>
        <v>0</v>
      </c>
      <c r="S1337" s="13">
        <f t="shared" si="988"/>
        <v>0</v>
      </c>
      <c r="T1337" s="13">
        <f t="shared" si="989"/>
        <v>0</v>
      </c>
      <c r="U1337" s="13">
        <f t="shared" si="990"/>
        <v>0</v>
      </c>
      <c r="V1337" s="13">
        <f t="shared" si="991"/>
        <v>0</v>
      </c>
      <c r="W1337" s="13">
        <f t="shared" si="992"/>
        <v>0</v>
      </c>
      <c r="X1337" s="8">
        <f t="shared" si="983"/>
        <v>0</v>
      </c>
      <c r="Y1337" s="8"/>
      <c r="Z1337" s="8"/>
      <c r="AA1337" s="8"/>
      <c r="AB1337" s="8"/>
      <c r="AC1337" s="8"/>
      <c r="AD1337" s="8"/>
      <c r="AE1337" s="8"/>
      <c r="AF1337" s="8"/>
      <c r="AG1337" s="16">
        <f t="shared" si="993"/>
        <v>0</v>
      </c>
      <c r="AH1337" s="13">
        <f t="shared" si="994"/>
        <v>0</v>
      </c>
      <c r="AI1337" s="13">
        <f t="shared" si="995"/>
        <v>0</v>
      </c>
      <c r="AJ1337" s="13">
        <f t="shared" si="996"/>
        <v>0</v>
      </c>
      <c r="AK1337" s="13">
        <f t="shared" si="997"/>
        <v>0</v>
      </c>
      <c r="AL1337" s="13">
        <f t="shared" si="998"/>
        <v>0</v>
      </c>
      <c r="AM1337" s="13">
        <f t="shared" si="999"/>
        <v>0</v>
      </c>
      <c r="AN1337" s="13">
        <f t="shared" si="1000"/>
        <v>0</v>
      </c>
      <c r="AO1337" s="13">
        <f t="shared" si="1001"/>
        <v>0</v>
      </c>
      <c r="AP1337" s="13">
        <f t="shared" si="1002"/>
        <v>0</v>
      </c>
      <c r="AQ1337" s="13">
        <f t="shared" si="1003"/>
        <v>0</v>
      </c>
      <c r="AR1337" s="13">
        <f t="shared" si="1004"/>
        <v>0</v>
      </c>
      <c r="AS1337" s="13">
        <f t="shared" si="1005"/>
        <v>0</v>
      </c>
      <c r="AT1337" s="13">
        <f t="shared" si="1006"/>
        <v>0</v>
      </c>
      <c r="AU1337" s="13">
        <f t="shared" si="1007"/>
        <v>0</v>
      </c>
      <c r="AV1337" s="13">
        <f t="shared" si="1008"/>
        <v>0</v>
      </c>
      <c r="AW1337" s="13">
        <f t="shared" si="1009"/>
        <v>0</v>
      </c>
      <c r="AX1337" s="13">
        <f t="shared" si="1010"/>
        <v>0</v>
      </c>
      <c r="AY1337" s="13">
        <f t="shared" si="1011"/>
        <v>0</v>
      </c>
      <c r="AZ1337" s="13">
        <f t="shared" si="1012"/>
        <v>0</v>
      </c>
      <c r="BA1337" s="13">
        <f t="shared" si="1013"/>
        <v>0</v>
      </c>
      <c r="BB1337" s="13">
        <f t="shared" si="1014"/>
        <v>0</v>
      </c>
      <c r="BC1337" s="13">
        <f t="shared" si="1015"/>
        <v>0</v>
      </c>
      <c r="BD1337" s="13">
        <f t="shared" si="1016"/>
        <v>0</v>
      </c>
      <c r="BE1337" s="13">
        <f t="shared" si="1017"/>
        <v>0</v>
      </c>
      <c r="BF1337" s="13">
        <f t="shared" si="973"/>
        <v>0</v>
      </c>
    </row>
    <row r="1338" spans="1:58" ht="15.75" hidden="1">
      <c r="A1338" s="17"/>
      <c r="B1338" s="8"/>
      <c r="C1338" s="8">
        <v>0</v>
      </c>
      <c r="D1338" s="8">
        <v>0</v>
      </c>
      <c r="E1338" s="8">
        <v>0</v>
      </c>
      <c r="F1338" s="13">
        <f t="shared" si="982"/>
        <v>0</v>
      </c>
      <c r="G1338" s="13">
        <f t="shared" si="974"/>
        <v>0</v>
      </c>
      <c r="H1338" s="13">
        <f t="shared" si="975"/>
        <v>0</v>
      </c>
      <c r="I1338" s="13">
        <f t="shared" si="976"/>
        <v>0</v>
      </c>
      <c r="J1338" s="13">
        <f t="shared" si="977"/>
        <v>0</v>
      </c>
      <c r="K1338" s="13">
        <f t="shared" si="978"/>
        <v>0</v>
      </c>
      <c r="L1338" s="13">
        <f t="shared" si="979"/>
        <v>0</v>
      </c>
      <c r="M1338" s="13">
        <f t="shared" si="980"/>
        <v>0</v>
      </c>
      <c r="N1338" s="13">
        <f t="shared" si="981"/>
        <v>0</v>
      </c>
      <c r="O1338" s="13">
        <f t="shared" si="984"/>
        <v>0</v>
      </c>
      <c r="P1338" s="13">
        <f t="shared" si="985"/>
        <v>0</v>
      </c>
      <c r="Q1338" s="13">
        <f t="shared" si="986"/>
        <v>0</v>
      </c>
      <c r="R1338" s="13">
        <f t="shared" si="987"/>
        <v>0</v>
      </c>
      <c r="S1338" s="13">
        <f t="shared" si="988"/>
        <v>0</v>
      </c>
      <c r="T1338" s="13">
        <f t="shared" si="989"/>
        <v>0</v>
      </c>
      <c r="U1338" s="13">
        <f t="shared" si="990"/>
        <v>0</v>
      </c>
      <c r="V1338" s="13">
        <f t="shared" si="991"/>
        <v>0</v>
      </c>
      <c r="W1338" s="13">
        <f t="shared" si="992"/>
        <v>0</v>
      </c>
      <c r="X1338" s="8">
        <f t="shared" si="983"/>
        <v>0</v>
      </c>
      <c r="Y1338" s="8"/>
      <c r="Z1338" s="8"/>
      <c r="AA1338" s="8"/>
      <c r="AB1338" s="8"/>
      <c r="AC1338" s="8"/>
      <c r="AD1338" s="8"/>
      <c r="AE1338" s="8"/>
      <c r="AF1338" s="8"/>
      <c r="AG1338" s="16">
        <f t="shared" si="993"/>
        <v>0</v>
      </c>
      <c r="AH1338" s="13">
        <f t="shared" si="994"/>
        <v>0</v>
      </c>
      <c r="AI1338" s="13">
        <f t="shared" si="995"/>
        <v>0</v>
      </c>
      <c r="AJ1338" s="13">
        <f t="shared" si="996"/>
        <v>0</v>
      </c>
      <c r="AK1338" s="13">
        <f t="shared" si="997"/>
        <v>0</v>
      </c>
      <c r="AL1338" s="13">
        <f t="shared" si="998"/>
        <v>0</v>
      </c>
      <c r="AM1338" s="13">
        <f t="shared" si="999"/>
        <v>0</v>
      </c>
      <c r="AN1338" s="13">
        <f t="shared" si="1000"/>
        <v>0</v>
      </c>
      <c r="AO1338" s="13">
        <f t="shared" si="1001"/>
        <v>0</v>
      </c>
      <c r="AP1338" s="13">
        <f t="shared" si="1002"/>
        <v>0</v>
      </c>
      <c r="AQ1338" s="13">
        <f t="shared" si="1003"/>
        <v>0</v>
      </c>
      <c r="AR1338" s="13">
        <f t="shared" si="1004"/>
        <v>0</v>
      </c>
      <c r="AS1338" s="13">
        <f t="shared" si="1005"/>
        <v>0</v>
      </c>
      <c r="AT1338" s="13">
        <f t="shared" si="1006"/>
        <v>0</v>
      </c>
      <c r="AU1338" s="13">
        <f t="shared" si="1007"/>
        <v>0</v>
      </c>
      <c r="AV1338" s="13">
        <f t="shared" si="1008"/>
        <v>0</v>
      </c>
      <c r="AW1338" s="13">
        <f t="shared" si="1009"/>
        <v>0</v>
      </c>
      <c r="AX1338" s="13">
        <f t="shared" si="1010"/>
        <v>0</v>
      </c>
      <c r="AY1338" s="13">
        <f t="shared" si="1011"/>
        <v>0</v>
      </c>
      <c r="AZ1338" s="13">
        <f t="shared" si="1012"/>
        <v>0</v>
      </c>
      <c r="BA1338" s="13">
        <f t="shared" si="1013"/>
        <v>0</v>
      </c>
      <c r="BB1338" s="13">
        <f t="shared" si="1014"/>
        <v>0</v>
      </c>
      <c r="BC1338" s="13">
        <f t="shared" si="1015"/>
        <v>0</v>
      </c>
      <c r="BD1338" s="13">
        <f t="shared" si="1016"/>
        <v>0</v>
      </c>
      <c r="BE1338" s="13">
        <f t="shared" si="1017"/>
        <v>0</v>
      </c>
      <c r="BF1338" s="13">
        <f t="shared" si="973"/>
        <v>0</v>
      </c>
    </row>
    <row r="1339" spans="1:58" ht="47.25" hidden="1">
      <c r="A1339" s="17" t="s">
        <v>382</v>
      </c>
      <c r="B1339" s="8"/>
      <c r="C1339" s="8">
        <v>0</v>
      </c>
      <c r="D1339" s="8">
        <v>0</v>
      </c>
      <c r="E1339" s="8">
        <v>0</v>
      </c>
      <c r="F1339" s="13">
        <f t="shared" si="982"/>
        <v>0</v>
      </c>
      <c r="G1339" s="13">
        <f t="shared" si="974"/>
        <v>0</v>
      </c>
      <c r="H1339" s="13">
        <f t="shared" si="975"/>
        <v>0</v>
      </c>
      <c r="I1339" s="13">
        <f t="shared" si="976"/>
        <v>0</v>
      </c>
      <c r="J1339" s="13">
        <f t="shared" si="977"/>
        <v>0</v>
      </c>
      <c r="K1339" s="13">
        <f t="shared" si="978"/>
        <v>0</v>
      </c>
      <c r="L1339" s="13">
        <f t="shared" si="979"/>
        <v>0</v>
      </c>
      <c r="M1339" s="13">
        <f t="shared" si="980"/>
        <v>0</v>
      </c>
      <c r="N1339" s="13">
        <f t="shared" si="981"/>
        <v>0</v>
      </c>
      <c r="O1339" s="13">
        <f t="shared" si="984"/>
        <v>0</v>
      </c>
      <c r="P1339" s="13">
        <f t="shared" si="985"/>
        <v>0</v>
      </c>
      <c r="Q1339" s="13">
        <f t="shared" si="986"/>
        <v>0</v>
      </c>
      <c r="R1339" s="13">
        <f t="shared" si="987"/>
        <v>0</v>
      </c>
      <c r="S1339" s="13">
        <f t="shared" si="988"/>
        <v>0</v>
      </c>
      <c r="T1339" s="13">
        <f t="shared" si="989"/>
        <v>0</v>
      </c>
      <c r="U1339" s="13">
        <f t="shared" si="990"/>
        <v>0</v>
      </c>
      <c r="V1339" s="13">
        <f t="shared" si="991"/>
        <v>0</v>
      </c>
      <c r="W1339" s="13">
        <f t="shared" si="992"/>
        <v>0</v>
      </c>
      <c r="X1339" s="8">
        <f t="shared" si="983"/>
        <v>0</v>
      </c>
      <c r="Y1339" s="8"/>
      <c r="Z1339" s="8"/>
      <c r="AA1339" s="8"/>
      <c r="AB1339" s="8"/>
      <c r="AC1339" s="8"/>
      <c r="AD1339" s="8"/>
      <c r="AE1339" s="8"/>
      <c r="AF1339" s="8"/>
      <c r="AG1339" s="16">
        <f t="shared" si="993"/>
        <v>0</v>
      </c>
      <c r="AH1339" s="13">
        <f t="shared" si="994"/>
        <v>0</v>
      </c>
      <c r="AI1339" s="13">
        <f t="shared" si="995"/>
        <v>0</v>
      </c>
      <c r="AJ1339" s="13">
        <f t="shared" si="996"/>
        <v>0</v>
      </c>
      <c r="AK1339" s="13">
        <f t="shared" si="997"/>
        <v>0</v>
      </c>
      <c r="AL1339" s="13">
        <f t="shared" si="998"/>
        <v>0</v>
      </c>
      <c r="AM1339" s="13">
        <f t="shared" si="999"/>
        <v>0</v>
      </c>
      <c r="AN1339" s="13">
        <f t="shared" si="1000"/>
        <v>0</v>
      </c>
      <c r="AO1339" s="13">
        <f t="shared" si="1001"/>
        <v>0</v>
      </c>
      <c r="AP1339" s="13">
        <f t="shared" si="1002"/>
        <v>0</v>
      </c>
      <c r="AQ1339" s="13">
        <f t="shared" si="1003"/>
        <v>0</v>
      </c>
      <c r="AR1339" s="13">
        <f t="shared" si="1004"/>
        <v>0</v>
      </c>
      <c r="AS1339" s="13">
        <f t="shared" si="1005"/>
        <v>0</v>
      </c>
      <c r="AT1339" s="13">
        <f t="shared" si="1006"/>
        <v>0</v>
      </c>
      <c r="AU1339" s="13">
        <f t="shared" si="1007"/>
        <v>0</v>
      </c>
      <c r="AV1339" s="13">
        <f t="shared" si="1008"/>
        <v>0</v>
      </c>
      <c r="AW1339" s="13">
        <f t="shared" si="1009"/>
        <v>0</v>
      </c>
      <c r="AX1339" s="13">
        <f t="shared" si="1010"/>
        <v>0</v>
      </c>
      <c r="AY1339" s="13">
        <f t="shared" si="1011"/>
        <v>0</v>
      </c>
      <c r="AZ1339" s="13">
        <f t="shared" si="1012"/>
        <v>0</v>
      </c>
      <c r="BA1339" s="13">
        <f t="shared" si="1013"/>
        <v>0</v>
      </c>
      <c r="BB1339" s="13">
        <f t="shared" si="1014"/>
        <v>0</v>
      </c>
      <c r="BC1339" s="13">
        <f t="shared" si="1015"/>
        <v>0</v>
      </c>
      <c r="BD1339" s="13">
        <f t="shared" si="1016"/>
        <v>0</v>
      </c>
      <c r="BE1339" s="13">
        <f t="shared" si="1017"/>
        <v>0</v>
      </c>
      <c r="BF1339" s="13">
        <f t="shared" si="973"/>
        <v>0</v>
      </c>
    </row>
    <row r="1340" spans="1:58" ht="31.5" hidden="1">
      <c r="A1340" s="17" t="s">
        <v>466</v>
      </c>
      <c r="B1340" s="8">
        <v>2423</v>
      </c>
      <c r="C1340" s="8">
        <v>0</v>
      </c>
      <c r="D1340" s="8">
        <v>0</v>
      </c>
      <c r="E1340" s="8">
        <v>0</v>
      </c>
      <c r="F1340" s="13">
        <f t="shared" si="982"/>
        <v>0</v>
      </c>
      <c r="G1340" s="13">
        <f t="shared" si="974"/>
        <v>0</v>
      </c>
      <c r="H1340" s="13">
        <f t="shared" si="975"/>
        <v>0</v>
      </c>
      <c r="I1340" s="13">
        <f t="shared" si="976"/>
        <v>0</v>
      </c>
      <c r="J1340" s="13">
        <f t="shared" si="977"/>
        <v>0</v>
      </c>
      <c r="K1340" s="13">
        <f t="shared" si="978"/>
        <v>0</v>
      </c>
      <c r="L1340" s="13">
        <f t="shared" si="979"/>
        <v>0</v>
      </c>
      <c r="M1340" s="13">
        <f t="shared" si="980"/>
        <v>0</v>
      </c>
      <c r="N1340" s="13">
        <f t="shared" si="981"/>
        <v>0</v>
      </c>
      <c r="O1340" s="13">
        <f t="shared" si="984"/>
        <v>0</v>
      </c>
      <c r="P1340" s="13">
        <f t="shared" si="985"/>
        <v>0</v>
      </c>
      <c r="Q1340" s="13">
        <f t="shared" si="986"/>
        <v>0</v>
      </c>
      <c r="R1340" s="13">
        <f t="shared" si="987"/>
        <v>0</v>
      </c>
      <c r="S1340" s="13">
        <f t="shared" si="988"/>
        <v>0</v>
      </c>
      <c r="T1340" s="13">
        <f t="shared" si="989"/>
        <v>0</v>
      </c>
      <c r="U1340" s="13">
        <f t="shared" si="990"/>
        <v>0</v>
      </c>
      <c r="V1340" s="13">
        <f t="shared" si="991"/>
        <v>0</v>
      </c>
      <c r="W1340" s="13">
        <f t="shared" si="992"/>
        <v>0</v>
      </c>
      <c r="X1340" s="8">
        <f t="shared" si="983"/>
        <v>0</v>
      </c>
      <c r="Y1340" s="8"/>
      <c r="Z1340" s="8"/>
      <c r="AA1340" s="8"/>
      <c r="AB1340" s="8"/>
      <c r="AC1340" s="8"/>
      <c r="AD1340" s="8"/>
      <c r="AE1340" s="8"/>
      <c r="AF1340" s="8"/>
      <c r="AG1340" s="16">
        <f t="shared" si="993"/>
        <v>0</v>
      </c>
      <c r="AH1340" s="13">
        <f t="shared" si="994"/>
        <v>0</v>
      </c>
      <c r="AI1340" s="13">
        <f t="shared" si="995"/>
        <v>0</v>
      </c>
      <c r="AJ1340" s="13">
        <f t="shared" si="996"/>
        <v>0</v>
      </c>
      <c r="AK1340" s="13">
        <f t="shared" si="997"/>
        <v>0</v>
      </c>
      <c r="AL1340" s="13">
        <f t="shared" si="998"/>
        <v>0</v>
      </c>
      <c r="AM1340" s="13">
        <f t="shared" si="999"/>
        <v>0</v>
      </c>
      <c r="AN1340" s="13">
        <f t="shared" si="1000"/>
        <v>0</v>
      </c>
      <c r="AO1340" s="13">
        <f t="shared" si="1001"/>
        <v>0</v>
      </c>
      <c r="AP1340" s="13">
        <f t="shared" si="1002"/>
        <v>0</v>
      </c>
      <c r="AQ1340" s="13">
        <f t="shared" si="1003"/>
        <v>0</v>
      </c>
      <c r="AR1340" s="13">
        <f t="shared" si="1004"/>
        <v>0</v>
      </c>
      <c r="AS1340" s="13">
        <f t="shared" si="1005"/>
        <v>0</v>
      </c>
      <c r="AT1340" s="13">
        <f t="shared" si="1006"/>
        <v>0</v>
      </c>
      <c r="AU1340" s="13">
        <f t="shared" si="1007"/>
        <v>0</v>
      </c>
      <c r="AV1340" s="13">
        <f t="shared" si="1008"/>
        <v>0</v>
      </c>
      <c r="AW1340" s="13">
        <f t="shared" si="1009"/>
        <v>0</v>
      </c>
      <c r="AX1340" s="13">
        <f t="shared" si="1010"/>
        <v>0</v>
      </c>
      <c r="AY1340" s="13">
        <f t="shared" si="1011"/>
        <v>0</v>
      </c>
      <c r="AZ1340" s="13">
        <f t="shared" si="1012"/>
        <v>0</v>
      </c>
      <c r="BA1340" s="13">
        <f t="shared" si="1013"/>
        <v>0</v>
      </c>
      <c r="BB1340" s="13">
        <f t="shared" si="1014"/>
        <v>0</v>
      </c>
      <c r="BC1340" s="13">
        <f t="shared" si="1015"/>
        <v>0</v>
      </c>
      <c r="BD1340" s="13">
        <f t="shared" si="1016"/>
        <v>0</v>
      </c>
      <c r="BE1340" s="13">
        <f t="shared" si="1017"/>
        <v>0</v>
      </c>
      <c r="BF1340" s="13">
        <f t="shared" si="973"/>
        <v>0</v>
      </c>
    </row>
    <row r="1341" spans="1:58" ht="15.75" hidden="1">
      <c r="A1341" s="17"/>
      <c r="B1341" s="8"/>
      <c r="C1341" s="8">
        <v>0</v>
      </c>
      <c r="D1341" s="8">
        <v>0</v>
      </c>
      <c r="E1341" s="8">
        <v>0</v>
      </c>
      <c r="F1341" s="13">
        <f t="shared" si="982"/>
        <v>0</v>
      </c>
      <c r="G1341" s="13">
        <f t="shared" si="974"/>
        <v>0</v>
      </c>
      <c r="H1341" s="13">
        <f t="shared" si="975"/>
        <v>0</v>
      </c>
      <c r="I1341" s="13">
        <f t="shared" si="976"/>
        <v>0</v>
      </c>
      <c r="J1341" s="13">
        <f t="shared" si="977"/>
        <v>0</v>
      </c>
      <c r="K1341" s="13">
        <f t="shared" si="978"/>
        <v>0</v>
      </c>
      <c r="L1341" s="13">
        <f t="shared" si="979"/>
        <v>0</v>
      </c>
      <c r="M1341" s="13">
        <f t="shared" si="980"/>
        <v>0</v>
      </c>
      <c r="N1341" s="13">
        <f t="shared" si="981"/>
        <v>0</v>
      </c>
      <c r="O1341" s="13">
        <f t="shared" si="984"/>
        <v>0</v>
      </c>
      <c r="P1341" s="13">
        <f t="shared" si="985"/>
        <v>0</v>
      </c>
      <c r="Q1341" s="13">
        <f t="shared" si="986"/>
        <v>0</v>
      </c>
      <c r="R1341" s="13">
        <f t="shared" si="987"/>
        <v>0</v>
      </c>
      <c r="S1341" s="13">
        <f t="shared" si="988"/>
        <v>0</v>
      </c>
      <c r="T1341" s="13">
        <f t="shared" si="989"/>
        <v>0</v>
      </c>
      <c r="U1341" s="13">
        <f t="shared" si="990"/>
        <v>0</v>
      </c>
      <c r="V1341" s="13">
        <f t="shared" si="991"/>
        <v>0</v>
      </c>
      <c r="W1341" s="13">
        <f t="shared" si="992"/>
        <v>0</v>
      </c>
      <c r="X1341" s="8">
        <f t="shared" si="983"/>
        <v>0</v>
      </c>
      <c r="Y1341" s="8"/>
      <c r="Z1341" s="8"/>
      <c r="AA1341" s="8"/>
      <c r="AB1341" s="8"/>
      <c r="AC1341" s="8"/>
      <c r="AD1341" s="8"/>
      <c r="AE1341" s="8"/>
      <c r="AF1341" s="8"/>
      <c r="AG1341" s="16">
        <f t="shared" si="993"/>
        <v>0</v>
      </c>
      <c r="AH1341" s="13">
        <f t="shared" si="994"/>
        <v>0</v>
      </c>
      <c r="AI1341" s="13">
        <f t="shared" si="995"/>
        <v>0</v>
      </c>
      <c r="AJ1341" s="13">
        <f t="shared" si="996"/>
        <v>0</v>
      </c>
      <c r="AK1341" s="13">
        <f t="shared" si="997"/>
        <v>0</v>
      </c>
      <c r="AL1341" s="13">
        <f t="shared" si="998"/>
        <v>0</v>
      </c>
      <c r="AM1341" s="13">
        <f t="shared" si="999"/>
        <v>0</v>
      </c>
      <c r="AN1341" s="13">
        <f t="shared" si="1000"/>
        <v>0</v>
      </c>
      <c r="AO1341" s="13">
        <f t="shared" si="1001"/>
        <v>0</v>
      </c>
      <c r="AP1341" s="13">
        <f t="shared" si="1002"/>
        <v>0</v>
      </c>
      <c r="AQ1341" s="13">
        <f t="shared" si="1003"/>
        <v>0</v>
      </c>
      <c r="AR1341" s="13">
        <f t="shared" si="1004"/>
        <v>0</v>
      </c>
      <c r="AS1341" s="13">
        <f t="shared" si="1005"/>
        <v>0</v>
      </c>
      <c r="AT1341" s="13">
        <f t="shared" si="1006"/>
        <v>0</v>
      </c>
      <c r="AU1341" s="13">
        <f t="shared" si="1007"/>
        <v>0</v>
      </c>
      <c r="AV1341" s="13">
        <f t="shared" si="1008"/>
        <v>0</v>
      </c>
      <c r="AW1341" s="13">
        <f t="shared" si="1009"/>
        <v>0</v>
      </c>
      <c r="AX1341" s="13">
        <f t="shared" si="1010"/>
        <v>0</v>
      </c>
      <c r="AY1341" s="13">
        <f t="shared" si="1011"/>
        <v>0</v>
      </c>
      <c r="AZ1341" s="13">
        <f t="shared" si="1012"/>
        <v>0</v>
      </c>
      <c r="BA1341" s="13">
        <f t="shared" si="1013"/>
        <v>0</v>
      </c>
      <c r="BB1341" s="13">
        <f t="shared" si="1014"/>
        <v>0</v>
      </c>
      <c r="BC1341" s="13">
        <f t="shared" si="1015"/>
        <v>0</v>
      </c>
      <c r="BD1341" s="13">
        <f t="shared" si="1016"/>
        <v>0</v>
      </c>
      <c r="BE1341" s="13">
        <f t="shared" si="1017"/>
        <v>0</v>
      </c>
      <c r="BF1341" s="13">
        <f t="shared" si="973"/>
        <v>0</v>
      </c>
    </row>
    <row r="1342" spans="1:58" ht="15.75" hidden="1">
      <c r="A1342" s="17"/>
      <c r="B1342" s="8"/>
      <c r="C1342" s="8">
        <v>0</v>
      </c>
      <c r="D1342" s="8">
        <v>0</v>
      </c>
      <c r="E1342" s="8">
        <v>0</v>
      </c>
      <c r="F1342" s="13">
        <f t="shared" si="982"/>
        <v>0</v>
      </c>
      <c r="G1342" s="13">
        <f t="shared" si="974"/>
        <v>0</v>
      </c>
      <c r="H1342" s="13">
        <f t="shared" si="975"/>
        <v>0</v>
      </c>
      <c r="I1342" s="13">
        <f t="shared" si="976"/>
        <v>0</v>
      </c>
      <c r="J1342" s="13">
        <f t="shared" si="977"/>
        <v>0</v>
      </c>
      <c r="K1342" s="13">
        <f t="shared" si="978"/>
        <v>0</v>
      </c>
      <c r="L1342" s="13">
        <f t="shared" si="979"/>
        <v>0</v>
      </c>
      <c r="M1342" s="13">
        <f t="shared" si="980"/>
        <v>0</v>
      </c>
      <c r="N1342" s="13">
        <f t="shared" si="981"/>
        <v>0</v>
      </c>
      <c r="O1342" s="13">
        <f t="shared" si="984"/>
        <v>0</v>
      </c>
      <c r="P1342" s="13">
        <f t="shared" si="985"/>
        <v>0</v>
      </c>
      <c r="Q1342" s="13">
        <f t="shared" si="986"/>
        <v>0</v>
      </c>
      <c r="R1342" s="13">
        <f t="shared" si="987"/>
        <v>0</v>
      </c>
      <c r="S1342" s="13">
        <f t="shared" si="988"/>
        <v>0</v>
      </c>
      <c r="T1342" s="13">
        <f t="shared" si="989"/>
        <v>0</v>
      </c>
      <c r="U1342" s="13">
        <f t="shared" si="990"/>
        <v>0</v>
      </c>
      <c r="V1342" s="13">
        <f t="shared" si="991"/>
        <v>0</v>
      </c>
      <c r="W1342" s="13">
        <f t="shared" si="992"/>
        <v>0</v>
      </c>
      <c r="X1342" s="8">
        <f t="shared" si="983"/>
        <v>0</v>
      </c>
      <c r="Y1342" s="8"/>
      <c r="Z1342" s="8"/>
      <c r="AA1342" s="8"/>
      <c r="AB1342" s="8"/>
      <c r="AC1342" s="8"/>
      <c r="AD1342" s="8"/>
      <c r="AE1342" s="8"/>
      <c r="AF1342" s="8"/>
      <c r="AG1342" s="16">
        <f t="shared" si="993"/>
        <v>0</v>
      </c>
      <c r="AH1342" s="13">
        <f t="shared" si="994"/>
        <v>0</v>
      </c>
      <c r="AI1342" s="13">
        <f t="shared" si="995"/>
        <v>0</v>
      </c>
      <c r="AJ1342" s="13">
        <f t="shared" si="996"/>
        <v>0</v>
      </c>
      <c r="AK1342" s="13">
        <f t="shared" si="997"/>
        <v>0</v>
      </c>
      <c r="AL1342" s="13">
        <f t="shared" si="998"/>
        <v>0</v>
      </c>
      <c r="AM1342" s="13">
        <f t="shared" si="999"/>
        <v>0</v>
      </c>
      <c r="AN1342" s="13">
        <f t="shared" si="1000"/>
        <v>0</v>
      </c>
      <c r="AO1342" s="13">
        <f t="shared" si="1001"/>
        <v>0</v>
      </c>
      <c r="AP1342" s="13">
        <f t="shared" si="1002"/>
        <v>0</v>
      </c>
      <c r="AQ1342" s="13">
        <f t="shared" si="1003"/>
        <v>0</v>
      </c>
      <c r="AR1342" s="13">
        <f t="shared" si="1004"/>
        <v>0</v>
      </c>
      <c r="AS1342" s="13">
        <f t="shared" si="1005"/>
        <v>0</v>
      </c>
      <c r="AT1342" s="13">
        <f t="shared" si="1006"/>
        <v>0</v>
      </c>
      <c r="AU1342" s="13">
        <f t="shared" si="1007"/>
        <v>0</v>
      </c>
      <c r="AV1342" s="13">
        <f t="shared" si="1008"/>
        <v>0</v>
      </c>
      <c r="AW1342" s="13">
        <f t="shared" si="1009"/>
        <v>0</v>
      </c>
      <c r="AX1342" s="13">
        <f t="shared" si="1010"/>
        <v>0</v>
      </c>
      <c r="AY1342" s="13">
        <f t="shared" si="1011"/>
        <v>0</v>
      </c>
      <c r="AZ1342" s="13">
        <f t="shared" si="1012"/>
        <v>0</v>
      </c>
      <c r="BA1342" s="13">
        <f t="shared" si="1013"/>
        <v>0</v>
      </c>
      <c r="BB1342" s="13">
        <f t="shared" si="1014"/>
        <v>0</v>
      </c>
      <c r="BC1342" s="13">
        <f t="shared" si="1015"/>
        <v>0</v>
      </c>
      <c r="BD1342" s="13">
        <f t="shared" si="1016"/>
        <v>0</v>
      </c>
      <c r="BE1342" s="13">
        <f t="shared" si="1017"/>
        <v>0</v>
      </c>
      <c r="BF1342" s="13">
        <f t="shared" si="973"/>
        <v>0</v>
      </c>
    </row>
    <row r="1343" spans="1:58" ht="63" hidden="1">
      <c r="A1343" s="17" t="s">
        <v>383</v>
      </c>
      <c r="B1343" s="8"/>
      <c r="C1343" s="8">
        <v>0</v>
      </c>
      <c r="D1343" s="8">
        <v>0</v>
      </c>
      <c r="E1343" s="8">
        <v>0</v>
      </c>
      <c r="F1343" s="13">
        <f t="shared" si="982"/>
        <v>0</v>
      </c>
      <c r="G1343" s="13">
        <f t="shared" si="974"/>
        <v>0</v>
      </c>
      <c r="H1343" s="13">
        <f t="shared" si="975"/>
        <v>0</v>
      </c>
      <c r="I1343" s="13">
        <f t="shared" si="976"/>
        <v>0</v>
      </c>
      <c r="J1343" s="13">
        <f t="shared" si="977"/>
        <v>0</v>
      </c>
      <c r="K1343" s="13">
        <f t="shared" si="978"/>
        <v>0</v>
      </c>
      <c r="L1343" s="13">
        <f t="shared" si="979"/>
        <v>0</v>
      </c>
      <c r="M1343" s="13">
        <f t="shared" si="980"/>
        <v>0</v>
      </c>
      <c r="N1343" s="13">
        <f t="shared" si="981"/>
        <v>0</v>
      </c>
      <c r="O1343" s="13">
        <f t="shared" si="984"/>
        <v>0</v>
      </c>
      <c r="P1343" s="13">
        <f t="shared" si="985"/>
        <v>0</v>
      </c>
      <c r="Q1343" s="13">
        <f t="shared" si="986"/>
        <v>0</v>
      </c>
      <c r="R1343" s="13">
        <f t="shared" si="987"/>
        <v>0</v>
      </c>
      <c r="S1343" s="13">
        <f t="shared" si="988"/>
        <v>0</v>
      </c>
      <c r="T1343" s="13">
        <f t="shared" si="989"/>
        <v>0</v>
      </c>
      <c r="U1343" s="13">
        <f t="shared" si="990"/>
        <v>0</v>
      </c>
      <c r="V1343" s="13">
        <f t="shared" si="991"/>
        <v>0</v>
      </c>
      <c r="W1343" s="13">
        <f t="shared" si="992"/>
        <v>0</v>
      </c>
      <c r="X1343" s="8">
        <f t="shared" si="983"/>
        <v>0</v>
      </c>
      <c r="Y1343" s="8"/>
      <c r="Z1343" s="8"/>
      <c r="AA1343" s="8"/>
      <c r="AB1343" s="8"/>
      <c r="AC1343" s="8"/>
      <c r="AD1343" s="8"/>
      <c r="AE1343" s="8"/>
      <c r="AF1343" s="8"/>
      <c r="AG1343" s="16">
        <f t="shared" si="993"/>
        <v>0</v>
      </c>
      <c r="AH1343" s="13">
        <f t="shared" si="994"/>
        <v>0</v>
      </c>
      <c r="AI1343" s="13">
        <f t="shared" si="995"/>
        <v>0</v>
      </c>
      <c r="AJ1343" s="13">
        <f t="shared" si="996"/>
        <v>0</v>
      </c>
      <c r="AK1343" s="13">
        <f t="shared" si="997"/>
        <v>0</v>
      </c>
      <c r="AL1343" s="13">
        <f t="shared" si="998"/>
        <v>0</v>
      </c>
      <c r="AM1343" s="13">
        <f t="shared" si="999"/>
        <v>0</v>
      </c>
      <c r="AN1343" s="13">
        <f t="shared" si="1000"/>
        <v>0</v>
      </c>
      <c r="AO1343" s="13">
        <f t="shared" si="1001"/>
        <v>0</v>
      </c>
      <c r="AP1343" s="13">
        <f t="shared" si="1002"/>
        <v>0</v>
      </c>
      <c r="AQ1343" s="13">
        <f t="shared" si="1003"/>
        <v>0</v>
      </c>
      <c r="AR1343" s="13">
        <f t="shared" si="1004"/>
        <v>0</v>
      </c>
      <c r="AS1343" s="13">
        <f t="shared" si="1005"/>
        <v>0</v>
      </c>
      <c r="AT1343" s="13">
        <f t="shared" si="1006"/>
        <v>0</v>
      </c>
      <c r="AU1343" s="13">
        <f t="shared" si="1007"/>
        <v>0</v>
      </c>
      <c r="AV1343" s="13">
        <f t="shared" si="1008"/>
        <v>0</v>
      </c>
      <c r="AW1343" s="13">
        <f t="shared" si="1009"/>
        <v>0</v>
      </c>
      <c r="AX1343" s="13">
        <f t="shared" si="1010"/>
        <v>0</v>
      </c>
      <c r="AY1343" s="13">
        <f t="shared" si="1011"/>
        <v>0</v>
      </c>
      <c r="AZ1343" s="13">
        <f t="shared" si="1012"/>
        <v>0</v>
      </c>
      <c r="BA1343" s="13">
        <f t="shared" si="1013"/>
        <v>0</v>
      </c>
      <c r="BB1343" s="13">
        <f t="shared" si="1014"/>
        <v>0</v>
      </c>
      <c r="BC1343" s="13">
        <f t="shared" si="1015"/>
        <v>0</v>
      </c>
      <c r="BD1343" s="13">
        <f t="shared" si="1016"/>
        <v>0</v>
      </c>
      <c r="BE1343" s="13">
        <f t="shared" si="1017"/>
        <v>0</v>
      </c>
      <c r="BF1343" s="13">
        <f t="shared" ref="BF1343:BF1404" si="1018">BC1343+AZ1343+AW1343+AT1343+AQ1343+AN1343+AK1343+AH1343+U1343+R1343+O1343+L1343+I1343+F1343+C1343</f>
        <v>0</v>
      </c>
    </row>
    <row r="1344" spans="1:58" ht="15.75" hidden="1">
      <c r="A1344" s="17"/>
      <c r="B1344" s="8"/>
      <c r="C1344" s="8">
        <v>0</v>
      </c>
      <c r="D1344" s="8">
        <v>0</v>
      </c>
      <c r="E1344" s="8">
        <v>0</v>
      </c>
      <c r="F1344" s="13">
        <f t="shared" si="982"/>
        <v>0</v>
      </c>
      <c r="G1344" s="13">
        <f t="shared" si="974"/>
        <v>0</v>
      </c>
      <c r="H1344" s="13">
        <f t="shared" si="975"/>
        <v>0</v>
      </c>
      <c r="I1344" s="13">
        <f t="shared" si="976"/>
        <v>0</v>
      </c>
      <c r="J1344" s="13">
        <f t="shared" si="977"/>
        <v>0</v>
      </c>
      <c r="K1344" s="13">
        <f t="shared" si="978"/>
        <v>0</v>
      </c>
      <c r="L1344" s="13">
        <f t="shared" si="979"/>
        <v>0</v>
      </c>
      <c r="M1344" s="13">
        <f t="shared" si="980"/>
        <v>0</v>
      </c>
      <c r="N1344" s="13">
        <f t="shared" si="981"/>
        <v>0</v>
      </c>
      <c r="O1344" s="13">
        <f t="shared" si="984"/>
        <v>0</v>
      </c>
      <c r="P1344" s="13">
        <f t="shared" si="985"/>
        <v>0</v>
      </c>
      <c r="Q1344" s="13">
        <f t="shared" si="986"/>
        <v>0</v>
      </c>
      <c r="R1344" s="13">
        <f t="shared" si="987"/>
        <v>0</v>
      </c>
      <c r="S1344" s="13">
        <f t="shared" si="988"/>
        <v>0</v>
      </c>
      <c r="T1344" s="13">
        <f t="shared" si="989"/>
        <v>0</v>
      </c>
      <c r="U1344" s="13">
        <f t="shared" si="990"/>
        <v>0</v>
      </c>
      <c r="V1344" s="13">
        <f t="shared" si="991"/>
        <v>0</v>
      </c>
      <c r="W1344" s="13">
        <f t="shared" si="992"/>
        <v>0</v>
      </c>
      <c r="X1344" s="8">
        <f t="shared" si="983"/>
        <v>0</v>
      </c>
      <c r="Y1344" s="8"/>
      <c r="Z1344" s="8"/>
      <c r="AA1344" s="8"/>
      <c r="AB1344" s="8"/>
      <c r="AC1344" s="8"/>
      <c r="AD1344" s="8"/>
      <c r="AE1344" s="8"/>
      <c r="AF1344" s="8"/>
      <c r="AG1344" s="16">
        <f t="shared" si="993"/>
        <v>0</v>
      </c>
      <c r="AH1344" s="13">
        <f t="shared" si="994"/>
        <v>0</v>
      </c>
      <c r="AI1344" s="13">
        <f t="shared" si="995"/>
        <v>0</v>
      </c>
      <c r="AJ1344" s="13">
        <f t="shared" si="996"/>
        <v>0</v>
      </c>
      <c r="AK1344" s="13">
        <f t="shared" si="997"/>
        <v>0</v>
      </c>
      <c r="AL1344" s="13">
        <f t="shared" si="998"/>
        <v>0</v>
      </c>
      <c r="AM1344" s="13">
        <f t="shared" si="999"/>
        <v>0</v>
      </c>
      <c r="AN1344" s="13">
        <f t="shared" si="1000"/>
        <v>0</v>
      </c>
      <c r="AO1344" s="13">
        <f t="shared" si="1001"/>
        <v>0</v>
      </c>
      <c r="AP1344" s="13">
        <f t="shared" si="1002"/>
        <v>0</v>
      </c>
      <c r="AQ1344" s="13">
        <f t="shared" si="1003"/>
        <v>0</v>
      </c>
      <c r="AR1344" s="13">
        <f t="shared" si="1004"/>
        <v>0</v>
      </c>
      <c r="AS1344" s="13">
        <f t="shared" si="1005"/>
        <v>0</v>
      </c>
      <c r="AT1344" s="13">
        <f t="shared" si="1006"/>
        <v>0</v>
      </c>
      <c r="AU1344" s="13">
        <f t="shared" si="1007"/>
        <v>0</v>
      </c>
      <c r="AV1344" s="13">
        <f t="shared" si="1008"/>
        <v>0</v>
      </c>
      <c r="AW1344" s="13">
        <f t="shared" si="1009"/>
        <v>0</v>
      </c>
      <c r="AX1344" s="13">
        <f t="shared" si="1010"/>
        <v>0</v>
      </c>
      <c r="AY1344" s="13">
        <f t="shared" si="1011"/>
        <v>0</v>
      </c>
      <c r="AZ1344" s="13">
        <f t="shared" si="1012"/>
        <v>0</v>
      </c>
      <c r="BA1344" s="13">
        <f t="shared" si="1013"/>
        <v>0</v>
      </c>
      <c r="BB1344" s="13">
        <f t="shared" si="1014"/>
        <v>0</v>
      </c>
      <c r="BC1344" s="13">
        <f t="shared" si="1015"/>
        <v>0</v>
      </c>
      <c r="BD1344" s="13">
        <f t="shared" si="1016"/>
        <v>0</v>
      </c>
      <c r="BE1344" s="13">
        <f t="shared" si="1017"/>
        <v>0</v>
      </c>
      <c r="BF1344" s="13">
        <f t="shared" si="1018"/>
        <v>0</v>
      </c>
    </row>
    <row r="1345" spans="1:58" ht="15.75" hidden="1">
      <c r="A1345" s="17"/>
      <c r="B1345" s="8"/>
      <c r="C1345" s="8">
        <v>0</v>
      </c>
      <c r="D1345" s="8">
        <v>0</v>
      </c>
      <c r="E1345" s="8">
        <v>0</v>
      </c>
      <c r="F1345" s="13">
        <f t="shared" si="982"/>
        <v>0</v>
      </c>
      <c r="G1345" s="13">
        <f t="shared" si="974"/>
        <v>0</v>
      </c>
      <c r="H1345" s="13">
        <f t="shared" si="975"/>
        <v>0</v>
      </c>
      <c r="I1345" s="13">
        <f t="shared" si="976"/>
        <v>0</v>
      </c>
      <c r="J1345" s="13">
        <f t="shared" si="977"/>
        <v>0</v>
      </c>
      <c r="K1345" s="13">
        <f t="shared" si="978"/>
        <v>0</v>
      </c>
      <c r="L1345" s="13">
        <f t="shared" si="979"/>
        <v>0</v>
      </c>
      <c r="M1345" s="13">
        <f t="shared" si="980"/>
        <v>0</v>
      </c>
      <c r="N1345" s="13">
        <f t="shared" si="981"/>
        <v>0</v>
      </c>
      <c r="O1345" s="13">
        <f t="shared" si="984"/>
        <v>0</v>
      </c>
      <c r="P1345" s="13">
        <f t="shared" si="985"/>
        <v>0</v>
      </c>
      <c r="Q1345" s="13">
        <f t="shared" si="986"/>
        <v>0</v>
      </c>
      <c r="R1345" s="13">
        <f t="shared" si="987"/>
        <v>0</v>
      </c>
      <c r="S1345" s="13">
        <f t="shared" si="988"/>
        <v>0</v>
      </c>
      <c r="T1345" s="13">
        <f t="shared" si="989"/>
        <v>0</v>
      </c>
      <c r="U1345" s="13">
        <f t="shared" si="990"/>
        <v>0</v>
      </c>
      <c r="V1345" s="13">
        <f t="shared" si="991"/>
        <v>0</v>
      </c>
      <c r="W1345" s="13">
        <f t="shared" si="992"/>
        <v>0</v>
      </c>
      <c r="X1345" s="8">
        <f t="shared" si="983"/>
        <v>0</v>
      </c>
      <c r="Y1345" s="8"/>
      <c r="Z1345" s="8"/>
      <c r="AA1345" s="8"/>
      <c r="AB1345" s="8"/>
      <c r="AC1345" s="8"/>
      <c r="AD1345" s="8"/>
      <c r="AE1345" s="8"/>
      <c r="AF1345" s="8"/>
      <c r="AG1345" s="16">
        <f t="shared" si="993"/>
        <v>0</v>
      </c>
      <c r="AH1345" s="13">
        <f t="shared" si="994"/>
        <v>0</v>
      </c>
      <c r="AI1345" s="13">
        <f t="shared" si="995"/>
        <v>0</v>
      </c>
      <c r="AJ1345" s="13">
        <f t="shared" si="996"/>
        <v>0</v>
      </c>
      <c r="AK1345" s="13">
        <f t="shared" si="997"/>
        <v>0</v>
      </c>
      <c r="AL1345" s="13">
        <f t="shared" si="998"/>
        <v>0</v>
      </c>
      <c r="AM1345" s="13">
        <f t="shared" si="999"/>
        <v>0</v>
      </c>
      <c r="AN1345" s="13">
        <f t="shared" si="1000"/>
        <v>0</v>
      </c>
      <c r="AO1345" s="13">
        <f t="shared" si="1001"/>
        <v>0</v>
      </c>
      <c r="AP1345" s="13">
        <f t="shared" si="1002"/>
        <v>0</v>
      </c>
      <c r="AQ1345" s="13">
        <f t="shared" si="1003"/>
        <v>0</v>
      </c>
      <c r="AR1345" s="13">
        <f t="shared" si="1004"/>
        <v>0</v>
      </c>
      <c r="AS1345" s="13">
        <f t="shared" si="1005"/>
        <v>0</v>
      </c>
      <c r="AT1345" s="13">
        <f t="shared" si="1006"/>
        <v>0</v>
      </c>
      <c r="AU1345" s="13">
        <f t="shared" si="1007"/>
        <v>0</v>
      </c>
      <c r="AV1345" s="13">
        <f t="shared" si="1008"/>
        <v>0</v>
      </c>
      <c r="AW1345" s="13">
        <f t="shared" si="1009"/>
        <v>0</v>
      </c>
      <c r="AX1345" s="13">
        <f t="shared" si="1010"/>
        <v>0</v>
      </c>
      <c r="AY1345" s="13">
        <f t="shared" si="1011"/>
        <v>0</v>
      </c>
      <c r="AZ1345" s="13">
        <f t="shared" si="1012"/>
        <v>0</v>
      </c>
      <c r="BA1345" s="13">
        <f t="shared" si="1013"/>
        <v>0</v>
      </c>
      <c r="BB1345" s="13">
        <f t="shared" si="1014"/>
        <v>0</v>
      </c>
      <c r="BC1345" s="13">
        <f t="shared" si="1015"/>
        <v>0</v>
      </c>
      <c r="BD1345" s="13">
        <f t="shared" si="1016"/>
        <v>0</v>
      </c>
      <c r="BE1345" s="13">
        <f t="shared" si="1017"/>
        <v>0</v>
      </c>
      <c r="BF1345" s="13">
        <f t="shared" si="1018"/>
        <v>0</v>
      </c>
    </row>
    <row r="1346" spans="1:58" ht="15.75" hidden="1">
      <c r="A1346" s="17"/>
      <c r="B1346" s="8"/>
      <c r="C1346" s="8">
        <v>0</v>
      </c>
      <c r="D1346" s="8">
        <v>0</v>
      </c>
      <c r="E1346" s="8">
        <v>0</v>
      </c>
      <c r="F1346" s="13">
        <f t="shared" si="982"/>
        <v>0</v>
      </c>
      <c r="G1346" s="13">
        <f t="shared" ref="G1346:G1407" si="1019">D1346*98.46/100</f>
        <v>0</v>
      </c>
      <c r="H1346" s="13">
        <f t="shared" ref="H1346:H1407" si="1020">E1346*98.46/100</f>
        <v>0</v>
      </c>
      <c r="I1346" s="13">
        <f t="shared" ref="I1346:I1407" si="1021">J1346+K1346</f>
        <v>0</v>
      </c>
      <c r="J1346" s="13">
        <f t="shared" ref="J1346:J1407" si="1022">G1346*102.312/100</f>
        <v>0</v>
      </c>
      <c r="K1346" s="13">
        <f t="shared" ref="K1346:K1407" si="1023">H1346*102.312/100</f>
        <v>0</v>
      </c>
      <c r="L1346" s="13">
        <f t="shared" si="979"/>
        <v>0</v>
      </c>
      <c r="M1346" s="13">
        <f t="shared" si="980"/>
        <v>0</v>
      </c>
      <c r="N1346" s="13">
        <f t="shared" si="981"/>
        <v>0</v>
      </c>
      <c r="O1346" s="13">
        <f t="shared" si="984"/>
        <v>0</v>
      </c>
      <c r="P1346" s="13">
        <f t="shared" si="985"/>
        <v>0</v>
      </c>
      <c r="Q1346" s="13">
        <f t="shared" si="986"/>
        <v>0</v>
      </c>
      <c r="R1346" s="13">
        <f t="shared" si="987"/>
        <v>0</v>
      </c>
      <c r="S1346" s="13">
        <f t="shared" si="988"/>
        <v>0</v>
      </c>
      <c r="T1346" s="13">
        <f t="shared" si="989"/>
        <v>0</v>
      </c>
      <c r="U1346" s="13">
        <f t="shared" si="990"/>
        <v>0</v>
      </c>
      <c r="V1346" s="13">
        <f t="shared" si="991"/>
        <v>0</v>
      </c>
      <c r="W1346" s="13">
        <f t="shared" si="992"/>
        <v>0</v>
      </c>
      <c r="X1346" s="8">
        <f t="shared" si="983"/>
        <v>0</v>
      </c>
      <c r="Y1346" s="8"/>
      <c r="Z1346" s="8"/>
      <c r="AA1346" s="8"/>
      <c r="AB1346" s="8"/>
      <c r="AC1346" s="8"/>
      <c r="AD1346" s="8"/>
      <c r="AE1346" s="8"/>
      <c r="AF1346" s="8"/>
      <c r="AG1346" s="16">
        <f t="shared" si="993"/>
        <v>0</v>
      </c>
      <c r="AH1346" s="13">
        <f t="shared" si="994"/>
        <v>0</v>
      </c>
      <c r="AI1346" s="13">
        <f t="shared" si="995"/>
        <v>0</v>
      </c>
      <c r="AJ1346" s="13">
        <f t="shared" si="996"/>
        <v>0</v>
      </c>
      <c r="AK1346" s="13">
        <f t="shared" si="997"/>
        <v>0</v>
      </c>
      <c r="AL1346" s="13">
        <f t="shared" si="998"/>
        <v>0</v>
      </c>
      <c r="AM1346" s="13">
        <f t="shared" si="999"/>
        <v>0</v>
      </c>
      <c r="AN1346" s="13">
        <f t="shared" si="1000"/>
        <v>0</v>
      </c>
      <c r="AO1346" s="13">
        <f t="shared" si="1001"/>
        <v>0</v>
      </c>
      <c r="AP1346" s="13">
        <f t="shared" si="1002"/>
        <v>0</v>
      </c>
      <c r="AQ1346" s="13">
        <f t="shared" si="1003"/>
        <v>0</v>
      </c>
      <c r="AR1346" s="13">
        <f t="shared" si="1004"/>
        <v>0</v>
      </c>
      <c r="AS1346" s="13">
        <f t="shared" si="1005"/>
        <v>0</v>
      </c>
      <c r="AT1346" s="13">
        <f t="shared" si="1006"/>
        <v>0</v>
      </c>
      <c r="AU1346" s="13">
        <f t="shared" si="1007"/>
        <v>0</v>
      </c>
      <c r="AV1346" s="13">
        <f t="shared" si="1008"/>
        <v>0</v>
      </c>
      <c r="AW1346" s="13">
        <f t="shared" si="1009"/>
        <v>0</v>
      </c>
      <c r="AX1346" s="13">
        <f t="shared" si="1010"/>
        <v>0</v>
      </c>
      <c r="AY1346" s="13">
        <f t="shared" si="1011"/>
        <v>0</v>
      </c>
      <c r="AZ1346" s="13">
        <f t="shared" si="1012"/>
        <v>0</v>
      </c>
      <c r="BA1346" s="13">
        <f t="shared" si="1013"/>
        <v>0</v>
      </c>
      <c r="BB1346" s="13">
        <f t="shared" si="1014"/>
        <v>0</v>
      </c>
      <c r="BC1346" s="13">
        <f t="shared" si="1015"/>
        <v>0</v>
      </c>
      <c r="BD1346" s="13">
        <f t="shared" si="1016"/>
        <v>0</v>
      </c>
      <c r="BE1346" s="13">
        <f t="shared" si="1017"/>
        <v>0</v>
      </c>
      <c r="BF1346" s="13">
        <f t="shared" si="1018"/>
        <v>0</v>
      </c>
    </row>
    <row r="1347" spans="1:58" ht="47.25" hidden="1">
      <c r="A1347" s="17" t="s">
        <v>386</v>
      </c>
      <c r="B1347" s="8"/>
      <c r="C1347" s="8">
        <v>0</v>
      </c>
      <c r="D1347" s="8">
        <v>0</v>
      </c>
      <c r="E1347" s="8">
        <v>0</v>
      </c>
      <c r="F1347" s="13">
        <f t="shared" si="982"/>
        <v>0</v>
      </c>
      <c r="G1347" s="13">
        <f t="shared" si="1019"/>
        <v>0</v>
      </c>
      <c r="H1347" s="13">
        <f t="shared" si="1020"/>
        <v>0</v>
      </c>
      <c r="I1347" s="13">
        <f t="shared" si="1021"/>
        <v>0</v>
      </c>
      <c r="J1347" s="13">
        <f t="shared" si="1022"/>
        <v>0</v>
      </c>
      <c r="K1347" s="13">
        <f t="shared" si="1023"/>
        <v>0</v>
      </c>
      <c r="L1347" s="13">
        <f t="shared" si="979"/>
        <v>0</v>
      </c>
      <c r="M1347" s="13">
        <f t="shared" si="980"/>
        <v>0</v>
      </c>
      <c r="N1347" s="13">
        <f t="shared" si="981"/>
        <v>0</v>
      </c>
      <c r="O1347" s="13">
        <f t="shared" si="984"/>
        <v>0</v>
      </c>
      <c r="P1347" s="13">
        <f t="shared" si="985"/>
        <v>0</v>
      </c>
      <c r="Q1347" s="13">
        <f t="shared" si="986"/>
        <v>0</v>
      </c>
      <c r="R1347" s="13">
        <f t="shared" si="987"/>
        <v>0</v>
      </c>
      <c r="S1347" s="13">
        <f t="shared" si="988"/>
        <v>0</v>
      </c>
      <c r="T1347" s="13">
        <f t="shared" si="989"/>
        <v>0</v>
      </c>
      <c r="U1347" s="13">
        <f t="shared" si="990"/>
        <v>0</v>
      </c>
      <c r="V1347" s="13">
        <f t="shared" si="991"/>
        <v>0</v>
      </c>
      <c r="W1347" s="13">
        <f t="shared" si="992"/>
        <v>0</v>
      </c>
      <c r="X1347" s="8">
        <f t="shared" si="983"/>
        <v>0</v>
      </c>
      <c r="Y1347" s="8"/>
      <c r="Z1347" s="8"/>
      <c r="AA1347" s="8"/>
      <c r="AB1347" s="8"/>
      <c r="AC1347" s="8"/>
      <c r="AD1347" s="8"/>
      <c r="AE1347" s="8"/>
      <c r="AF1347" s="8"/>
      <c r="AG1347" s="16">
        <f t="shared" si="993"/>
        <v>0</v>
      </c>
      <c r="AH1347" s="13">
        <f t="shared" si="994"/>
        <v>0</v>
      </c>
      <c r="AI1347" s="13">
        <f t="shared" si="995"/>
        <v>0</v>
      </c>
      <c r="AJ1347" s="13">
        <f t="shared" si="996"/>
        <v>0</v>
      </c>
      <c r="AK1347" s="13">
        <f t="shared" si="997"/>
        <v>0</v>
      </c>
      <c r="AL1347" s="13">
        <f t="shared" si="998"/>
        <v>0</v>
      </c>
      <c r="AM1347" s="13">
        <f t="shared" si="999"/>
        <v>0</v>
      </c>
      <c r="AN1347" s="13">
        <f t="shared" si="1000"/>
        <v>0</v>
      </c>
      <c r="AO1347" s="13">
        <f t="shared" si="1001"/>
        <v>0</v>
      </c>
      <c r="AP1347" s="13">
        <f t="shared" si="1002"/>
        <v>0</v>
      </c>
      <c r="AQ1347" s="13">
        <f t="shared" si="1003"/>
        <v>0</v>
      </c>
      <c r="AR1347" s="13">
        <f t="shared" si="1004"/>
        <v>0</v>
      </c>
      <c r="AS1347" s="13">
        <f t="shared" si="1005"/>
        <v>0</v>
      </c>
      <c r="AT1347" s="13">
        <f t="shared" si="1006"/>
        <v>0</v>
      </c>
      <c r="AU1347" s="13">
        <f t="shared" si="1007"/>
        <v>0</v>
      </c>
      <c r="AV1347" s="13">
        <f t="shared" si="1008"/>
        <v>0</v>
      </c>
      <c r="AW1347" s="13">
        <f t="shared" si="1009"/>
        <v>0</v>
      </c>
      <c r="AX1347" s="13">
        <f t="shared" si="1010"/>
        <v>0</v>
      </c>
      <c r="AY1347" s="13">
        <f t="shared" si="1011"/>
        <v>0</v>
      </c>
      <c r="AZ1347" s="13">
        <f t="shared" si="1012"/>
        <v>0</v>
      </c>
      <c r="BA1347" s="13">
        <f t="shared" si="1013"/>
        <v>0</v>
      </c>
      <c r="BB1347" s="13">
        <f t="shared" si="1014"/>
        <v>0</v>
      </c>
      <c r="BC1347" s="13">
        <f t="shared" si="1015"/>
        <v>0</v>
      </c>
      <c r="BD1347" s="13">
        <f t="shared" si="1016"/>
        <v>0</v>
      </c>
      <c r="BE1347" s="13">
        <f t="shared" si="1017"/>
        <v>0</v>
      </c>
      <c r="BF1347" s="13">
        <f t="shared" si="1018"/>
        <v>0</v>
      </c>
    </row>
    <row r="1348" spans="1:58" ht="15.75" hidden="1">
      <c r="A1348" s="17"/>
      <c r="B1348" s="8"/>
      <c r="C1348" s="8">
        <v>0</v>
      </c>
      <c r="D1348" s="8">
        <v>0</v>
      </c>
      <c r="E1348" s="8">
        <v>0</v>
      </c>
      <c r="F1348" s="13">
        <f t="shared" si="982"/>
        <v>0</v>
      </c>
      <c r="G1348" s="13">
        <f t="shared" si="1019"/>
        <v>0</v>
      </c>
      <c r="H1348" s="13">
        <f t="shared" si="1020"/>
        <v>0</v>
      </c>
      <c r="I1348" s="13">
        <f t="shared" si="1021"/>
        <v>0</v>
      </c>
      <c r="J1348" s="13">
        <f t="shared" si="1022"/>
        <v>0</v>
      </c>
      <c r="K1348" s="13">
        <f t="shared" si="1023"/>
        <v>0</v>
      </c>
      <c r="L1348" s="13">
        <f t="shared" si="979"/>
        <v>0</v>
      </c>
      <c r="M1348" s="13">
        <f t="shared" si="980"/>
        <v>0</v>
      </c>
      <c r="N1348" s="13">
        <f t="shared" si="981"/>
        <v>0</v>
      </c>
      <c r="O1348" s="13">
        <f t="shared" si="984"/>
        <v>0</v>
      </c>
      <c r="P1348" s="13">
        <f t="shared" si="985"/>
        <v>0</v>
      </c>
      <c r="Q1348" s="13">
        <f t="shared" si="986"/>
        <v>0</v>
      </c>
      <c r="R1348" s="13">
        <f t="shared" si="987"/>
        <v>0</v>
      </c>
      <c r="S1348" s="13">
        <f t="shared" si="988"/>
        <v>0</v>
      </c>
      <c r="T1348" s="13">
        <f t="shared" si="989"/>
        <v>0</v>
      </c>
      <c r="U1348" s="13">
        <f t="shared" si="990"/>
        <v>0</v>
      </c>
      <c r="V1348" s="13">
        <f t="shared" si="991"/>
        <v>0</v>
      </c>
      <c r="W1348" s="13">
        <f t="shared" si="992"/>
        <v>0</v>
      </c>
      <c r="X1348" s="8">
        <f t="shared" si="983"/>
        <v>0</v>
      </c>
      <c r="Y1348" s="8"/>
      <c r="Z1348" s="8"/>
      <c r="AA1348" s="8"/>
      <c r="AB1348" s="8"/>
      <c r="AC1348" s="8"/>
      <c r="AD1348" s="8"/>
      <c r="AE1348" s="8"/>
      <c r="AF1348" s="8"/>
      <c r="AG1348" s="16">
        <f t="shared" si="993"/>
        <v>0</v>
      </c>
      <c r="AH1348" s="13">
        <f t="shared" si="994"/>
        <v>0</v>
      </c>
      <c r="AI1348" s="13">
        <f t="shared" si="995"/>
        <v>0</v>
      </c>
      <c r="AJ1348" s="13">
        <f t="shared" si="996"/>
        <v>0</v>
      </c>
      <c r="AK1348" s="13">
        <f t="shared" si="997"/>
        <v>0</v>
      </c>
      <c r="AL1348" s="13">
        <f t="shared" si="998"/>
        <v>0</v>
      </c>
      <c r="AM1348" s="13">
        <f t="shared" si="999"/>
        <v>0</v>
      </c>
      <c r="AN1348" s="13">
        <f t="shared" si="1000"/>
        <v>0</v>
      </c>
      <c r="AO1348" s="13">
        <f t="shared" si="1001"/>
        <v>0</v>
      </c>
      <c r="AP1348" s="13">
        <f t="shared" si="1002"/>
        <v>0</v>
      </c>
      <c r="AQ1348" s="13">
        <f t="shared" si="1003"/>
        <v>0</v>
      </c>
      <c r="AR1348" s="13">
        <f t="shared" si="1004"/>
        <v>0</v>
      </c>
      <c r="AS1348" s="13">
        <f t="shared" si="1005"/>
        <v>0</v>
      </c>
      <c r="AT1348" s="13">
        <f t="shared" si="1006"/>
        <v>0</v>
      </c>
      <c r="AU1348" s="13">
        <f t="shared" si="1007"/>
        <v>0</v>
      </c>
      <c r="AV1348" s="13">
        <f t="shared" si="1008"/>
        <v>0</v>
      </c>
      <c r="AW1348" s="13">
        <f t="shared" si="1009"/>
        <v>0</v>
      </c>
      <c r="AX1348" s="13">
        <f t="shared" si="1010"/>
        <v>0</v>
      </c>
      <c r="AY1348" s="13">
        <f t="shared" si="1011"/>
        <v>0</v>
      </c>
      <c r="AZ1348" s="13">
        <f t="shared" si="1012"/>
        <v>0</v>
      </c>
      <c r="BA1348" s="13">
        <f t="shared" si="1013"/>
        <v>0</v>
      </c>
      <c r="BB1348" s="13">
        <f t="shared" si="1014"/>
        <v>0</v>
      </c>
      <c r="BC1348" s="13">
        <f t="shared" si="1015"/>
        <v>0</v>
      </c>
      <c r="BD1348" s="13">
        <f t="shared" si="1016"/>
        <v>0</v>
      </c>
      <c r="BE1348" s="13">
        <f t="shared" si="1017"/>
        <v>0</v>
      </c>
      <c r="BF1348" s="13">
        <f t="shared" si="1018"/>
        <v>0</v>
      </c>
    </row>
    <row r="1349" spans="1:58" ht="15.75" hidden="1">
      <c r="A1349" s="17"/>
      <c r="B1349" s="8"/>
      <c r="C1349" s="8">
        <v>0</v>
      </c>
      <c r="D1349" s="8">
        <v>0</v>
      </c>
      <c r="E1349" s="8">
        <v>0</v>
      </c>
      <c r="F1349" s="13">
        <f t="shared" si="982"/>
        <v>0</v>
      </c>
      <c r="G1349" s="13">
        <f t="shared" si="1019"/>
        <v>0</v>
      </c>
      <c r="H1349" s="13">
        <f t="shared" si="1020"/>
        <v>0</v>
      </c>
      <c r="I1349" s="13">
        <f t="shared" si="1021"/>
        <v>0</v>
      </c>
      <c r="J1349" s="13">
        <f t="shared" si="1022"/>
        <v>0</v>
      </c>
      <c r="K1349" s="13">
        <f t="shared" si="1023"/>
        <v>0</v>
      </c>
      <c r="L1349" s="13">
        <f t="shared" ref="L1349:L1410" si="1024">M1349+N1349</f>
        <v>0</v>
      </c>
      <c r="M1349" s="13">
        <f t="shared" ref="M1349:M1410" si="1025">J1349*102.028/100</f>
        <v>0</v>
      </c>
      <c r="N1349" s="13">
        <f t="shared" ref="N1349:N1410" si="1026">K1349*102.028/100</f>
        <v>0</v>
      </c>
      <c r="O1349" s="13">
        <f t="shared" si="984"/>
        <v>0</v>
      </c>
      <c r="P1349" s="13">
        <f t="shared" si="985"/>
        <v>0</v>
      </c>
      <c r="Q1349" s="13">
        <f t="shared" si="986"/>
        <v>0</v>
      </c>
      <c r="R1349" s="13">
        <f t="shared" si="987"/>
        <v>0</v>
      </c>
      <c r="S1349" s="13">
        <f t="shared" si="988"/>
        <v>0</v>
      </c>
      <c r="T1349" s="13">
        <f t="shared" si="989"/>
        <v>0</v>
      </c>
      <c r="U1349" s="13">
        <f t="shared" si="990"/>
        <v>0</v>
      </c>
      <c r="V1349" s="13">
        <f t="shared" si="991"/>
        <v>0</v>
      </c>
      <c r="W1349" s="13">
        <f t="shared" si="992"/>
        <v>0</v>
      </c>
      <c r="X1349" s="8">
        <f t="shared" si="983"/>
        <v>0</v>
      </c>
      <c r="Y1349" s="8"/>
      <c r="Z1349" s="8"/>
      <c r="AA1349" s="8"/>
      <c r="AB1349" s="8"/>
      <c r="AC1349" s="8"/>
      <c r="AD1349" s="8"/>
      <c r="AE1349" s="8"/>
      <c r="AF1349" s="8"/>
      <c r="AG1349" s="16">
        <f t="shared" si="993"/>
        <v>0</v>
      </c>
      <c r="AH1349" s="13">
        <f t="shared" si="994"/>
        <v>0</v>
      </c>
      <c r="AI1349" s="13">
        <f t="shared" si="995"/>
        <v>0</v>
      </c>
      <c r="AJ1349" s="13">
        <f t="shared" si="996"/>
        <v>0</v>
      </c>
      <c r="AK1349" s="13">
        <f t="shared" si="997"/>
        <v>0</v>
      </c>
      <c r="AL1349" s="13">
        <f t="shared" si="998"/>
        <v>0</v>
      </c>
      <c r="AM1349" s="13">
        <f t="shared" si="999"/>
        <v>0</v>
      </c>
      <c r="AN1349" s="13">
        <f t="shared" si="1000"/>
        <v>0</v>
      </c>
      <c r="AO1349" s="13">
        <f t="shared" si="1001"/>
        <v>0</v>
      </c>
      <c r="AP1349" s="13">
        <f t="shared" si="1002"/>
        <v>0</v>
      </c>
      <c r="AQ1349" s="13">
        <f t="shared" si="1003"/>
        <v>0</v>
      </c>
      <c r="AR1349" s="13">
        <f t="shared" si="1004"/>
        <v>0</v>
      </c>
      <c r="AS1349" s="13">
        <f t="shared" si="1005"/>
        <v>0</v>
      </c>
      <c r="AT1349" s="13">
        <f t="shared" si="1006"/>
        <v>0</v>
      </c>
      <c r="AU1349" s="13">
        <f t="shared" si="1007"/>
        <v>0</v>
      </c>
      <c r="AV1349" s="13">
        <f t="shared" si="1008"/>
        <v>0</v>
      </c>
      <c r="AW1349" s="13">
        <f t="shared" si="1009"/>
        <v>0</v>
      </c>
      <c r="AX1349" s="13">
        <f t="shared" si="1010"/>
        <v>0</v>
      </c>
      <c r="AY1349" s="13">
        <f t="shared" si="1011"/>
        <v>0</v>
      </c>
      <c r="AZ1349" s="13">
        <f t="shared" si="1012"/>
        <v>0</v>
      </c>
      <c r="BA1349" s="13">
        <f t="shared" si="1013"/>
        <v>0</v>
      </c>
      <c r="BB1349" s="13">
        <f t="shared" si="1014"/>
        <v>0</v>
      </c>
      <c r="BC1349" s="13">
        <f t="shared" si="1015"/>
        <v>0</v>
      </c>
      <c r="BD1349" s="13">
        <f t="shared" si="1016"/>
        <v>0</v>
      </c>
      <c r="BE1349" s="13">
        <f t="shared" si="1017"/>
        <v>0</v>
      </c>
      <c r="BF1349" s="13">
        <f t="shared" si="1018"/>
        <v>0</v>
      </c>
    </row>
    <row r="1350" spans="1:58" ht="15.75" hidden="1">
      <c r="A1350" s="17"/>
      <c r="B1350" s="8"/>
      <c r="C1350" s="8">
        <v>0</v>
      </c>
      <c r="D1350" s="8">
        <v>0</v>
      </c>
      <c r="E1350" s="8">
        <v>0</v>
      </c>
      <c r="F1350" s="13">
        <f t="shared" si="982"/>
        <v>0</v>
      </c>
      <c r="G1350" s="13">
        <f t="shared" si="1019"/>
        <v>0</v>
      </c>
      <c r="H1350" s="13">
        <f t="shared" si="1020"/>
        <v>0</v>
      </c>
      <c r="I1350" s="13">
        <f t="shared" si="1021"/>
        <v>0</v>
      </c>
      <c r="J1350" s="13">
        <f t="shared" si="1022"/>
        <v>0</v>
      </c>
      <c r="K1350" s="13">
        <f t="shared" si="1023"/>
        <v>0</v>
      </c>
      <c r="L1350" s="13">
        <f t="shared" si="1024"/>
        <v>0</v>
      </c>
      <c r="M1350" s="13">
        <f t="shared" si="1025"/>
        <v>0</v>
      </c>
      <c r="N1350" s="13">
        <f t="shared" si="1026"/>
        <v>0</v>
      </c>
      <c r="O1350" s="13">
        <f t="shared" si="984"/>
        <v>0</v>
      </c>
      <c r="P1350" s="13">
        <f t="shared" si="985"/>
        <v>0</v>
      </c>
      <c r="Q1350" s="13">
        <f t="shared" si="986"/>
        <v>0</v>
      </c>
      <c r="R1350" s="13">
        <f t="shared" si="987"/>
        <v>0</v>
      </c>
      <c r="S1350" s="13">
        <f t="shared" si="988"/>
        <v>0</v>
      </c>
      <c r="T1350" s="13">
        <f t="shared" si="989"/>
        <v>0</v>
      </c>
      <c r="U1350" s="13">
        <f t="shared" si="990"/>
        <v>0</v>
      </c>
      <c r="V1350" s="13">
        <f t="shared" si="991"/>
        <v>0</v>
      </c>
      <c r="W1350" s="13">
        <f t="shared" si="992"/>
        <v>0</v>
      </c>
      <c r="X1350" s="8">
        <f t="shared" si="983"/>
        <v>0</v>
      </c>
      <c r="Y1350" s="8"/>
      <c r="Z1350" s="8"/>
      <c r="AA1350" s="8"/>
      <c r="AB1350" s="8"/>
      <c r="AC1350" s="8"/>
      <c r="AD1350" s="8"/>
      <c r="AE1350" s="8"/>
      <c r="AF1350" s="8"/>
      <c r="AG1350" s="16">
        <f t="shared" si="993"/>
        <v>0</v>
      </c>
      <c r="AH1350" s="13">
        <f t="shared" si="994"/>
        <v>0</v>
      </c>
      <c r="AI1350" s="13">
        <f t="shared" si="995"/>
        <v>0</v>
      </c>
      <c r="AJ1350" s="13">
        <f t="shared" si="996"/>
        <v>0</v>
      </c>
      <c r="AK1350" s="13">
        <f t="shared" si="997"/>
        <v>0</v>
      </c>
      <c r="AL1350" s="13">
        <f t="shared" si="998"/>
        <v>0</v>
      </c>
      <c r="AM1350" s="13">
        <f t="shared" si="999"/>
        <v>0</v>
      </c>
      <c r="AN1350" s="13">
        <f t="shared" si="1000"/>
        <v>0</v>
      </c>
      <c r="AO1350" s="13">
        <f t="shared" si="1001"/>
        <v>0</v>
      </c>
      <c r="AP1350" s="13">
        <f t="shared" si="1002"/>
        <v>0</v>
      </c>
      <c r="AQ1350" s="13">
        <f t="shared" si="1003"/>
        <v>0</v>
      </c>
      <c r="AR1350" s="13">
        <f t="shared" si="1004"/>
        <v>0</v>
      </c>
      <c r="AS1350" s="13">
        <f t="shared" si="1005"/>
        <v>0</v>
      </c>
      <c r="AT1350" s="13">
        <f t="shared" si="1006"/>
        <v>0</v>
      </c>
      <c r="AU1350" s="13">
        <f t="shared" si="1007"/>
        <v>0</v>
      </c>
      <c r="AV1350" s="13">
        <f t="shared" si="1008"/>
        <v>0</v>
      </c>
      <c r="AW1350" s="13">
        <f t="shared" si="1009"/>
        <v>0</v>
      </c>
      <c r="AX1350" s="13">
        <f t="shared" si="1010"/>
        <v>0</v>
      </c>
      <c r="AY1350" s="13">
        <f t="shared" si="1011"/>
        <v>0</v>
      </c>
      <c r="AZ1350" s="13">
        <f t="shared" si="1012"/>
        <v>0</v>
      </c>
      <c r="BA1350" s="13">
        <f t="shared" si="1013"/>
        <v>0</v>
      </c>
      <c r="BB1350" s="13">
        <f t="shared" si="1014"/>
        <v>0</v>
      </c>
      <c r="BC1350" s="13">
        <f t="shared" si="1015"/>
        <v>0</v>
      </c>
      <c r="BD1350" s="13">
        <f t="shared" si="1016"/>
        <v>0</v>
      </c>
      <c r="BE1350" s="13">
        <f t="shared" si="1017"/>
        <v>0</v>
      </c>
      <c r="BF1350" s="13">
        <f t="shared" si="1018"/>
        <v>0</v>
      </c>
    </row>
    <row r="1351" spans="1:58" ht="47.25" hidden="1">
      <c r="A1351" s="17" t="s">
        <v>387</v>
      </c>
      <c r="B1351" s="8"/>
      <c r="C1351" s="8">
        <v>4</v>
      </c>
      <c r="D1351" s="8">
        <v>3</v>
      </c>
      <c r="E1351" s="8">
        <v>1</v>
      </c>
      <c r="F1351" s="13">
        <f t="shared" si="982"/>
        <v>3.9383999999999997</v>
      </c>
      <c r="G1351" s="13">
        <f t="shared" si="1019"/>
        <v>2.9537999999999998</v>
      </c>
      <c r="H1351" s="13">
        <f t="shared" si="1020"/>
        <v>0.98459999999999992</v>
      </c>
      <c r="I1351" s="13">
        <f t="shared" si="1021"/>
        <v>4.0294558079999998</v>
      </c>
      <c r="J1351" s="13">
        <f t="shared" si="1022"/>
        <v>3.0220918559999994</v>
      </c>
      <c r="K1351" s="13">
        <f t="shared" si="1023"/>
        <v>1.007363952</v>
      </c>
      <c r="L1351" s="13">
        <f t="shared" si="1024"/>
        <v>4.1111731717862394</v>
      </c>
      <c r="M1351" s="13">
        <f t="shared" si="1025"/>
        <v>3.0833798788396796</v>
      </c>
      <c r="N1351" s="13">
        <f t="shared" si="1026"/>
        <v>1.0277932929465599</v>
      </c>
      <c r="O1351" s="13">
        <f t="shared" si="984"/>
        <v>4.2069635066888589</v>
      </c>
      <c r="P1351" s="13">
        <f t="shared" si="985"/>
        <v>3.1552226300166439</v>
      </c>
      <c r="Q1351" s="13">
        <f t="shared" si="986"/>
        <v>1.0517408766722147</v>
      </c>
      <c r="R1351" s="13">
        <f t="shared" si="987"/>
        <v>4.2949731832487892</v>
      </c>
      <c r="S1351" s="13">
        <f t="shared" si="988"/>
        <v>3.2212298874365923</v>
      </c>
      <c r="T1351" s="13">
        <f t="shared" si="989"/>
        <v>1.0737432958121973</v>
      </c>
      <c r="U1351" s="13">
        <f t="shared" si="990"/>
        <v>4.3950460584184858</v>
      </c>
      <c r="V1351" s="13">
        <f t="shared" si="991"/>
        <v>3.2962845438138646</v>
      </c>
      <c r="W1351" s="13">
        <f t="shared" si="992"/>
        <v>1.0987615146046215</v>
      </c>
      <c r="X1351" s="8">
        <f t="shared" si="983"/>
        <v>28.976011728142371</v>
      </c>
      <c r="Y1351" s="8"/>
      <c r="Z1351" s="8"/>
      <c r="AA1351" s="8"/>
      <c r="AB1351" s="8"/>
      <c r="AC1351" s="8"/>
      <c r="AD1351" s="8"/>
      <c r="AE1351" s="8"/>
      <c r="AF1351" s="8"/>
      <c r="AG1351" s="16">
        <f t="shared" si="993"/>
        <v>0</v>
      </c>
      <c r="AH1351" s="13">
        <f t="shared" si="994"/>
        <v>4.649958729806758</v>
      </c>
      <c r="AI1351" s="13">
        <f t="shared" si="995"/>
        <v>3.4874690473550687</v>
      </c>
      <c r="AJ1351" s="13">
        <f t="shared" si="996"/>
        <v>1.1624896824516895</v>
      </c>
      <c r="AK1351" s="13">
        <f t="shared" si="997"/>
        <v>4.7717876485276953</v>
      </c>
      <c r="AL1351" s="13">
        <f t="shared" si="998"/>
        <v>3.5788407363957715</v>
      </c>
      <c r="AM1351" s="13">
        <f t="shared" si="999"/>
        <v>1.1929469121319238</v>
      </c>
      <c r="AN1351" s="13">
        <f t="shared" si="1000"/>
        <v>4.9019047541277487</v>
      </c>
      <c r="AO1351" s="13">
        <f t="shared" si="1001"/>
        <v>3.6764285655958111</v>
      </c>
      <c r="AP1351" s="13">
        <f t="shared" si="1002"/>
        <v>1.2254761885319372</v>
      </c>
      <c r="AQ1351" s="13">
        <f t="shared" si="1003"/>
        <v>5.0404325824793981</v>
      </c>
      <c r="AR1351" s="13">
        <f t="shared" si="1004"/>
        <v>3.7803244368595483</v>
      </c>
      <c r="AS1351" s="13">
        <f t="shared" si="1005"/>
        <v>1.2601081456198495</v>
      </c>
      <c r="AT1351" s="13">
        <f t="shared" si="1006"/>
        <v>5.1827996007715278</v>
      </c>
      <c r="AU1351" s="13">
        <f t="shared" si="1007"/>
        <v>3.8871564054451988</v>
      </c>
      <c r="AV1351" s="13">
        <f t="shared" si="1008"/>
        <v>1.295643195326329</v>
      </c>
      <c r="AW1351" s="13">
        <f t="shared" si="1009"/>
        <v>5.3344120374928963</v>
      </c>
      <c r="AX1351" s="13">
        <f t="shared" si="1010"/>
        <v>4.0008673917736868</v>
      </c>
      <c r="AY1351" s="13">
        <f t="shared" si="1011"/>
        <v>1.3335446457192099</v>
      </c>
      <c r="AZ1351" s="13">
        <f t="shared" si="1012"/>
        <v>5.4957780016270572</v>
      </c>
      <c r="BA1351" s="13">
        <f t="shared" si="1013"/>
        <v>4.1218936303748412</v>
      </c>
      <c r="BB1351" s="13">
        <f t="shared" si="1014"/>
        <v>1.373884371252216</v>
      </c>
      <c r="BC1351" s="13">
        <f t="shared" si="1015"/>
        <v>5.6674661063978862</v>
      </c>
      <c r="BD1351" s="13">
        <f t="shared" si="1016"/>
        <v>4.2506615873877509</v>
      </c>
      <c r="BE1351" s="13">
        <f t="shared" si="1017"/>
        <v>1.4168045190101353</v>
      </c>
      <c r="BF1351" s="13">
        <f t="shared" si="1018"/>
        <v>70.020551189373336</v>
      </c>
    </row>
    <row r="1352" spans="1:58" ht="15.75" hidden="1">
      <c r="A1352" s="17" t="s">
        <v>573</v>
      </c>
      <c r="B1352" s="8">
        <v>2411</v>
      </c>
      <c r="C1352" s="8">
        <v>1</v>
      </c>
      <c r="D1352" s="8">
        <v>0</v>
      </c>
      <c r="E1352" s="8">
        <v>1</v>
      </c>
      <c r="F1352" s="13">
        <f t="shared" si="982"/>
        <v>0.98459999999999992</v>
      </c>
      <c r="G1352" s="13">
        <f t="shared" si="1019"/>
        <v>0</v>
      </c>
      <c r="H1352" s="13">
        <f t="shared" si="1020"/>
        <v>0.98459999999999992</v>
      </c>
      <c r="I1352" s="13">
        <f t="shared" si="1021"/>
        <v>1.007363952</v>
      </c>
      <c r="J1352" s="13">
        <f t="shared" si="1022"/>
        <v>0</v>
      </c>
      <c r="K1352" s="13">
        <f t="shared" si="1023"/>
        <v>1.007363952</v>
      </c>
      <c r="L1352" s="13">
        <f t="shared" si="1024"/>
        <v>1.0277932929465599</v>
      </c>
      <c r="M1352" s="13">
        <f t="shared" si="1025"/>
        <v>0</v>
      </c>
      <c r="N1352" s="13">
        <f t="shared" si="1026"/>
        <v>1.0277932929465599</v>
      </c>
      <c r="O1352" s="13">
        <f t="shared" si="984"/>
        <v>1.0517408766722147</v>
      </c>
      <c r="P1352" s="13">
        <f t="shared" si="985"/>
        <v>0</v>
      </c>
      <c r="Q1352" s="13">
        <f t="shared" si="986"/>
        <v>1.0517408766722147</v>
      </c>
      <c r="R1352" s="13">
        <f t="shared" si="987"/>
        <v>1.0737432958121973</v>
      </c>
      <c r="S1352" s="13">
        <f t="shared" si="988"/>
        <v>0</v>
      </c>
      <c r="T1352" s="13">
        <f t="shared" si="989"/>
        <v>1.0737432958121973</v>
      </c>
      <c r="U1352" s="13">
        <f t="shared" si="990"/>
        <v>1.0987615146046215</v>
      </c>
      <c r="V1352" s="13">
        <f t="shared" si="991"/>
        <v>0</v>
      </c>
      <c r="W1352" s="13">
        <f t="shared" si="992"/>
        <v>1.0987615146046215</v>
      </c>
      <c r="X1352" s="8">
        <f t="shared" si="983"/>
        <v>7.2440029320355928</v>
      </c>
      <c r="Y1352" s="8"/>
      <c r="Z1352" s="8"/>
      <c r="AA1352" s="8"/>
      <c r="AB1352" s="8"/>
      <c r="AC1352" s="8"/>
      <c r="AD1352" s="8"/>
      <c r="AE1352" s="8"/>
      <c r="AF1352" s="8"/>
      <c r="AG1352" s="16">
        <f t="shared" si="993"/>
        <v>0</v>
      </c>
      <c r="AH1352" s="13">
        <f t="shared" si="994"/>
        <v>1.1624896824516895</v>
      </c>
      <c r="AI1352" s="13">
        <f t="shared" si="995"/>
        <v>0</v>
      </c>
      <c r="AJ1352" s="13">
        <f t="shared" si="996"/>
        <v>1.1624896824516895</v>
      </c>
      <c r="AK1352" s="13">
        <f t="shared" si="997"/>
        <v>1.1929469121319238</v>
      </c>
      <c r="AL1352" s="13">
        <f t="shared" si="998"/>
        <v>0</v>
      </c>
      <c r="AM1352" s="13">
        <f t="shared" si="999"/>
        <v>1.1929469121319238</v>
      </c>
      <c r="AN1352" s="13">
        <f t="shared" si="1000"/>
        <v>1.2254761885319372</v>
      </c>
      <c r="AO1352" s="13">
        <f t="shared" si="1001"/>
        <v>0</v>
      </c>
      <c r="AP1352" s="13">
        <f t="shared" si="1002"/>
        <v>1.2254761885319372</v>
      </c>
      <c r="AQ1352" s="13">
        <f t="shared" si="1003"/>
        <v>1.2601081456198495</v>
      </c>
      <c r="AR1352" s="13">
        <f t="shared" si="1004"/>
        <v>0</v>
      </c>
      <c r="AS1352" s="13">
        <f t="shared" si="1005"/>
        <v>1.2601081456198495</v>
      </c>
      <c r="AT1352" s="13">
        <f t="shared" si="1006"/>
        <v>1.295643195326329</v>
      </c>
      <c r="AU1352" s="13">
        <f t="shared" si="1007"/>
        <v>0</v>
      </c>
      <c r="AV1352" s="13">
        <f t="shared" si="1008"/>
        <v>1.295643195326329</v>
      </c>
      <c r="AW1352" s="13">
        <f t="shared" si="1009"/>
        <v>1.3335446457192099</v>
      </c>
      <c r="AX1352" s="13">
        <f t="shared" si="1010"/>
        <v>0</v>
      </c>
      <c r="AY1352" s="13">
        <f t="shared" si="1011"/>
        <v>1.3335446457192099</v>
      </c>
      <c r="AZ1352" s="13">
        <f t="shared" si="1012"/>
        <v>1.373884371252216</v>
      </c>
      <c r="BA1352" s="13">
        <f t="shared" si="1013"/>
        <v>0</v>
      </c>
      <c r="BB1352" s="13">
        <f t="shared" si="1014"/>
        <v>1.373884371252216</v>
      </c>
      <c r="BC1352" s="13">
        <f t="shared" si="1015"/>
        <v>1.4168045190101353</v>
      </c>
      <c r="BD1352" s="13">
        <f t="shared" si="1016"/>
        <v>0</v>
      </c>
      <c r="BE1352" s="13">
        <f t="shared" si="1017"/>
        <v>1.4168045190101353</v>
      </c>
      <c r="BF1352" s="13">
        <f t="shared" si="1018"/>
        <v>17.504900592078883</v>
      </c>
    </row>
    <row r="1353" spans="1:58" ht="31.5" hidden="1">
      <c r="A1353" s="17" t="s">
        <v>477</v>
      </c>
      <c r="B1353" s="8">
        <v>2141</v>
      </c>
      <c r="C1353" s="8">
        <v>1</v>
      </c>
      <c r="D1353" s="8">
        <v>1</v>
      </c>
      <c r="E1353" s="8">
        <v>0</v>
      </c>
      <c r="F1353" s="13">
        <f t="shared" si="982"/>
        <v>0.98459999999999992</v>
      </c>
      <c r="G1353" s="13">
        <f t="shared" si="1019"/>
        <v>0.98459999999999992</v>
      </c>
      <c r="H1353" s="13">
        <f t="shared" si="1020"/>
        <v>0</v>
      </c>
      <c r="I1353" s="13">
        <f t="shared" si="1021"/>
        <v>1.007363952</v>
      </c>
      <c r="J1353" s="13">
        <f t="shared" si="1022"/>
        <v>1.007363952</v>
      </c>
      <c r="K1353" s="13">
        <f t="shared" si="1023"/>
        <v>0</v>
      </c>
      <c r="L1353" s="13">
        <f t="shared" si="1024"/>
        <v>1.0277932929465599</v>
      </c>
      <c r="M1353" s="13">
        <f t="shared" si="1025"/>
        <v>1.0277932929465599</v>
      </c>
      <c r="N1353" s="13">
        <f t="shared" si="1026"/>
        <v>0</v>
      </c>
      <c r="O1353" s="13">
        <f t="shared" si="984"/>
        <v>1.0517408766722147</v>
      </c>
      <c r="P1353" s="13">
        <f t="shared" si="985"/>
        <v>1.0517408766722147</v>
      </c>
      <c r="Q1353" s="13">
        <f t="shared" si="986"/>
        <v>0</v>
      </c>
      <c r="R1353" s="13">
        <f t="shared" si="987"/>
        <v>1.0737432958121973</v>
      </c>
      <c r="S1353" s="13">
        <f t="shared" si="988"/>
        <v>1.0737432958121973</v>
      </c>
      <c r="T1353" s="13">
        <f t="shared" si="989"/>
        <v>0</v>
      </c>
      <c r="U1353" s="13">
        <f t="shared" si="990"/>
        <v>1.0987615146046215</v>
      </c>
      <c r="V1353" s="13">
        <f t="shared" si="991"/>
        <v>1.0987615146046215</v>
      </c>
      <c r="W1353" s="13">
        <f t="shared" si="992"/>
        <v>0</v>
      </c>
      <c r="X1353" s="8">
        <f t="shared" si="983"/>
        <v>7.2440029320355928</v>
      </c>
      <c r="Y1353" s="8"/>
      <c r="Z1353" s="8"/>
      <c r="AA1353" s="8"/>
      <c r="AB1353" s="8"/>
      <c r="AC1353" s="8"/>
      <c r="AD1353" s="8"/>
      <c r="AE1353" s="8"/>
      <c r="AF1353" s="8"/>
      <c r="AG1353" s="16">
        <f t="shared" si="993"/>
        <v>0</v>
      </c>
      <c r="AH1353" s="13">
        <f t="shared" si="994"/>
        <v>1.1624896824516895</v>
      </c>
      <c r="AI1353" s="13">
        <f t="shared" si="995"/>
        <v>1.1624896824516895</v>
      </c>
      <c r="AJ1353" s="13">
        <f t="shared" si="996"/>
        <v>0</v>
      </c>
      <c r="AK1353" s="13">
        <f t="shared" si="997"/>
        <v>1.1929469121319238</v>
      </c>
      <c r="AL1353" s="13">
        <f t="shared" si="998"/>
        <v>1.1929469121319238</v>
      </c>
      <c r="AM1353" s="13">
        <f t="shared" si="999"/>
        <v>0</v>
      </c>
      <c r="AN1353" s="13">
        <f t="shared" si="1000"/>
        <v>1.2254761885319372</v>
      </c>
      <c r="AO1353" s="13">
        <f t="shared" si="1001"/>
        <v>1.2254761885319372</v>
      </c>
      <c r="AP1353" s="13">
        <f t="shared" si="1002"/>
        <v>0</v>
      </c>
      <c r="AQ1353" s="13">
        <f t="shared" si="1003"/>
        <v>1.2601081456198495</v>
      </c>
      <c r="AR1353" s="13">
        <f t="shared" si="1004"/>
        <v>1.2601081456198495</v>
      </c>
      <c r="AS1353" s="13">
        <f t="shared" si="1005"/>
        <v>0</v>
      </c>
      <c r="AT1353" s="13">
        <f t="shared" si="1006"/>
        <v>1.2957188018150663</v>
      </c>
      <c r="AU1353" s="13">
        <f t="shared" si="1007"/>
        <v>1.2957188018150663</v>
      </c>
      <c r="AV1353" s="13">
        <f t="shared" si="1008"/>
        <v>0</v>
      </c>
      <c r="AW1353" s="13">
        <f t="shared" si="1009"/>
        <v>1.3336224639245622</v>
      </c>
      <c r="AX1353" s="13">
        <f t="shared" si="1010"/>
        <v>1.3336224639245622</v>
      </c>
      <c r="AY1353" s="13">
        <f t="shared" si="1011"/>
        <v>0</v>
      </c>
      <c r="AZ1353" s="13">
        <f t="shared" si="1012"/>
        <v>1.3739645434582803</v>
      </c>
      <c r="BA1353" s="13">
        <f t="shared" si="1013"/>
        <v>1.3739645434582803</v>
      </c>
      <c r="BB1353" s="13">
        <f t="shared" si="1014"/>
        <v>0</v>
      </c>
      <c r="BC1353" s="13">
        <f t="shared" si="1015"/>
        <v>1.4168871957959168</v>
      </c>
      <c r="BD1353" s="13">
        <f t="shared" si="1016"/>
        <v>1.4168871957959168</v>
      </c>
      <c r="BE1353" s="13">
        <f t="shared" si="1017"/>
        <v>0</v>
      </c>
      <c r="BF1353" s="13">
        <f t="shared" si="1018"/>
        <v>17.505216865764815</v>
      </c>
    </row>
    <row r="1354" spans="1:58" ht="15.75" hidden="1">
      <c r="A1354" s="17" t="s">
        <v>373</v>
      </c>
      <c r="B1354" s="8">
        <v>2144</v>
      </c>
      <c r="C1354" s="8">
        <v>1</v>
      </c>
      <c r="D1354" s="8">
        <v>1</v>
      </c>
      <c r="E1354" s="8">
        <v>0</v>
      </c>
      <c r="F1354" s="13">
        <f t="shared" si="982"/>
        <v>0.98459999999999992</v>
      </c>
      <c r="G1354" s="13">
        <f t="shared" si="1019"/>
        <v>0.98459999999999992</v>
      </c>
      <c r="H1354" s="13">
        <f t="shared" si="1020"/>
        <v>0</v>
      </c>
      <c r="I1354" s="13">
        <f t="shared" si="1021"/>
        <v>1.007363952</v>
      </c>
      <c r="J1354" s="13">
        <f t="shared" si="1022"/>
        <v>1.007363952</v>
      </c>
      <c r="K1354" s="13">
        <f t="shared" si="1023"/>
        <v>0</v>
      </c>
      <c r="L1354" s="13">
        <f t="shared" si="1024"/>
        <v>1.0277932929465599</v>
      </c>
      <c r="M1354" s="13">
        <f t="shared" si="1025"/>
        <v>1.0277932929465599</v>
      </c>
      <c r="N1354" s="13">
        <f t="shared" si="1026"/>
        <v>0</v>
      </c>
      <c r="O1354" s="13">
        <f t="shared" si="984"/>
        <v>1.0517408766722147</v>
      </c>
      <c r="P1354" s="13">
        <f t="shared" si="985"/>
        <v>1.0517408766722147</v>
      </c>
      <c r="Q1354" s="13">
        <f t="shared" si="986"/>
        <v>0</v>
      </c>
      <c r="R1354" s="13">
        <f t="shared" si="987"/>
        <v>1.0737432958121973</v>
      </c>
      <c r="S1354" s="13">
        <f t="shared" si="988"/>
        <v>1.0737432958121973</v>
      </c>
      <c r="T1354" s="13">
        <f t="shared" si="989"/>
        <v>0</v>
      </c>
      <c r="U1354" s="13">
        <f t="shared" si="990"/>
        <v>1.0987615146046215</v>
      </c>
      <c r="V1354" s="13">
        <f t="shared" si="991"/>
        <v>1.0987615146046215</v>
      </c>
      <c r="W1354" s="13">
        <f t="shared" si="992"/>
        <v>0</v>
      </c>
      <c r="X1354" s="8">
        <f t="shared" si="983"/>
        <v>7.2440029320355928</v>
      </c>
      <c r="Y1354" s="8"/>
      <c r="Z1354" s="8"/>
      <c r="AA1354" s="8"/>
      <c r="AB1354" s="8"/>
      <c r="AC1354" s="8"/>
      <c r="AD1354" s="8"/>
      <c r="AE1354" s="8"/>
      <c r="AF1354" s="8"/>
      <c r="AG1354" s="16">
        <f t="shared" si="993"/>
        <v>0</v>
      </c>
      <c r="AH1354" s="13">
        <f t="shared" si="994"/>
        <v>1.1624896824516895</v>
      </c>
      <c r="AI1354" s="13">
        <f t="shared" si="995"/>
        <v>1.1624896824516895</v>
      </c>
      <c r="AJ1354" s="13">
        <f t="shared" si="996"/>
        <v>0</v>
      </c>
      <c r="AK1354" s="13">
        <f t="shared" si="997"/>
        <v>1.1929469121319238</v>
      </c>
      <c r="AL1354" s="13">
        <f t="shared" si="998"/>
        <v>1.1929469121319238</v>
      </c>
      <c r="AM1354" s="13">
        <f t="shared" si="999"/>
        <v>0</v>
      </c>
      <c r="AN1354" s="13">
        <f t="shared" si="1000"/>
        <v>1.2254761885319372</v>
      </c>
      <c r="AO1354" s="13">
        <f t="shared" si="1001"/>
        <v>1.2254761885319372</v>
      </c>
      <c r="AP1354" s="13">
        <f t="shared" si="1002"/>
        <v>0</v>
      </c>
      <c r="AQ1354" s="13">
        <f t="shared" si="1003"/>
        <v>1.2601081456198495</v>
      </c>
      <c r="AR1354" s="13">
        <f t="shared" si="1004"/>
        <v>1.2601081456198495</v>
      </c>
      <c r="AS1354" s="13">
        <f t="shared" si="1005"/>
        <v>0</v>
      </c>
      <c r="AT1354" s="13">
        <f t="shared" si="1006"/>
        <v>1.2957188018150663</v>
      </c>
      <c r="AU1354" s="13">
        <f t="shared" si="1007"/>
        <v>1.2957188018150663</v>
      </c>
      <c r="AV1354" s="13">
        <f t="shared" si="1008"/>
        <v>0</v>
      </c>
      <c r="AW1354" s="13">
        <f t="shared" si="1009"/>
        <v>1.3336224639245622</v>
      </c>
      <c r="AX1354" s="13">
        <f t="shared" si="1010"/>
        <v>1.3336224639245622</v>
      </c>
      <c r="AY1354" s="13">
        <f t="shared" si="1011"/>
        <v>0</v>
      </c>
      <c r="AZ1354" s="13">
        <f t="shared" si="1012"/>
        <v>1.3739645434582803</v>
      </c>
      <c r="BA1354" s="13">
        <f t="shared" si="1013"/>
        <v>1.3739645434582803</v>
      </c>
      <c r="BB1354" s="13">
        <f t="shared" si="1014"/>
        <v>0</v>
      </c>
      <c r="BC1354" s="13">
        <f t="shared" si="1015"/>
        <v>1.4168871957959168</v>
      </c>
      <c r="BD1354" s="13">
        <f t="shared" si="1016"/>
        <v>1.4168871957959168</v>
      </c>
      <c r="BE1354" s="13">
        <f t="shared" si="1017"/>
        <v>0</v>
      </c>
      <c r="BF1354" s="13">
        <f t="shared" si="1018"/>
        <v>17.505216865764815</v>
      </c>
    </row>
    <row r="1355" spans="1:58" ht="15.75" hidden="1">
      <c r="A1355" s="17" t="s">
        <v>478</v>
      </c>
      <c r="B1355" s="8">
        <v>2151</v>
      </c>
      <c r="C1355" s="8">
        <v>1</v>
      </c>
      <c r="D1355" s="8">
        <v>1</v>
      </c>
      <c r="E1355" s="8">
        <v>0</v>
      </c>
      <c r="F1355" s="13">
        <f t="shared" si="982"/>
        <v>0.98459999999999992</v>
      </c>
      <c r="G1355" s="13">
        <f t="shared" si="1019"/>
        <v>0.98459999999999992</v>
      </c>
      <c r="H1355" s="13">
        <f t="shared" si="1020"/>
        <v>0</v>
      </c>
      <c r="I1355" s="13">
        <f t="shared" si="1021"/>
        <v>1.007363952</v>
      </c>
      <c r="J1355" s="13">
        <f t="shared" si="1022"/>
        <v>1.007363952</v>
      </c>
      <c r="K1355" s="13">
        <f t="shared" si="1023"/>
        <v>0</v>
      </c>
      <c r="L1355" s="13">
        <f t="shared" si="1024"/>
        <v>1.0277932929465599</v>
      </c>
      <c r="M1355" s="13">
        <f t="shared" si="1025"/>
        <v>1.0277932929465599</v>
      </c>
      <c r="N1355" s="13">
        <f t="shared" si="1026"/>
        <v>0</v>
      </c>
      <c r="O1355" s="13">
        <f t="shared" si="984"/>
        <v>1.0517408766722147</v>
      </c>
      <c r="P1355" s="13">
        <f t="shared" si="985"/>
        <v>1.0517408766722147</v>
      </c>
      <c r="Q1355" s="13">
        <f t="shared" si="986"/>
        <v>0</v>
      </c>
      <c r="R1355" s="13">
        <f t="shared" si="987"/>
        <v>1.0737432958121973</v>
      </c>
      <c r="S1355" s="13">
        <f t="shared" si="988"/>
        <v>1.0737432958121973</v>
      </c>
      <c r="T1355" s="13">
        <f t="shared" si="989"/>
        <v>0</v>
      </c>
      <c r="U1355" s="13">
        <f t="shared" si="990"/>
        <v>1.0987615146046215</v>
      </c>
      <c r="V1355" s="13">
        <f t="shared" si="991"/>
        <v>1.0987615146046215</v>
      </c>
      <c r="W1355" s="13">
        <f t="shared" si="992"/>
        <v>0</v>
      </c>
      <c r="X1355" s="8">
        <f t="shared" si="983"/>
        <v>7.2440029320355928</v>
      </c>
      <c r="Y1355" s="8"/>
      <c r="Z1355" s="8"/>
      <c r="AA1355" s="8"/>
      <c r="AB1355" s="8"/>
      <c r="AC1355" s="8"/>
      <c r="AD1355" s="8"/>
      <c r="AE1355" s="8"/>
      <c r="AF1355" s="8"/>
      <c r="AG1355" s="16">
        <f t="shared" si="993"/>
        <v>0</v>
      </c>
      <c r="AH1355" s="13">
        <f t="shared" si="994"/>
        <v>1.1624896824516895</v>
      </c>
      <c r="AI1355" s="13">
        <f t="shared" si="995"/>
        <v>1.1624896824516895</v>
      </c>
      <c r="AJ1355" s="13">
        <f t="shared" si="996"/>
        <v>0</v>
      </c>
      <c r="AK1355" s="13">
        <f t="shared" si="997"/>
        <v>1.1929469121319238</v>
      </c>
      <c r="AL1355" s="13">
        <f t="shared" si="998"/>
        <v>1.1929469121319238</v>
      </c>
      <c r="AM1355" s="13">
        <f t="shared" si="999"/>
        <v>0</v>
      </c>
      <c r="AN1355" s="13">
        <f t="shared" si="1000"/>
        <v>1.2254761885319372</v>
      </c>
      <c r="AO1355" s="13">
        <f t="shared" si="1001"/>
        <v>1.2254761885319372</v>
      </c>
      <c r="AP1355" s="13">
        <f t="shared" si="1002"/>
        <v>0</v>
      </c>
      <c r="AQ1355" s="13">
        <f t="shared" si="1003"/>
        <v>1.2601081456198495</v>
      </c>
      <c r="AR1355" s="13">
        <f t="shared" si="1004"/>
        <v>1.2601081456198495</v>
      </c>
      <c r="AS1355" s="13">
        <f t="shared" si="1005"/>
        <v>0</v>
      </c>
      <c r="AT1355" s="13">
        <f t="shared" si="1006"/>
        <v>1.2957188018150663</v>
      </c>
      <c r="AU1355" s="13">
        <f t="shared" si="1007"/>
        <v>1.2957188018150663</v>
      </c>
      <c r="AV1355" s="13">
        <f t="shared" si="1008"/>
        <v>0</v>
      </c>
      <c r="AW1355" s="13">
        <f t="shared" si="1009"/>
        <v>1.3336224639245622</v>
      </c>
      <c r="AX1355" s="13">
        <f t="shared" si="1010"/>
        <v>1.3336224639245622</v>
      </c>
      <c r="AY1355" s="13">
        <f t="shared" si="1011"/>
        <v>0</v>
      </c>
      <c r="AZ1355" s="13">
        <f t="shared" si="1012"/>
        <v>1.3739645434582803</v>
      </c>
      <c r="BA1355" s="13">
        <f t="shared" si="1013"/>
        <v>1.3739645434582803</v>
      </c>
      <c r="BB1355" s="13">
        <f t="shared" si="1014"/>
        <v>0</v>
      </c>
      <c r="BC1355" s="13">
        <f t="shared" si="1015"/>
        <v>1.4168871957959168</v>
      </c>
      <c r="BD1355" s="13">
        <f t="shared" si="1016"/>
        <v>1.4168871957959168</v>
      </c>
      <c r="BE1355" s="13">
        <f t="shared" si="1017"/>
        <v>0</v>
      </c>
      <c r="BF1355" s="13">
        <f t="shared" si="1018"/>
        <v>17.505216865764815</v>
      </c>
    </row>
    <row r="1356" spans="1:58" ht="15.75" hidden="1">
      <c r="A1356" s="17" t="s">
        <v>574</v>
      </c>
      <c r="B1356" s="8">
        <v>4120</v>
      </c>
      <c r="C1356" s="8">
        <v>0</v>
      </c>
      <c r="D1356" s="8">
        <v>0</v>
      </c>
      <c r="E1356" s="8">
        <v>0</v>
      </c>
      <c r="F1356" s="13">
        <f t="shared" si="982"/>
        <v>0</v>
      </c>
      <c r="G1356" s="13">
        <f t="shared" si="1019"/>
        <v>0</v>
      </c>
      <c r="H1356" s="13">
        <f t="shared" si="1020"/>
        <v>0</v>
      </c>
      <c r="I1356" s="13">
        <f t="shared" si="1021"/>
        <v>0</v>
      </c>
      <c r="J1356" s="13">
        <f t="shared" si="1022"/>
        <v>0</v>
      </c>
      <c r="K1356" s="13">
        <f t="shared" si="1023"/>
        <v>0</v>
      </c>
      <c r="L1356" s="13">
        <f t="shared" si="1024"/>
        <v>0</v>
      </c>
      <c r="M1356" s="13">
        <f t="shared" si="1025"/>
        <v>0</v>
      </c>
      <c r="N1356" s="13">
        <f t="shared" si="1026"/>
        <v>0</v>
      </c>
      <c r="O1356" s="13">
        <f t="shared" si="984"/>
        <v>0</v>
      </c>
      <c r="P1356" s="13">
        <f t="shared" si="985"/>
        <v>0</v>
      </c>
      <c r="Q1356" s="13">
        <f t="shared" si="986"/>
        <v>0</v>
      </c>
      <c r="R1356" s="13">
        <f t="shared" si="987"/>
        <v>0</v>
      </c>
      <c r="S1356" s="13">
        <f t="shared" si="988"/>
        <v>0</v>
      </c>
      <c r="T1356" s="13">
        <f t="shared" si="989"/>
        <v>0</v>
      </c>
      <c r="U1356" s="13">
        <f t="shared" si="990"/>
        <v>0</v>
      </c>
      <c r="V1356" s="13">
        <f t="shared" si="991"/>
        <v>0</v>
      </c>
      <c r="W1356" s="13">
        <f t="shared" si="992"/>
        <v>0</v>
      </c>
      <c r="X1356" s="8">
        <f t="shared" si="983"/>
        <v>0</v>
      </c>
      <c r="Y1356" s="8"/>
      <c r="Z1356" s="8"/>
      <c r="AA1356" s="8"/>
      <c r="AB1356" s="8"/>
      <c r="AC1356" s="8"/>
      <c r="AD1356" s="8"/>
      <c r="AE1356" s="8"/>
      <c r="AF1356" s="8"/>
      <c r="AG1356" s="16">
        <f t="shared" si="993"/>
        <v>0</v>
      </c>
      <c r="AH1356" s="13">
        <f t="shared" si="994"/>
        <v>0</v>
      </c>
      <c r="AI1356" s="13">
        <f t="shared" si="995"/>
        <v>0</v>
      </c>
      <c r="AJ1356" s="13">
        <f t="shared" si="996"/>
        <v>0</v>
      </c>
      <c r="AK1356" s="13">
        <f t="shared" si="997"/>
        <v>0</v>
      </c>
      <c r="AL1356" s="13">
        <f t="shared" si="998"/>
        <v>0</v>
      </c>
      <c r="AM1356" s="13">
        <f t="shared" si="999"/>
        <v>0</v>
      </c>
      <c r="AN1356" s="13">
        <f t="shared" si="1000"/>
        <v>0</v>
      </c>
      <c r="AO1356" s="13">
        <f t="shared" si="1001"/>
        <v>0</v>
      </c>
      <c r="AP1356" s="13">
        <f t="shared" si="1002"/>
        <v>0</v>
      </c>
      <c r="AQ1356" s="13">
        <f t="shared" si="1003"/>
        <v>0</v>
      </c>
      <c r="AR1356" s="13">
        <f t="shared" si="1004"/>
        <v>0</v>
      </c>
      <c r="AS1356" s="13">
        <f t="shared" si="1005"/>
        <v>0</v>
      </c>
      <c r="AT1356" s="13">
        <f t="shared" si="1006"/>
        <v>0</v>
      </c>
      <c r="AU1356" s="13">
        <f t="shared" si="1007"/>
        <v>0</v>
      </c>
      <c r="AV1356" s="13">
        <f t="shared" si="1008"/>
        <v>0</v>
      </c>
      <c r="AW1356" s="13">
        <f t="shared" si="1009"/>
        <v>0</v>
      </c>
      <c r="AX1356" s="13">
        <f t="shared" si="1010"/>
        <v>0</v>
      </c>
      <c r="AY1356" s="13">
        <f t="shared" si="1011"/>
        <v>0</v>
      </c>
      <c r="AZ1356" s="13">
        <f t="shared" si="1012"/>
        <v>0</v>
      </c>
      <c r="BA1356" s="13">
        <f t="shared" si="1013"/>
        <v>0</v>
      </c>
      <c r="BB1356" s="13">
        <f t="shared" si="1014"/>
        <v>0</v>
      </c>
      <c r="BC1356" s="13">
        <f t="shared" si="1015"/>
        <v>0</v>
      </c>
      <c r="BD1356" s="13">
        <f t="shared" si="1016"/>
        <v>0</v>
      </c>
      <c r="BE1356" s="13">
        <f t="shared" si="1017"/>
        <v>0</v>
      </c>
      <c r="BF1356" s="13">
        <f t="shared" si="1018"/>
        <v>0</v>
      </c>
    </row>
    <row r="1357" spans="1:58" ht="15.75" hidden="1">
      <c r="A1357" s="17" t="s">
        <v>575</v>
      </c>
      <c r="B1357" s="8">
        <v>2425</v>
      </c>
      <c r="C1357" s="8">
        <v>0</v>
      </c>
      <c r="D1357" s="8">
        <v>0</v>
      </c>
      <c r="E1357" s="8">
        <v>0</v>
      </c>
      <c r="F1357" s="13">
        <f t="shared" si="982"/>
        <v>0</v>
      </c>
      <c r="G1357" s="13">
        <f t="shared" si="1019"/>
        <v>0</v>
      </c>
      <c r="H1357" s="13">
        <f t="shared" si="1020"/>
        <v>0</v>
      </c>
      <c r="I1357" s="13">
        <f t="shared" si="1021"/>
        <v>0</v>
      </c>
      <c r="J1357" s="13">
        <f t="shared" si="1022"/>
        <v>0</v>
      </c>
      <c r="K1357" s="13">
        <f t="shared" si="1023"/>
        <v>0</v>
      </c>
      <c r="L1357" s="13">
        <f t="shared" si="1024"/>
        <v>0</v>
      </c>
      <c r="M1357" s="13">
        <f t="shared" si="1025"/>
        <v>0</v>
      </c>
      <c r="N1357" s="13">
        <f t="shared" si="1026"/>
        <v>0</v>
      </c>
      <c r="O1357" s="13">
        <f t="shared" si="984"/>
        <v>0</v>
      </c>
      <c r="P1357" s="13">
        <f t="shared" si="985"/>
        <v>0</v>
      </c>
      <c r="Q1357" s="13">
        <f t="shared" si="986"/>
        <v>0</v>
      </c>
      <c r="R1357" s="13">
        <f t="shared" si="987"/>
        <v>0</v>
      </c>
      <c r="S1357" s="13">
        <f t="shared" si="988"/>
        <v>0</v>
      </c>
      <c r="T1357" s="13">
        <f t="shared" si="989"/>
        <v>0</v>
      </c>
      <c r="U1357" s="13">
        <f t="shared" si="990"/>
        <v>0</v>
      </c>
      <c r="V1357" s="13">
        <f t="shared" si="991"/>
        <v>0</v>
      </c>
      <c r="W1357" s="13">
        <f t="shared" si="992"/>
        <v>0</v>
      </c>
      <c r="X1357" s="8">
        <f t="shared" si="983"/>
        <v>0</v>
      </c>
      <c r="Y1357" s="8"/>
      <c r="Z1357" s="8"/>
      <c r="AA1357" s="8"/>
      <c r="AB1357" s="8"/>
      <c r="AC1357" s="8"/>
      <c r="AD1357" s="8"/>
      <c r="AE1357" s="8"/>
      <c r="AF1357" s="8"/>
      <c r="AG1357" s="16">
        <f t="shared" si="993"/>
        <v>0</v>
      </c>
      <c r="AH1357" s="13">
        <f t="shared" si="994"/>
        <v>0</v>
      </c>
      <c r="AI1357" s="13">
        <f t="shared" si="995"/>
        <v>0</v>
      </c>
      <c r="AJ1357" s="13">
        <f t="shared" si="996"/>
        <v>0</v>
      </c>
      <c r="AK1357" s="13">
        <f t="shared" si="997"/>
        <v>0</v>
      </c>
      <c r="AL1357" s="13">
        <f t="shared" si="998"/>
        <v>0</v>
      </c>
      <c r="AM1357" s="13">
        <f t="shared" si="999"/>
        <v>0</v>
      </c>
      <c r="AN1357" s="13">
        <f t="shared" si="1000"/>
        <v>0</v>
      </c>
      <c r="AO1357" s="13">
        <f t="shared" si="1001"/>
        <v>0</v>
      </c>
      <c r="AP1357" s="13">
        <f t="shared" si="1002"/>
        <v>0</v>
      </c>
      <c r="AQ1357" s="13">
        <f t="shared" si="1003"/>
        <v>0</v>
      </c>
      <c r="AR1357" s="13">
        <f t="shared" si="1004"/>
        <v>0</v>
      </c>
      <c r="AS1357" s="13">
        <f t="shared" si="1005"/>
        <v>0</v>
      </c>
      <c r="AT1357" s="13">
        <f t="shared" si="1006"/>
        <v>0</v>
      </c>
      <c r="AU1357" s="13">
        <f t="shared" si="1007"/>
        <v>0</v>
      </c>
      <c r="AV1357" s="13">
        <f t="shared" si="1008"/>
        <v>0</v>
      </c>
      <c r="AW1357" s="13">
        <f t="shared" si="1009"/>
        <v>0</v>
      </c>
      <c r="AX1357" s="13">
        <f t="shared" si="1010"/>
        <v>0</v>
      </c>
      <c r="AY1357" s="13">
        <f t="shared" si="1011"/>
        <v>0</v>
      </c>
      <c r="AZ1357" s="13">
        <f t="shared" si="1012"/>
        <v>0</v>
      </c>
      <c r="BA1357" s="13">
        <f t="shared" si="1013"/>
        <v>0</v>
      </c>
      <c r="BB1357" s="13">
        <f t="shared" si="1014"/>
        <v>0</v>
      </c>
      <c r="BC1357" s="13">
        <f t="shared" si="1015"/>
        <v>0</v>
      </c>
      <c r="BD1357" s="13">
        <f t="shared" si="1016"/>
        <v>0</v>
      </c>
      <c r="BE1357" s="13">
        <f t="shared" si="1017"/>
        <v>0</v>
      </c>
      <c r="BF1357" s="13">
        <f t="shared" si="1018"/>
        <v>0</v>
      </c>
    </row>
    <row r="1358" spans="1:58" ht="15.75" hidden="1">
      <c r="A1358" s="17" t="s">
        <v>506</v>
      </c>
      <c r="B1358" s="8">
        <v>2611</v>
      </c>
      <c r="C1358" s="8">
        <v>0</v>
      </c>
      <c r="D1358" s="8">
        <v>0</v>
      </c>
      <c r="E1358" s="8">
        <v>0</v>
      </c>
      <c r="F1358" s="13">
        <f t="shared" si="982"/>
        <v>0</v>
      </c>
      <c r="G1358" s="13">
        <f t="shared" si="1019"/>
        <v>0</v>
      </c>
      <c r="H1358" s="13">
        <f t="shared" si="1020"/>
        <v>0</v>
      </c>
      <c r="I1358" s="13">
        <f t="shared" si="1021"/>
        <v>0</v>
      </c>
      <c r="J1358" s="13">
        <f t="shared" si="1022"/>
        <v>0</v>
      </c>
      <c r="K1358" s="13">
        <f t="shared" si="1023"/>
        <v>0</v>
      </c>
      <c r="L1358" s="13">
        <f t="shared" si="1024"/>
        <v>0</v>
      </c>
      <c r="M1358" s="13">
        <f t="shared" si="1025"/>
        <v>0</v>
      </c>
      <c r="N1358" s="13">
        <f t="shared" si="1026"/>
        <v>0</v>
      </c>
      <c r="O1358" s="13">
        <f t="shared" si="984"/>
        <v>0</v>
      </c>
      <c r="P1358" s="13">
        <f t="shared" si="985"/>
        <v>0</v>
      </c>
      <c r="Q1358" s="13">
        <f t="shared" si="986"/>
        <v>0</v>
      </c>
      <c r="R1358" s="13">
        <f t="shared" si="987"/>
        <v>0</v>
      </c>
      <c r="S1358" s="13">
        <f t="shared" si="988"/>
        <v>0</v>
      </c>
      <c r="T1358" s="13">
        <f t="shared" si="989"/>
        <v>0</v>
      </c>
      <c r="U1358" s="13">
        <f t="shared" si="990"/>
        <v>0</v>
      </c>
      <c r="V1358" s="13">
        <f t="shared" si="991"/>
        <v>0</v>
      </c>
      <c r="W1358" s="13">
        <f t="shared" si="992"/>
        <v>0</v>
      </c>
      <c r="X1358" s="8">
        <f t="shared" si="983"/>
        <v>0</v>
      </c>
      <c r="Y1358" s="8"/>
      <c r="Z1358" s="8"/>
      <c r="AA1358" s="8"/>
      <c r="AB1358" s="8"/>
      <c r="AC1358" s="8"/>
      <c r="AD1358" s="8"/>
      <c r="AE1358" s="8"/>
      <c r="AF1358" s="8"/>
      <c r="AG1358" s="16">
        <f t="shared" si="993"/>
        <v>0</v>
      </c>
      <c r="AH1358" s="13">
        <f t="shared" si="994"/>
        <v>0</v>
      </c>
      <c r="AI1358" s="13">
        <f t="shared" si="995"/>
        <v>0</v>
      </c>
      <c r="AJ1358" s="13">
        <f t="shared" si="996"/>
        <v>0</v>
      </c>
      <c r="AK1358" s="13">
        <f t="shared" si="997"/>
        <v>0</v>
      </c>
      <c r="AL1358" s="13">
        <f t="shared" si="998"/>
        <v>0</v>
      </c>
      <c r="AM1358" s="13">
        <f t="shared" si="999"/>
        <v>0</v>
      </c>
      <c r="AN1358" s="13">
        <f t="shared" si="1000"/>
        <v>0</v>
      </c>
      <c r="AO1358" s="13">
        <f t="shared" si="1001"/>
        <v>0</v>
      </c>
      <c r="AP1358" s="13">
        <f t="shared" si="1002"/>
        <v>0</v>
      </c>
      <c r="AQ1358" s="13">
        <f t="shared" si="1003"/>
        <v>0</v>
      </c>
      <c r="AR1358" s="13">
        <f t="shared" si="1004"/>
        <v>0</v>
      </c>
      <c r="AS1358" s="13">
        <f t="shared" si="1005"/>
        <v>0</v>
      </c>
      <c r="AT1358" s="13">
        <f t="shared" si="1006"/>
        <v>0</v>
      </c>
      <c r="AU1358" s="13">
        <f t="shared" si="1007"/>
        <v>0</v>
      </c>
      <c r="AV1358" s="13">
        <f t="shared" si="1008"/>
        <v>0</v>
      </c>
      <c r="AW1358" s="13">
        <f t="shared" si="1009"/>
        <v>0</v>
      </c>
      <c r="AX1358" s="13">
        <f t="shared" si="1010"/>
        <v>0</v>
      </c>
      <c r="AY1358" s="13">
        <f t="shared" si="1011"/>
        <v>0</v>
      </c>
      <c r="AZ1358" s="13">
        <f t="shared" si="1012"/>
        <v>0</v>
      </c>
      <c r="BA1358" s="13">
        <f t="shared" si="1013"/>
        <v>0</v>
      </c>
      <c r="BB1358" s="13">
        <f t="shared" si="1014"/>
        <v>0</v>
      </c>
      <c r="BC1358" s="13">
        <f t="shared" si="1015"/>
        <v>0</v>
      </c>
      <c r="BD1358" s="13">
        <f t="shared" si="1016"/>
        <v>0</v>
      </c>
      <c r="BE1358" s="13">
        <f t="shared" si="1017"/>
        <v>0</v>
      </c>
      <c r="BF1358" s="13">
        <f t="shared" si="1018"/>
        <v>0</v>
      </c>
    </row>
    <row r="1359" spans="1:58" ht="110.25" hidden="1">
      <c r="A1359" s="17" t="s">
        <v>388</v>
      </c>
      <c r="B1359" s="8"/>
      <c r="C1359" s="8">
        <v>0</v>
      </c>
      <c r="D1359" s="8">
        <v>0</v>
      </c>
      <c r="E1359" s="8">
        <v>0</v>
      </c>
      <c r="F1359" s="13">
        <f t="shared" si="982"/>
        <v>0</v>
      </c>
      <c r="G1359" s="13">
        <f t="shared" si="1019"/>
        <v>0</v>
      </c>
      <c r="H1359" s="13">
        <f t="shared" si="1020"/>
        <v>0</v>
      </c>
      <c r="I1359" s="13">
        <f t="shared" si="1021"/>
        <v>0</v>
      </c>
      <c r="J1359" s="13">
        <f t="shared" si="1022"/>
        <v>0</v>
      </c>
      <c r="K1359" s="13">
        <f t="shared" si="1023"/>
        <v>0</v>
      </c>
      <c r="L1359" s="13">
        <f t="shared" si="1024"/>
        <v>0</v>
      </c>
      <c r="M1359" s="13">
        <f t="shared" si="1025"/>
        <v>0</v>
      </c>
      <c r="N1359" s="13">
        <f t="shared" si="1026"/>
        <v>0</v>
      </c>
      <c r="O1359" s="13">
        <f t="shared" si="984"/>
        <v>0</v>
      </c>
      <c r="P1359" s="13">
        <f t="shared" si="985"/>
        <v>0</v>
      </c>
      <c r="Q1359" s="13">
        <f t="shared" si="986"/>
        <v>0</v>
      </c>
      <c r="R1359" s="13">
        <f t="shared" si="987"/>
        <v>0</v>
      </c>
      <c r="S1359" s="13">
        <f t="shared" si="988"/>
        <v>0</v>
      </c>
      <c r="T1359" s="13">
        <f t="shared" si="989"/>
        <v>0</v>
      </c>
      <c r="U1359" s="13">
        <f t="shared" si="990"/>
        <v>0</v>
      </c>
      <c r="V1359" s="13">
        <f t="shared" si="991"/>
        <v>0</v>
      </c>
      <c r="W1359" s="13">
        <f t="shared" si="992"/>
        <v>0</v>
      </c>
      <c r="X1359" s="8">
        <f t="shared" si="983"/>
        <v>0</v>
      </c>
      <c r="Y1359" s="8"/>
      <c r="Z1359" s="8"/>
      <c r="AA1359" s="8"/>
      <c r="AB1359" s="8"/>
      <c r="AC1359" s="8"/>
      <c r="AD1359" s="8"/>
      <c r="AE1359" s="8"/>
      <c r="AF1359" s="8"/>
      <c r="AG1359" s="16">
        <f t="shared" si="993"/>
        <v>0</v>
      </c>
      <c r="AH1359" s="13">
        <f t="shared" si="994"/>
        <v>0</v>
      </c>
      <c r="AI1359" s="13">
        <f t="shared" si="995"/>
        <v>0</v>
      </c>
      <c r="AJ1359" s="13">
        <f t="shared" si="996"/>
        <v>0</v>
      </c>
      <c r="AK1359" s="13">
        <f t="shared" si="997"/>
        <v>0</v>
      </c>
      <c r="AL1359" s="13">
        <f t="shared" si="998"/>
        <v>0</v>
      </c>
      <c r="AM1359" s="13">
        <f t="shared" si="999"/>
        <v>0</v>
      </c>
      <c r="AN1359" s="13">
        <f t="shared" si="1000"/>
        <v>0</v>
      </c>
      <c r="AO1359" s="13">
        <f t="shared" si="1001"/>
        <v>0</v>
      </c>
      <c r="AP1359" s="13">
        <f t="shared" si="1002"/>
        <v>0</v>
      </c>
      <c r="AQ1359" s="13">
        <f t="shared" si="1003"/>
        <v>0</v>
      </c>
      <c r="AR1359" s="13">
        <f t="shared" si="1004"/>
        <v>0</v>
      </c>
      <c r="AS1359" s="13">
        <f t="shared" si="1005"/>
        <v>0</v>
      </c>
      <c r="AT1359" s="13">
        <f t="shared" si="1006"/>
        <v>0</v>
      </c>
      <c r="AU1359" s="13">
        <f t="shared" si="1007"/>
        <v>0</v>
      </c>
      <c r="AV1359" s="13">
        <f t="shared" si="1008"/>
        <v>0</v>
      </c>
      <c r="AW1359" s="13">
        <f t="shared" si="1009"/>
        <v>0</v>
      </c>
      <c r="AX1359" s="13">
        <f t="shared" si="1010"/>
        <v>0</v>
      </c>
      <c r="AY1359" s="13">
        <f t="shared" si="1011"/>
        <v>0</v>
      </c>
      <c r="AZ1359" s="13">
        <f t="shared" si="1012"/>
        <v>0</v>
      </c>
      <c r="BA1359" s="13">
        <f t="shared" si="1013"/>
        <v>0</v>
      </c>
      <c r="BB1359" s="13">
        <f t="shared" si="1014"/>
        <v>0</v>
      </c>
      <c r="BC1359" s="13">
        <f t="shared" si="1015"/>
        <v>0</v>
      </c>
      <c r="BD1359" s="13">
        <f t="shared" si="1016"/>
        <v>0</v>
      </c>
      <c r="BE1359" s="13">
        <f t="shared" si="1017"/>
        <v>0</v>
      </c>
      <c r="BF1359" s="13">
        <f t="shared" si="1018"/>
        <v>0</v>
      </c>
    </row>
    <row r="1360" spans="1:58" ht="15.75" hidden="1">
      <c r="A1360" s="17"/>
      <c r="B1360" s="8"/>
      <c r="C1360" s="8">
        <v>0</v>
      </c>
      <c r="D1360" s="8">
        <v>0</v>
      </c>
      <c r="E1360" s="8">
        <v>0</v>
      </c>
      <c r="F1360" s="13">
        <f t="shared" si="982"/>
        <v>0</v>
      </c>
      <c r="G1360" s="13">
        <f t="shared" si="1019"/>
        <v>0</v>
      </c>
      <c r="H1360" s="13">
        <f t="shared" si="1020"/>
        <v>0</v>
      </c>
      <c r="I1360" s="13">
        <f t="shared" si="1021"/>
        <v>0</v>
      </c>
      <c r="J1360" s="13">
        <f t="shared" si="1022"/>
        <v>0</v>
      </c>
      <c r="K1360" s="13">
        <f t="shared" si="1023"/>
        <v>0</v>
      </c>
      <c r="L1360" s="13">
        <f t="shared" si="1024"/>
        <v>0</v>
      </c>
      <c r="M1360" s="13">
        <f t="shared" si="1025"/>
        <v>0</v>
      </c>
      <c r="N1360" s="13">
        <f t="shared" si="1026"/>
        <v>0</v>
      </c>
      <c r="O1360" s="13">
        <f t="shared" si="984"/>
        <v>0</v>
      </c>
      <c r="P1360" s="13">
        <f t="shared" si="985"/>
        <v>0</v>
      </c>
      <c r="Q1360" s="13">
        <f t="shared" si="986"/>
        <v>0</v>
      </c>
      <c r="R1360" s="13">
        <f t="shared" si="987"/>
        <v>0</v>
      </c>
      <c r="S1360" s="13">
        <f t="shared" si="988"/>
        <v>0</v>
      </c>
      <c r="T1360" s="13">
        <f t="shared" si="989"/>
        <v>0</v>
      </c>
      <c r="U1360" s="13">
        <f t="shared" si="990"/>
        <v>0</v>
      </c>
      <c r="V1360" s="13">
        <f t="shared" si="991"/>
        <v>0</v>
      </c>
      <c r="W1360" s="13">
        <f t="shared" si="992"/>
        <v>0</v>
      </c>
      <c r="X1360" s="8">
        <f t="shared" si="983"/>
        <v>0</v>
      </c>
      <c r="Y1360" s="8"/>
      <c r="Z1360" s="8"/>
      <c r="AA1360" s="8"/>
      <c r="AB1360" s="8"/>
      <c r="AC1360" s="8"/>
      <c r="AD1360" s="8"/>
      <c r="AE1360" s="8"/>
      <c r="AF1360" s="8"/>
      <c r="AG1360" s="16">
        <f t="shared" si="993"/>
        <v>0</v>
      </c>
      <c r="AH1360" s="13">
        <f t="shared" si="994"/>
        <v>0</v>
      </c>
      <c r="AI1360" s="13">
        <f t="shared" si="995"/>
        <v>0</v>
      </c>
      <c r="AJ1360" s="13">
        <f t="shared" si="996"/>
        <v>0</v>
      </c>
      <c r="AK1360" s="13">
        <f t="shared" si="997"/>
        <v>0</v>
      </c>
      <c r="AL1360" s="13">
        <f t="shared" si="998"/>
        <v>0</v>
      </c>
      <c r="AM1360" s="13">
        <f t="shared" si="999"/>
        <v>0</v>
      </c>
      <c r="AN1360" s="13">
        <f t="shared" si="1000"/>
        <v>0</v>
      </c>
      <c r="AO1360" s="13">
        <f t="shared" si="1001"/>
        <v>0</v>
      </c>
      <c r="AP1360" s="13">
        <f t="shared" si="1002"/>
        <v>0</v>
      </c>
      <c r="AQ1360" s="13">
        <f t="shared" si="1003"/>
        <v>0</v>
      </c>
      <c r="AR1360" s="13">
        <f t="shared" si="1004"/>
        <v>0</v>
      </c>
      <c r="AS1360" s="13">
        <f t="shared" si="1005"/>
        <v>0</v>
      </c>
      <c r="AT1360" s="13">
        <f t="shared" si="1006"/>
        <v>0</v>
      </c>
      <c r="AU1360" s="13">
        <f t="shared" si="1007"/>
        <v>0</v>
      </c>
      <c r="AV1360" s="13">
        <f t="shared" si="1008"/>
        <v>0</v>
      </c>
      <c r="AW1360" s="13">
        <f t="shared" si="1009"/>
        <v>0</v>
      </c>
      <c r="AX1360" s="13">
        <f t="shared" si="1010"/>
        <v>0</v>
      </c>
      <c r="AY1360" s="13">
        <f t="shared" si="1011"/>
        <v>0</v>
      </c>
      <c r="AZ1360" s="13">
        <f t="shared" si="1012"/>
        <v>0</v>
      </c>
      <c r="BA1360" s="13">
        <f t="shared" si="1013"/>
        <v>0</v>
      </c>
      <c r="BB1360" s="13">
        <f t="shared" si="1014"/>
        <v>0</v>
      </c>
      <c r="BC1360" s="13">
        <f t="shared" si="1015"/>
        <v>0</v>
      </c>
      <c r="BD1360" s="13">
        <f t="shared" si="1016"/>
        <v>0</v>
      </c>
      <c r="BE1360" s="13">
        <f t="shared" si="1017"/>
        <v>0</v>
      </c>
      <c r="BF1360" s="13">
        <f t="shared" si="1018"/>
        <v>0</v>
      </c>
    </row>
    <row r="1361" spans="1:58" ht="15.75" hidden="1">
      <c r="A1361" s="17"/>
      <c r="B1361" s="8"/>
      <c r="C1361" s="8">
        <v>0</v>
      </c>
      <c r="D1361" s="8">
        <v>0</v>
      </c>
      <c r="E1361" s="8">
        <v>0</v>
      </c>
      <c r="F1361" s="13">
        <f t="shared" si="982"/>
        <v>0</v>
      </c>
      <c r="G1361" s="13">
        <f t="shared" si="1019"/>
        <v>0</v>
      </c>
      <c r="H1361" s="13">
        <f t="shared" si="1020"/>
        <v>0</v>
      </c>
      <c r="I1361" s="13">
        <f t="shared" si="1021"/>
        <v>0</v>
      </c>
      <c r="J1361" s="13">
        <f t="shared" si="1022"/>
        <v>0</v>
      </c>
      <c r="K1361" s="13">
        <f t="shared" si="1023"/>
        <v>0</v>
      </c>
      <c r="L1361" s="13">
        <f t="shared" si="1024"/>
        <v>0</v>
      </c>
      <c r="M1361" s="13">
        <f t="shared" si="1025"/>
        <v>0</v>
      </c>
      <c r="N1361" s="13">
        <f t="shared" si="1026"/>
        <v>0</v>
      </c>
      <c r="O1361" s="13">
        <f t="shared" si="984"/>
        <v>0</v>
      </c>
      <c r="P1361" s="13">
        <f t="shared" si="985"/>
        <v>0</v>
      </c>
      <c r="Q1361" s="13">
        <f t="shared" si="986"/>
        <v>0</v>
      </c>
      <c r="R1361" s="13">
        <f t="shared" si="987"/>
        <v>0</v>
      </c>
      <c r="S1361" s="13">
        <f t="shared" si="988"/>
        <v>0</v>
      </c>
      <c r="T1361" s="13">
        <f t="shared" si="989"/>
        <v>0</v>
      </c>
      <c r="U1361" s="13">
        <f t="shared" si="990"/>
        <v>0</v>
      </c>
      <c r="V1361" s="13">
        <f t="shared" si="991"/>
        <v>0</v>
      </c>
      <c r="W1361" s="13">
        <f t="shared" si="992"/>
        <v>0</v>
      </c>
      <c r="X1361" s="8">
        <f t="shared" si="983"/>
        <v>0</v>
      </c>
      <c r="Y1361" s="8"/>
      <c r="Z1361" s="8"/>
      <c r="AA1361" s="8"/>
      <c r="AB1361" s="8"/>
      <c r="AC1361" s="8"/>
      <c r="AD1361" s="8"/>
      <c r="AE1361" s="8"/>
      <c r="AF1361" s="8"/>
      <c r="AG1361" s="16">
        <f t="shared" si="993"/>
        <v>0</v>
      </c>
      <c r="AH1361" s="13">
        <f t="shared" si="994"/>
        <v>0</v>
      </c>
      <c r="AI1361" s="13">
        <f t="shared" si="995"/>
        <v>0</v>
      </c>
      <c r="AJ1361" s="13">
        <f t="shared" si="996"/>
        <v>0</v>
      </c>
      <c r="AK1361" s="13">
        <f t="shared" si="997"/>
        <v>0</v>
      </c>
      <c r="AL1361" s="13">
        <f t="shared" si="998"/>
        <v>0</v>
      </c>
      <c r="AM1361" s="13">
        <f t="shared" si="999"/>
        <v>0</v>
      </c>
      <c r="AN1361" s="13">
        <f t="shared" si="1000"/>
        <v>0</v>
      </c>
      <c r="AO1361" s="13">
        <f t="shared" si="1001"/>
        <v>0</v>
      </c>
      <c r="AP1361" s="13">
        <f t="shared" si="1002"/>
        <v>0</v>
      </c>
      <c r="AQ1361" s="13">
        <f t="shared" si="1003"/>
        <v>0</v>
      </c>
      <c r="AR1361" s="13">
        <f t="shared" si="1004"/>
        <v>0</v>
      </c>
      <c r="AS1361" s="13">
        <f t="shared" si="1005"/>
        <v>0</v>
      </c>
      <c r="AT1361" s="13">
        <f t="shared" si="1006"/>
        <v>0</v>
      </c>
      <c r="AU1361" s="13">
        <f t="shared" si="1007"/>
        <v>0</v>
      </c>
      <c r="AV1361" s="13">
        <f t="shared" si="1008"/>
        <v>0</v>
      </c>
      <c r="AW1361" s="13">
        <f t="shared" si="1009"/>
        <v>0</v>
      </c>
      <c r="AX1361" s="13">
        <f t="shared" si="1010"/>
        <v>0</v>
      </c>
      <c r="AY1361" s="13">
        <f t="shared" si="1011"/>
        <v>0</v>
      </c>
      <c r="AZ1361" s="13">
        <f t="shared" si="1012"/>
        <v>0</v>
      </c>
      <c r="BA1361" s="13">
        <f t="shared" si="1013"/>
        <v>0</v>
      </c>
      <c r="BB1361" s="13">
        <f t="shared" si="1014"/>
        <v>0</v>
      </c>
      <c r="BC1361" s="13">
        <f t="shared" si="1015"/>
        <v>0</v>
      </c>
      <c r="BD1361" s="13">
        <f t="shared" si="1016"/>
        <v>0</v>
      </c>
      <c r="BE1361" s="13">
        <f t="shared" si="1017"/>
        <v>0</v>
      </c>
      <c r="BF1361" s="13">
        <f t="shared" si="1018"/>
        <v>0</v>
      </c>
    </row>
    <row r="1362" spans="1:58" ht="15.75" hidden="1">
      <c r="A1362" s="17"/>
      <c r="B1362" s="8"/>
      <c r="C1362" s="8">
        <v>0</v>
      </c>
      <c r="D1362" s="8">
        <v>0</v>
      </c>
      <c r="E1362" s="8">
        <v>0</v>
      </c>
      <c r="F1362" s="13">
        <f t="shared" si="982"/>
        <v>0</v>
      </c>
      <c r="G1362" s="13">
        <f t="shared" si="1019"/>
        <v>0</v>
      </c>
      <c r="H1362" s="13">
        <f t="shared" si="1020"/>
        <v>0</v>
      </c>
      <c r="I1362" s="13">
        <f t="shared" si="1021"/>
        <v>0</v>
      </c>
      <c r="J1362" s="13">
        <f t="shared" si="1022"/>
        <v>0</v>
      </c>
      <c r="K1362" s="13">
        <f t="shared" si="1023"/>
        <v>0</v>
      </c>
      <c r="L1362" s="13">
        <f t="shared" si="1024"/>
        <v>0</v>
      </c>
      <c r="M1362" s="13">
        <f t="shared" si="1025"/>
        <v>0</v>
      </c>
      <c r="N1362" s="13">
        <f t="shared" si="1026"/>
        <v>0</v>
      </c>
      <c r="O1362" s="13">
        <f t="shared" si="984"/>
        <v>0</v>
      </c>
      <c r="P1362" s="13">
        <f t="shared" si="985"/>
        <v>0</v>
      </c>
      <c r="Q1362" s="13">
        <f t="shared" si="986"/>
        <v>0</v>
      </c>
      <c r="R1362" s="13">
        <f t="shared" si="987"/>
        <v>0</v>
      </c>
      <c r="S1362" s="13">
        <f t="shared" si="988"/>
        <v>0</v>
      </c>
      <c r="T1362" s="13">
        <f t="shared" si="989"/>
        <v>0</v>
      </c>
      <c r="U1362" s="13">
        <f t="shared" si="990"/>
        <v>0</v>
      </c>
      <c r="V1362" s="13">
        <f t="shared" si="991"/>
        <v>0</v>
      </c>
      <c r="W1362" s="13">
        <f t="shared" si="992"/>
        <v>0</v>
      </c>
      <c r="X1362" s="8">
        <f t="shared" si="983"/>
        <v>0</v>
      </c>
      <c r="Y1362" s="8"/>
      <c r="Z1362" s="8"/>
      <c r="AA1362" s="8"/>
      <c r="AB1362" s="8"/>
      <c r="AC1362" s="8"/>
      <c r="AD1362" s="8"/>
      <c r="AE1362" s="8"/>
      <c r="AF1362" s="8"/>
      <c r="AG1362" s="16">
        <f t="shared" si="993"/>
        <v>0</v>
      </c>
      <c r="AH1362" s="13">
        <f t="shared" si="994"/>
        <v>0</v>
      </c>
      <c r="AI1362" s="13">
        <f t="shared" si="995"/>
        <v>0</v>
      </c>
      <c r="AJ1362" s="13">
        <f t="shared" si="996"/>
        <v>0</v>
      </c>
      <c r="AK1362" s="13">
        <f t="shared" si="997"/>
        <v>0</v>
      </c>
      <c r="AL1362" s="13">
        <f t="shared" si="998"/>
        <v>0</v>
      </c>
      <c r="AM1362" s="13">
        <f t="shared" si="999"/>
        <v>0</v>
      </c>
      <c r="AN1362" s="13">
        <f t="shared" si="1000"/>
        <v>0</v>
      </c>
      <c r="AO1362" s="13">
        <f t="shared" si="1001"/>
        <v>0</v>
      </c>
      <c r="AP1362" s="13">
        <f t="shared" si="1002"/>
        <v>0</v>
      </c>
      <c r="AQ1362" s="13">
        <f t="shared" si="1003"/>
        <v>0</v>
      </c>
      <c r="AR1362" s="13">
        <f t="shared" si="1004"/>
        <v>0</v>
      </c>
      <c r="AS1362" s="13">
        <f t="shared" si="1005"/>
        <v>0</v>
      </c>
      <c r="AT1362" s="13">
        <f t="shared" si="1006"/>
        <v>0</v>
      </c>
      <c r="AU1362" s="13">
        <f t="shared" si="1007"/>
        <v>0</v>
      </c>
      <c r="AV1362" s="13">
        <f t="shared" si="1008"/>
        <v>0</v>
      </c>
      <c r="AW1362" s="13">
        <f t="shared" si="1009"/>
        <v>0</v>
      </c>
      <c r="AX1362" s="13">
        <f t="shared" si="1010"/>
        <v>0</v>
      </c>
      <c r="AY1362" s="13">
        <f t="shared" si="1011"/>
        <v>0</v>
      </c>
      <c r="AZ1362" s="13">
        <f t="shared" si="1012"/>
        <v>0</v>
      </c>
      <c r="BA1362" s="13">
        <f t="shared" si="1013"/>
        <v>0</v>
      </c>
      <c r="BB1362" s="13">
        <f t="shared" si="1014"/>
        <v>0</v>
      </c>
      <c r="BC1362" s="13">
        <f t="shared" si="1015"/>
        <v>0</v>
      </c>
      <c r="BD1362" s="13">
        <f t="shared" si="1016"/>
        <v>0</v>
      </c>
      <c r="BE1362" s="13">
        <f t="shared" si="1017"/>
        <v>0</v>
      </c>
      <c r="BF1362" s="13">
        <f t="shared" si="1018"/>
        <v>0</v>
      </c>
    </row>
    <row r="1363" spans="1:58" ht="63">
      <c r="A1363" s="14" t="s">
        <v>768</v>
      </c>
      <c r="B1363" s="11"/>
      <c r="C1363" s="11">
        <v>103</v>
      </c>
      <c r="D1363" s="11">
        <v>93</v>
      </c>
      <c r="E1363" s="11">
        <v>10</v>
      </c>
      <c r="F1363" s="12">
        <f t="shared" si="982"/>
        <v>101.41379999999999</v>
      </c>
      <c r="G1363" s="12">
        <f t="shared" si="1019"/>
        <v>91.567799999999991</v>
      </c>
      <c r="H1363" s="12">
        <f t="shared" si="1020"/>
        <v>9.8459999999999983</v>
      </c>
      <c r="I1363" s="12">
        <f t="shared" si="1021"/>
        <v>103.75848705599999</v>
      </c>
      <c r="J1363" s="12">
        <f t="shared" si="1022"/>
        <v>93.684847535999992</v>
      </c>
      <c r="K1363" s="12">
        <f t="shared" si="1023"/>
        <v>10.073639519999999</v>
      </c>
      <c r="L1363" s="12">
        <f t="shared" si="1024"/>
        <v>105.86270917349566</v>
      </c>
      <c r="M1363" s="12">
        <f t="shared" si="1025"/>
        <v>95.584776244030067</v>
      </c>
      <c r="N1363" s="12">
        <f t="shared" si="1026"/>
        <v>10.277932929465599</v>
      </c>
      <c r="O1363" s="12">
        <f t="shared" si="984"/>
        <v>108.32931029723812</v>
      </c>
      <c r="P1363" s="12">
        <f t="shared" si="985"/>
        <v>97.811901530515968</v>
      </c>
      <c r="Q1363" s="12">
        <f t="shared" si="986"/>
        <v>10.517408766722149</v>
      </c>
      <c r="R1363" s="12">
        <f t="shared" si="987"/>
        <v>110.59555946865633</v>
      </c>
      <c r="S1363" s="12">
        <f t="shared" si="988"/>
        <v>99.858126510534362</v>
      </c>
      <c r="T1363" s="12">
        <f t="shared" si="989"/>
        <v>10.737432958121977</v>
      </c>
      <c r="U1363" s="12">
        <f t="shared" si="990"/>
        <v>113.17243600427604</v>
      </c>
      <c r="V1363" s="12">
        <f t="shared" si="991"/>
        <v>102.18482085822981</v>
      </c>
      <c r="W1363" s="12">
        <f t="shared" si="992"/>
        <v>10.987615146046219</v>
      </c>
      <c r="X1363" s="11">
        <f t="shared" si="983"/>
        <v>746.1323019996662</v>
      </c>
      <c r="Y1363" s="15">
        <f>X1363/X1565*100</f>
        <v>4.4320137693631674</v>
      </c>
      <c r="Z1363" s="15"/>
      <c r="AA1363" s="15"/>
      <c r="AB1363" s="15"/>
      <c r="AC1363" s="15"/>
      <c r="AD1363" s="15">
        <v>103.2</v>
      </c>
      <c r="AE1363" s="15">
        <f>U1363*AD1363/100</f>
        <v>116.79395395641288</v>
      </c>
      <c r="AF1363" s="15">
        <v>103.2</v>
      </c>
      <c r="AG1363" s="15">
        <f t="shared" si="993"/>
        <v>116.79395395641288</v>
      </c>
      <c r="AH1363" s="12">
        <f t="shared" si="994"/>
        <v>119.73643729252403</v>
      </c>
      <c r="AI1363" s="12">
        <f t="shared" si="995"/>
        <v>108.11154046800714</v>
      </c>
      <c r="AJ1363" s="12">
        <f t="shared" si="996"/>
        <v>11.624896824516901</v>
      </c>
      <c r="AK1363" s="12">
        <f t="shared" si="997"/>
        <v>122.87353194958817</v>
      </c>
      <c r="AL1363" s="12">
        <f t="shared" si="998"/>
        <v>110.94406282826893</v>
      </c>
      <c r="AM1363" s="12">
        <f t="shared" si="999"/>
        <v>11.929469121319244</v>
      </c>
      <c r="AN1363" s="12">
        <f t="shared" si="1000"/>
        <v>126.22404741878952</v>
      </c>
      <c r="AO1363" s="12">
        <f t="shared" si="1001"/>
        <v>113.96928553347016</v>
      </c>
      <c r="AP1363" s="12">
        <f t="shared" si="1002"/>
        <v>12.254761885319375</v>
      </c>
      <c r="AQ1363" s="12">
        <f t="shared" si="1003"/>
        <v>129.7911389988445</v>
      </c>
      <c r="AR1363" s="12">
        <f t="shared" si="1004"/>
        <v>117.190057542646</v>
      </c>
      <c r="AS1363" s="12">
        <f t="shared" si="1005"/>
        <v>12.601081456198502</v>
      </c>
      <c r="AT1363" s="12">
        <f t="shared" si="1006"/>
        <v>133.45828052206448</v>
      </c>
      <c r="AU1363" s="12">
        <f t="shared" si="1007"/>
        <v>120.50184856880118</v>
      </c>
      <c r="AV1363" s="12">
        <f t="shared" si="1008"/>
        <v>12.956431953263298</v>
      </c>
      <c r="AW1363" s="12">
        <f t="shared" si="1009"/>
        <v>137.36233560217642</v>
      </c>
      <c r="AX1363" s="12">
        <f t="shared" si="1010"/>
        <v>124.02688914498431</v>
      </c>
      <c r="AY1363" s="12">
        <f t="shared" si="1011"/>
        <v>13.335446457192109</v>
      </c>
      <c r="AZ1363" s="12">
        <f t="shared" si="1012"/>
        <v>141.51754625414227</v>
      </c>
      <c r="BA1363" s="12">
        <f t="shared" si="1013"/>
        <v>127.77870254162009</v>
      </c>
      <c r="BB1363" s="12">
        <f t="shared" si="1014"/>
        <v>13.73884371252217</v>
      </c>
      <c r="BC1363" s="12">
        <f t="shared" si="1015"/>
        <v>145.93855439912167</v>
      </c>
      <c r="BD1363" s="12">
        <f t="shared" si="1016"/>
        <v>131.7705092090203</v>
      </c>
      <c r="BE1363" s="12">
        <f t="shared" si="1017"/>
        <v>14.168045190101362</v>
      </c>
      <c r="BF1363" s="12">
        <f t="shared" si="1018"/>
        <v>1803.0341744369173</v>
      </c>
    </row>
    <row r="1364" spans="1:58" ht="63">
      <c r="A1364" s="19" t="s">
        <v>389</v>
      </c>
      <c r="B1364" s="20"/>
      <c r="C1364" s="20">
        <v>103</v>
      </c>
      <c r="D1364" s="20">
        <v>93</v>
      </c>
      <c r="E1364" s="20">
        <v>10</v>
      </c>
      <c r="F1364" s="21">
        <f t="shared" si="982"/>
        <v>101.41379999999999</v>
      </c>
      <c r="G1364" s="21">
        <f t="shared" si="1019"/>
        <v>91.567799999999991</v>
      </c>
      <c r="H1364" s="21">
        <f t="shared" si="1020"/>
        <v>9.8459999999999983</v>
      </c>
      <c r="I1364" s="21">
        <f t="shared" si="1021"/>
        <v>103.75848705599999</v>
      </c>
      <c r="J1364" s="21">
        <f t="shared" si="1022"/>
        <v>93.684847535999992</v>
      </c>
      <c r="K1364" s="21">
        <f t="shared" si="1023"/>
        <v>10.073639519999999</v>
      </c>
      <c r="L1364" s="21">
        <f t="shared" si="1024"/>
        <v>105.86270917349566</v>
      </c>
      <c r="M1364" s="21">
        <f t="shared" si="1025"/>
        <v>95.584776244030067</v>
      </c>
      <c r="N1364" s="21">
        <f t="shared" si="1026"/>
        <v>10.277932929465599</v>
      </c>
      <c r="O1364" s="21">
        <f t="shared" si="984"/>
        <v>108.32931029723812</v>
      </c>
      <c r="P1364" s="21">
        <f t="shared" si="985"/>
        <v>97.811901530515968</v>
      </c>
      <c r="Q1364" s="21">
        <f t="shared" si="986"/>
        <v>10.517408766722149</v>
      </c>
      <c r="R1364" s="21">
        <f t="shared" si="987"/>
        <v>110.59555946865633</v>
      </c>
      <c r="S1364" s="21">
        <f t="shared" si="988"/>
        <v>99.858126510534362</v>
      </c>
      <c r="T1364" s="21">
        <f t="shared" si="989"/>
        <v>10.737432958121977</v>
      </c>
      <c r="U1364" s="21">
        <f t="shared" si="990"/>
        <v>113.17243600427604</v>
      </c>
      <c r="V1364" s="21">
        <f t="shared" si="991"/>
        <v>102.18482085822981</v>
      </c>
      <c r="W1364" s="21">
        <f t="shared" si="992"/>
        <v>10.987615146046219</v>
      </c>
      <c r="X1364" s="20">
        <f t="shared" si="983"/>
        <v>746.1323019996662</v>
      </c>
      <c r="Y1364" s="20"/>
      <c r="Z1364" s="20"/>
      <c r="AA1364" s="20"/>
      <c r="AB1364" s="20"/>
      <c r="AC1364" s="20"/>
      <c r="AD1364" s="20"/>
      <c r="AE1364" s="20"/>
      <c r="AF1364" s="20"/>
      <c r="AG1364" s="22">
        <f t="shared" si="993"/>
        <v>0</v>
      </c>
      <c r="AH1364" s="21">
        <f t="shared" si="994"/>
        <v>119.73643729252403</v>
      </c>
      <c r="AI1364" s="21">
        <f t="shared" si="995"/>
        <v>108.11154046800714</v>
      </c>
      <c r="AJ1364" s="21">
        <f t="shared" si="996"/>
        <v>11.624896824516901</v>
      </c>
      <c r="AK1364" s="21">
        <f t="shared" si="997"/>
        <v>122.87353194958817</v>
      </c>
      <c r="AL1364" s="21">
        <f t="shared" si="998"/>
        <v>110.94406282826893</v>
      </c>
      <c r="AM1364" s="21">
        <f t="shared" si="999"/>
        <v>11.929469121319244</v>
      </c>
      <c r="AN1364" s="21">
        <f t="shared" si="1000"/>
        <v>126.22404741878952</v>
      </c>
      <c r="AO1364" s="21">
        <f t="shared" si="1001"/>
        <v>113.96928553347016</v>
      </c>
      <c r="AP1364" s="21">
        <f t="shared" si="1002"/>
        <v>12.254761885319375</v>
      </c>
      <c r="AQ1364" s="21">
        <f t="shared" si="1003"/>
        <v>129.7911389988445</v>
      </c>
      <c r="AR1364" s="21">
        <f t="shared" si="1004"/>
        <v>117.190057542646</v>
      </c>
      <c r="AS1364" s="21">
        <f t="shared" si="1005"/>
        <v>12.601081456198502</v>
      </c>
      <c r="AT1364" s="21">
        <f t="shared" si="1006"/>
        <v>133.45828052206448</v>
      </c>
      <c r="AU1364" s="21">
        <f t="shared" si="1007"/>
        <v>120.50184856880118</v>
      </c>
      <c r="AV1364" s="21">
        <f t="shared" si="1008"/>
        <v>12.956431953263298</v>
      </c>
      <c r="AW1364" s="21">
        <f t="shared" si="1009"/>
        <v>137.36233560217642</v>
      </c>
      <c r="AX1364" s="21">
        <f t="shared" si="1010"/>
        <v>124.02688914498431</v>
      </c>
      <c r="AY1364" s="21">
        <f t="shared" si="1011"/>
        <v>13.335446457192109</v>
      </c>
      <c r="AZ1364" s="21">
        <f t="shared" si="1012"/>
        <v>141.51754625414227</v>
      </c>
      <c r="BA1364" s="21">
        <f t="shared" si="1013"/>
        <v>127.77870254162009</v>
      </c>
      <c r="BB1364" s="21">
        <f t="shared" si="1014"/>
        <v>13.73884371252217</v>
      </c>
      <c r="BC1364" s="21">
        <f t="shared" si="1015"/>
        <v>145.93855439912167</v>
      </c>
      <c r="BD1364" s="21">
        <f t="shared" si="1016"/>
        <v>131.7705092090203</v>
      </c>
      <c r="BE1364" s="21">
        <f t="shared" si="1017"/>
        <v>14.168045190101362</v>
      </c>
      <c r="BF1364" s="21">
        <f t="shared" si="1018"/>
        <v>1803.0341744369173</v>
      </c>
    </row>
    <row r="1365" spans="1:58" ht="15.75" hidden="1">
      <c r="A1365" s="17" t="s">
        <v>576</v>
      </c>
      <c r="B1365" s="8">
        <v>2161</v>
      </c>
      <c r="C1365" s="8">
        <v>3</v>
      </c>
      <c r="D1365" s="8">
        <v>3</v>
      </c>
      <c r="E1365" s="8">
        <v>0</v>
      </c>
      <c r="F1365" s="13">
        <f t="shared" si="982"/>
        <v>2.9537999999999998</v>
      </c>
      <c r="G1365" s="13">
        <f t="shared" si="1019"/>
        <v>2.9537999999999998</v>
      </c>
      <c r="H1365" s="13">
        <f t="shared" si="1020"/>
        <v>0</v>
      </c>
      <c r="I1365" s="13">
        <f t="shared" si="1021"/>
        <v>3.0220918559999994</v>
      </c>
      <c r="J1365" s="13">
        <f t="shared" si="1022"/>
        <v>3.0220918559999994</v>
      </c>
      <c r="K1365" s="13">
        <f t="shared" si="1023"/>
        <v>0</v>
      </c>
      <c r="L1365" s="13">
        <f t="shared" si="1024"/>
        <v>3.0833798788396796</v>
      </c>
      <c r="M1365" s="13">
        <f t="shared" si="1025"/>
        <v>3.0833798788396796</v>
      </c>
      <c r="N1365" s="13">
        <f t="shared" si="1026"/>
        <v>0</v>
      </c>
      <c r="O1365" s="13">
        <f t="shared" si="984"/>
        <v>3.1552226300166439</v>
      </c>
      <c r="P1365" s="13">
        <f t="shared" si="985"/>
        <v>3.1552226300166439</v>
      </c>
      <c r="Q1365" s="13">
        <f t="shared" si="986"/>
        <v>0</v>
      </c>
      <c r="R1365" s="13">
        <f t="shared" si="987"/>
        <v>3.2212298874365923</v>
      </c>
      <c r="S1365" s="13">
        <f t="shared" si="988"/>
        <v>3.2212298874365923</v>
      </c>
      <c r="T1365" s="13">
        <f t="shared" si="989"/>
        <v>0</v>
      </c>
      <c r="U1365" s="13">
        <f t="shared" si="990"/>
        <v>3.2962845438138646</v>
      </c>
      <c r="V1365" s="13">
        <f t="shared" si="991"/>
        <v>3.2962845438138646</v>
      </c>
      <c r="W1365" s="13">
        <f t="shared" si="992"/>
        <v>0</v>
      </c>
      <c r="X1365" s="8">
        <f t="shared" si="983"/>
        <v>21.732008796106779</v>
      </c>
      <c r="Y1365" s="8"/>
      <c r="Z1365" s="8"/>
      <c r="AA1365" s="8"/>
      <c r="AB1365" s="8"/>
      <c r="AC1365" s="8"/>
      <c r="AD1365" s="8"/>
      <c r="AE1365" s="8"/>
      <c r="AF1365" s="8"/>
      <c r="AG1365" s="16">
        <f t="shared" si="993"/>
        <v>0</v>
      </c>
      <c r="AH1365" s="13">
        <f t="shared" si="994"/>
        <v>3.4874690473550687</v>
      </c>
      <c r="AI1365" s="13">
        <f t="shared" si="995"/>
        <v>3.4874690473550687</v>
      </c>
      <c r="AJ1365" s="13">
        <f t="shared" si="996"/>
        <v>0</v>
      </c>
      <c r="AK1365" s="13">
        <f t="shared" si="997"/>
        <v>3.5788407363957715</v>
      </c>
      <c r="AL1365" s="13">
        <f t="shared" si="998"/>
        <v>3.5788407363957715</v>
      </c>
      <c r="AM1365" s="13">
        <f t="shared" si="999"/>
        <v>0</v>
      </c>
      <c r="AN1365" s="13">
        <f t="shared" si="1000"/>
        <v>3.6764285655958111</v>
      </c>
      <c r="AO1365" s="13">
        <f t="shared" si="1001"/>
        <v>3.6764285655958111</v>
      </c>
      <c r="AP1365" s="13">
        <f t="shared" si="1002"/>
        <v>0</v>
      </c>
      <c r="AQ1365" s="13">
        <f t="shared" si="1003"/>
        <v>3.7803244368595483</v>
      </c>
      <c r="AR1365" s="13">
        <f t="shared" si="1004"/>
        <v>3.7803244368595483</v>
      </c>
      <c r="AS1365" s="13">
        <f t="shared" si="1005"/>
        <v>0</v>
      </c>
      <c r="AT1365" s="13">
        <f t="shared" si="1006"/>
        <v>3.8871564054451988</v>
      </c>
      <c r="AU1365" s="13">
        <f t="shared" si="1007"/>
        <v>3.8871564054451988</v>
      </c>
      <c r="AV1365" s="13">
        <f t="shared" si="1008"/>
        <v>0</v>
      </c>
      <c r="AW1365" s="13">
        <f t="shared" si="1009"/>
        <v>4.0008673917736868</v>
      </c>
      <c r="AX1365" s="13">
        <f t="shared" si="1010"/>
        <v>4.0008673917736868</v>
      </c>
      <c r="AY1365" s="13">
        <f t="shared" si="1011"/>
        <v>0</v>
      </c>
      <c r="AZ1365" s="13">
        <f t="shared" si="1012"/>
        <v>4.1218936303748412</v>
      </c>
      <c r="BA1365" s="13">
        <f t="shared" si="1013"/>
        <v>4.1218936303748412</v>
      </c>
      <c r="BB1365" s="13">
        <f t="shared" si="1014"/>
        <v>0</v>
      </c>
      <c r="BC1365" s="13">
        <f t="shared" si="1015"/>
        <v>4.2506615873877509</v>
      </c>
      <c r="BD1365" s="13">
        <f t="shared" si="1016"/>
        <v>4.2506615873877509</v>
      </c>
      <c r="BE1365" s="13">
        <f t="shared" si="1017"/>
        <v>0</v>
      </c>
      <c r="BF1365" s="13">
        <f t="shared" si="1018"/>
        <v>52.515650597294453</v>
      </c>
    </row>
    <row r="1366" spans="1:58" ht="15.75" hidden="1">
      <c r="A1366" s="17" t="s">
        <v>474</v>
      </c>
      <c r="B1366" s="8">
        <v>2411</v>
      </c>
      <c r="C1366" s="8">
        <v>21</v>
      </c>
      <c r="D1366" s="8">
        <v>16</v>
      </c>
      <c r="E1366" s="8">
        <v>5</v>
      </c>
      <c r="F1366" s="13">
        <f t="shared" si="982"/>
        <v>20.676599999999997</v>
      </c>
      <c r="G1366" s="13">
        <f t="shared" si="1019"/>
        <v>15.753599999999999</v>
      </c>
      <c r="H1366" s="13">
        <f t="shared" si="1020"/>
        <v>4.9229999999999992</v>
      </c>
      <c r="I1366" s="13">
        <f t="shared" si="1021"/>
        <v>21.154642991999999</v>
      </c>
      <c r="J1366" s="13">
        <f t="shared" si="1022"/>
        <v>16.117823231999999</v>
      </c>
      <c r="K1366" s="13">
        <f t="shared" si="1023"/>
        <v>5.0368197599999993</v>
      </c>
      <c r="L1366" s="13">
        <f t="shared" si="1024"/>
        <v>21.583659151877757</v>
      </c>
      <c r="M1366" s="13">
        <f t="shared" si="1025"/>
        <v>16.444692687144958</v>
      </c>
      <c r="N1366" s="13">
        <f t="shared" si="1026"/>
        <v>5.1389664647327997</v>
      </c>
      <c r="O1366" s="13">
        <f t="shared" si="984"/>
        <v>22.08655841011651</v>
      </c>
      <c r="P1366" s="13">
        <f t="shared" si="985"/>
        <v>16.827854026755436</v>
      </c>
      <c r="Q1366" s="13">
        <f t="shared" si="986"/>
        <v>5.2587043833610743</v>
      </c>
      <c r="R1366" s="13">
        <f t="shared" si="987"/>
        <v>22.548609212056146</v>
      </c>
      <c r="S1366" s="13">
        <f t="shared" si="988"/>
        <v>17.179892732995157</v>
      </c>
      <c r="T1366" s="13">
        <f t="shared" si="989"/>
        <v>5.3687164790609883</v>
      </c>
      <c r="U1366" s="13">
        <f t="shared" si="990"/>
        <v>23.073991806697052</v>
      </c>
      <c r="V1366" s="13">
        <f t="shared" si="991"/>
        <v>17.580184233673943</v>
      </c>
      <c r="W1366" s="13">
        <f t="shared" si="992"/>
        <v>5.4938075730231093</v>
      </c>
      <c r="X1366" s="8">
        <f t="shared" si="983"/>
        <v>152.12406157274745</v>
      </c>
      <c r="Y1366" s="8"/>
      <c r="Z1366" s="8"/>
      <c r="AA1366" s="8"/>
      <c r="AB1366" s="8"/>
      <c r="AC1366" s="8"/>
      <c r="AD1366" s="8"/>
      <c r="AE1366" s="8"/>
      <c r="AF1366" s="8"/>
      <c r="AG1366" s="16">
        <f t="shared" si="993"/>
        <v>0</v>
      </c>
      <c r="AH1366" s="13">
        <f t="shared" si="994"/>
        <v>24.412283331485483</v>
      </c>
      <c r="AI1366" s="13">
        <f t="shared" si="995"/>
        <v>18.599834919227032</v>
      </c>
      <c r="AJ1366" s="13">
        <f t="shared" si="996"/>
        <v>5.8124484122584503</v>
      </c>
      <c r="AK1366" s="13">
        <f t="shared" si="997"/>
        <v>25.051885154770403</v>
      </c>
      <c r="AL1366" s="13">
        <f t="shared" si="998"/>
        <v>19.087150594110781</v>
      </c>
      <c r="AM1366" s="13">
        <f t="shared" si="999"/>
        <v>5.9647345606596218</v>
      </c>
      <c r="AN1366" s="13">
        <f t="shared" si="1000"/>
        <v>25.734999959170683</v>
      </c>
      <c r="AO1366" s="13">
        <f t="shared" si="1001"/>
        <v>19.607619016510995</v>
      </c>
      <c r="AP1366" s="13">
        <f t="shared" si="1002"/>
        <v>6.1273809426596877</v>
      </c>
      <c r="AQ1366" s="13">
        <f t="shared" si="1003"/>
        <v>26.462271058016842</v>
      </c>
      <c r="AR1366" s="13">
        <f t="shared" si="1004"/>
        <v>20.161730329917592</v>
      </c>
      <c r="AS1366" s="13">
        <f t="shared" si="1005"/>
        <v>6.3005407280992509</v>
      </c>
      <c r="AT1366" s="13">
        <f t="shared" si="1006"/>
        <v>27.209716805672709</v>
      </c>
      <c r="AU1366" s="13">
        <f t="shared" si="1007"/>
        <v>20.73150082904106</v>
      </c>
      <c r="AV1366" s="13">
        <f t="shared" si="1008"/>
        <v>6.4782159766316489</v>
      </c>
      <c r="AW1366" s="13">
        <f t="shared" si="1009"/>
        <v>28.005682651389051</v>
      </c>
      <c r="AX1366" s="13">
        <f t="shared" si="1010"/>
        <v>21.337959422792995</v>
      </c>
      <c r="AY1366" s="13">
        <f t="shared" si="1011"/>
        <v>6.6677232285960546</v>
      </c>
      <c r="AZ1366" s="13">
        <f t="shared" si="1012"/>
        <v>28.85285455159357</v>
      </c>
      <c r="BA1366" s="13">
        <f t="shared" si="1013"/>
        <v>21.983432695332485</v>
      </c>
      <c r="BB1366" s="13">
        <f t="shared" si="1014"/>
        <v>6.8694218562610851</v>
      </c>
      <c r="BC1366" s="13">
        <f t="shared" si="1015"/>
        <v>29.754217727785349</v>
      </c>
      <c r="BD1366" s="13">
        <f t="shared" si="1016"/>
        <v>22.670195132734669</v>
      </c>
      <c r="BE1366" s="13">
        <f t="shared" si="1017"/>
        <v>7.0840225950506808</v>
      </c>
      <c r="BF1366" s="13">
        <f t="shared" si="1018"/>
        <v>367.60797281263154</v>
      </c>
    </row>
    <row r="1367" spans="1:58" ht="15.75" hidden="1">
      <c r="A1367" s="17" t="s">
        <v>577</v>
      </c>
      <c r="B1367" s="8">
        <v>3411</v>
      </c>
      <c r="C1367" s="8">
        <v>2</v>
      </c>
      <c r="D1367" s="8">
        <v>2</v>
      </c>
      <c r="E1367" s="8">
        <v>0</v>
      </c>
      <c r="F1367" s="13">
        <f t="shared" si="982"/>
        <v>1.9691999999999998</v>
      </c>
      <c r="G1367" s="13">
        <f t="shared" si="1019"/>
        <v>1.9691999999999998</v>
      </c>
      <c r="H1367" s="13">
        <f t="shared" si="1020"/>
        <v>0</v>
      </c>
      <c r="I1367" s="13">
        <f t="shared" si="1021"/>
        <v>2.0147279039999999</v>
      </c>
      <c r="J1367" s="13">
        <f t="shared" si="1022"/>
        <v>2.0147279039999999</v>
      </c>
      <c r="K1367" s="13">
        <f t="shared" si="1023"/>
        <v>0</v>
      </c>
      <c r="L1367" s="13">
        <f t="shared" si="1024"/>
        <v>2.0555865858931197</v>
      </c>
      <c r="M1367" s="13">
        <f t="shared" si="1025"/>
        <v>2.0555865858931197</v>
      </c>
      <c r="N1367" s="13">
        <f t="shared" si="1026"/>
        <v>0</v>
      </c>
      <c r="O1367" s="13">
        <f t="shared" si="984"/>
        <v>2.1034817533444294</v>
      </c>
      <c r="P1367" s="13">
        <f t="shared" si="985"/>
        <v>2.1034817533444294</v>
      </c>
      <c r="Q1367" s="13">
        <f t="shared" si="986"/>
        <v>0</v>
      </c>
      <c r="R1367" s="13">
        <f t="shared" si="987"/>
        <v>2.1474865916243946</v>
      </c>
      <c r="S1367" s="13">
        <f t="shared" si="988"/>
        <v>2.1474865916243946</v>
      </c>
      <c r="T1367" s="13">
        <f t="shared" si="989"/>
        <v>0</v>
      </c>
      <c r="U1367" s="13">
        <f t="shared" si="990"/>
        <v>2.1975230292092429</v>
      </c>
      <c r="V1367" s="13">
        <f t="shared" si="991"/>
        <v>2.1975230292092429</v>
      </c>
      <c r="W1367" s="13">
        <f t="shared" si="992"/>
        <v>0</v>
      </c>
      <c r="X1367" s="8">
        <f t="shared" si="983"/>
        <v>14.488005864071186</v>
      </c>
      <c r="Y1367" s="8"/>
      <c r="Z1367" s="8"/>
      <c r="AA1367" s="8"/>
      <c r="AB1367" s="8"/>
      <c r="AC1367" s="8"/>
      <c r="AD1367" s="8"/>
      <c r="AE1367" s="8"/>
      <c r="AF1367" s="8"/>
      <c r="AG1367" s="16">
        <f t="shared" si="993"/>
        <v>0</v>
      </c>
      <c r="AH1367" s="13">
        <f t="shared" si="994"/>
        <v>2.324979364903379</v>
      </c>
      <c r="AI1367" s="13">
        <f t="shared" si="995"/>
        <v>2.324979364903379</v>
      </c>
      <c r="AJ1367" s="13">
        <f t="shared" si="996"/>
        <v>0</v>
      </c>
      <c r="AK1367" s="13">
        <f t="shared" si="997"/>
        <v>2.3858938242638477</v>
      </c>
      <c r="AL1367" s="13">
        <f t="shared" si="998"/>
        <v>2.3858938242638477</v>
      </c>
      <c r="AM1367" s="13">
        <f t="shared" si="999"/>
        <v>0</v>
      </c>
      <c r="AN1367" s="13">
        <f t="shared" si="1000"/>
        <v>2.4509523770638744</v>
      </c>
      <c r="AO1367" s="13">
        <f t="shared" si="1001"/>
        <v>2.4509523770638744</v>
      </c>
      <c r="AP1367" s="13">
        <f t="shared" si="1002"/>
        <v>0</v>
      </c>
      <c r="AQ1367" s="13">
        <f t="shared" si="1003"/>
        <v>2.520216291239699</v>
      </c>
      <c r="AR1367" s="13">
        <f t="shared" si="1004"/>
        <v>2.520216291239699</v>
      </c>
      <c r="AS1367" s="13">
        <f t="shared" si="1005"/>
        <v>0</v>
      </c>
      <c r="AT1367" s="13">
        <f t="shared" si="1006"/>
        <v>2.5914376036301325</v>
      </c>
      <c r="AU1367" s="13">
        <f t="shared" si="1007"/>
        <v>2.5914376036301325</v>
      </c>
      <c r="AV1367" s="13">
        <f t="shared" si="1008"/>
        <v>0</v>
      </c>
      <c r="AW1367" s="13">
        <f t="shared" si="1009"/>
        <v>2.6672449278491244</v>
      </c>
      <c r="AX1367" s="13">
        <f t="shared" si="1010"/>
        <v>2.6672449278491244</v>
      </c>
      <c r="AY1367" s="13">
        <f t="shared" si="1011"/>
        <v>0</v>
      </c>
      <c r="AZ1367" s="13">
        <f t="shared" si="1012"/>
        <v>2.7479290869165607</v>
      </c>
      <c r="BA1367" s="13">
        <f t="shared" si="1013"/>
        <v>2.7479290869165607</v>
      </c>
      <c r="BB1367" s="13">
        <f t="shared" si="1014"/>
        <v>0</v>
      </c>
      <c r="BC1367" s="13">
        <f t="shared" si="1015"/>
        <v>2.8337743915918336</v>
      </c>
      <c r="BD1367" s="13">
        <f t="shared" si="1016"/>
        <v>2.8337743915918336</v>
      </c>
      <c r="BE1367" s="13">
        <f t="shared" si="1017"/>
        <v>0</v>
      </c>
      <c r="BF1367" s="13">
        <f t="shared" si="1018"/>
        <v>35.010433731529631</v>
      </c>
    </row>
    <row r="1368" spans="1:58" ht="31.5" hidden="1">
      <c r="A1368" s="17" t="s">
        <v>578</v>
      </c>
      <c r="B1368" s="8">
        <v>2619</v>
      </c>
      <c r="C1368" s="8">
        <v>5</v>
      </c>
      <c r="D1368" s="8">
        <v>5</v>
      </c>
      <c r="E1368" s="8">
        <v>0</v>
      </c>
      <c r="F1368" s="13">
        <f t="shared" si="982"/>
        <v>4.9229999999999992</v>
      </c>
      <c r="G1368" s="13">
        <f t="shared" si="1019"/>
        <v>4.9229999999999992</v>
      </c>
      <c r="H1368" s="13">
        <f t="shared" si="1020"/>
        <v>0</v>
      </c>
      <c r="I1368" s="13">
        <f t="shared" si="1021"/>
        <v>5.0368197599999993</v>
      </c>
      <c r="J1368" s="13">
        <f t="shared" si="1022"/>
        <v>5.0368197599999993</v>
      </c>
      <c r="K1368" s="13">
        <f t="shared" si="1023"/>
        <v>0</v>
      </c>
      <c r="L1368" s="13">
        <f t="shared" si="1024"/>
        <v>5.1389664647327997</v>
      </c>
      <c r="M1368" s="13">
        <f t="shared" si="1025"/>
        <v>5.1389664647327997</v>
      </c>
      <c r="N1368" s="13">
        <f t="shared" si="1026"/>
        <v>0</v>
      </c>
      <c r="O1368" s="13">
        <f t="shared" si="984"/>
        <v>5.2587043833610743</v>
      </c>
      <c r="P1368" s="13">
        <f t="shared" si="985"/>
        <v>5.2587043833610743</v>
      </c>
      <c r="Q1368" s="13">
        <f t="shared" si="986"/>
        <v>0</v>
      </c>
      <c r="R1368" s="13">
        <f t="shared" si="987"/>
        <v>5.3687164790609883</v>
      </c>
      <c r="S1368" s="13">
        <f t="shared" si="988"/>
        <v>5.3687164790609883</v>
      </c>
      <c r="T1368" s="13">
        <f t="shared" si="989"/>
        <v>0</v>
      </c>
      <c r="U1368" s="13">
        <f t="shared" si="990"/>
        <v>5.4938075730231093</v>
      </c>
      <c r="V1368" s="13">
        <f t="shared" si="991"/>
        <v>5.4938075730231093</v>
      </c>
      <c r="W1368" s="13">
        <f t="shared" si="992"/>
        <v>0</v>
      </c>
      <c r="X1368" s="8">
        <f t="shared" si="983"/>
        <v>36.220014660177974</v>
      </c>
      <c r="Y1368" s="8"/>
      <c r="Z1368" s="8"/>
      <c r="AA1368" s="8"/>
      <c r="AB1368" s="8"/>
      <c r="AC1368" s="8"/>
      <c r="AD1368" s="8"/>
      <c r="AE1368" s="8"/>
      <c r="AF1368" s="8"/>
      <c r="AG1368" s="16">
        <f t="shared" si="993"/>
        <v>0</v>
      </c>
      <c r="AH1368" s="13">
        <f t="shared" si="994"/>
        <v>5.8124484122584503</v>
      </c>
      <c r="AI1368" s="13">
        <f t="shared" si="995"/>
        <v>5.8124484122584503</v>
      </c>
      <c r="AJ1368" s="13">
        <f t="shared" si="996"/>
        <v>0</v>
      </c>
      <c r="AK1368" s="13">
        <f t="shared" si="997"/>
        <v>5.9647345606596218</v>
      </c>
      <c r="AL1368" s="13">
        <f t="shared" si="998"/>
        <v>5.9647345606596218</v>
      </c>
      <c r="AM1368" s="13">
        <f t="shared" si="999"/>
        <v>0</v>
      </c>
      <c r="AN1368" s="13">
        <f t="shared" si="1000"/>
        <v>6.1273809426596877</v>
      </c>
      <c r="AO1368" s="13">
        <f t="shared" si="1001"/>
        <v>6.1273809426596877</v>
      </c>
      <c r="AP1368" s="13">
        <f t="shared" si="1002"/>
        <v>0</v>
      </c>
      <c r="AQ1368" s="13">
        <f t="shared" si="1003"/>
        <v>6.3005407280992509</v>
      </c>
      <c r="AR1368" s="13">
        <f t="shared" si="1004"/>
        <v>6.3005407280992509</v>
      </c>
      <c r="AS1368" s="13">
        <f t="shared" si="1005"/>
        <v>0</v>
      </c>
      <c r="AT1368" s="13">
        <f t="shared" si="1006"/>
        <v>6.4785940090753353</v>
      </c>
      <c r="AU1368" s="13">
        <f t="shared" si="1007"/>
        <v>6.4785940090753353</v>
      </c>
      <c r="AV1368" s="13">
        <f t="shared" si="1008"/>
        <v>0</v>
      </c>
      <c r="AW1368" s="13">
        <f t="shared" si="1009"/>
        <v>6.668112319622816</v>
      </c>
      <c r="AX1368" s="13">
        <f t="shared" si="1010"/>
        <v>6.668112319622816</v>
      </c>
      <c r="AY1368" s="13">
        <f t="shared" si="1011"/>
        <v>0</v>
      </c>
      <c r="AZ1368" s="13">
        <f t="shared" si="1012"/>
        <v>6.8698227172914059</v>
      </c>
      <c r="BA1368" s="13">
        <f t="shared" si="1013"/>
        <v>6.8698227172914059</v>
      </c>
      <c r="BB1368" s="13">
        <f t="shared" si="1014"/>
        <v>0</v>
      </c>
      <c r="BC1368" s="13">
        <f t="shared" si="1015"/>
        <v>7.0844359789795899</v>
      </c>
      <c r="BD1368" s="13">
        <f t="shared" si="1016"/>
        <v>7.0844359789795899</v>
      </c>
      <c r="BE1368" s="13">
        <f t="shared" si="1017"/>
        <v>0</v>
      </c>
      <c r="BF1368" s="13">
        <f t="shared" si="1018"/>
        <v>87.52608432882414</v>
      </c>
    </row>
    <row r="1369" spans="1:58" ht="15.75" hidden="1">
      <c r="A1369" s="17" t="s">
        <v>579</v>
      </c>
      <c r="B1369" s="8"/>
      <c r="C1369" s="8">
        <v>0</v>
      </c>
      <c r="D1369" s="8">
        <v>0</v>
      </c>
      <c r="E1369" s="8">
        <v>0</v>
      </c>
      <c r="F1369" s="13">
        <f t="shared" si="982"/>
        <v>0</v>
      </c>
      <c r="G1369" s="13">
        <f t="shared" si="1019"/>
        <v>0</v>
      </c>
      <c r="H1369" s="13">
        <f t="shared" si="1020"/>
        <v>0</v>
      </c>
      <c r="I1369" s="13">
        <f t="shared" si="1021"/>
        <v>0</v>
      </c>
      <c r="J1369" s="13">
        <f t="shared" si="1022"/>
        <v>0</v>
      </c>
      <c r="K1369" s="13">
        <f t="shared" si="1023"/>
        <v>0</v>
      </c>
      <c r="L1369" s="13">
        <f t="shared" si="1024"/>
        <v>0</v>
      </c>
      <c r="M1369" s="13">
        <f t="shared" si="1025"/>
        <v>0</v>
      </c>
      <c r="N1369" s="13">
        <f t="shared" si="1026"/>
        <v>0</v>
      </c>
      <c r="O1369" s="13">
        <f t="shared" si="984"/>
        <v>0</v>
      </c>
      <c r="P1369" s="13">
        <f t="shared" si="985"/>
        <v>0</v>
      </c>
      <c r="Q1369" s="13">
        <f t="shared" si="986"/>
        <v>0</v>
      </c>
      <c r="R1369" s="13">
        <f t="shared" si="987"/>
        <v>0</v>
      </c>
      <c r="S1369" s="13">
        <f t="shared" si="988"/>
        <v>0</v>
      </c>
      <c r="T1369" s="13">
        <f t="shared" si="989"/>
        <v>0</v>
      </c>
      <c r="U1369" s="13">
        <f t="shared" si="990"/>
        <v>0</v>
      </c>
      <c r="V1369" s="13">
        <f t="shared" si="991"/>
        <v>0</v>
      </c>
      <c r="W1369" s="13">
        <f t="shared" si="992"/>
        <v>0</v>
      </c>
      <c r="X1369" s="8">
        <f t="shared" si="983"/>
        <v>0</v>
      </c>
      <c r="Y1369" s="8"/>
      <c r="Z1369" s="8"/>
      <c r="AA1369" s="8"/>
      <c r="AB1369" s="8"/>
      <c r="AC1369" s="8"/>
      <c r="AD1369" s="8"/>
      <c r="AE1369" s="8"/>
      <c r="AF1369" s="8"/>
      <c r="AG1369" s="16">
        <f t="shared" si="993"/>
        <v>0</v>
      </c>
      <c r="AH1369" s="13">
        <f t="shared" si="994"/>
        <v>0</v>
      </c>
      <c r="AI1369" s="13">
        <f t="shared" si="995"/>
        <v>0</v>
      </c>
      <c r="AJ1369" s="13">
        <f t="shared" si="996"/>
        <v>0</v>
      </c>
      <c r="AK1369" s="13">
        <f t="shared" si="997"/>
        <v>0</v>
      </c>
      <c r="AL1369" s="13">
        <f t="shared" si="998"/>
        <v>0</v>
      </c>
      <c r="AM1369" s="13">
        <f t="shared" si="999"/>
        <v>0</v>
      </c>
      <c r="AN1369" s="13">
        <f t="shared" si="1000"/>
        <v>0</v>
      </c>
      <c r="AO1369" s="13">
        <f t="shared" si="1001"/>
        <v>0</v>
      </c>
      <c r="AP1369" s="13">
        <f t="shared" si="1002"/>
        <v>0</v>
      </c>
      <c r="AQ1369" s="13">
        <f t="shared" si="1003"/>
        <v>0</v>
      </c>
      <c r="AR1369" s="13">
        <f t="shared" si="1004"/>
        <v>0</v>
      </c>
      <c r="AS1369" s="13">
        <f t="shared" si="1005"/>
        <v>0</v>
      </c>
      <c r="AT1369" s="13">
        <f t="shared" si="1006"/>
        <v>0</v>
      </c>
      <c r="AU1369" s="13">
        <f t="shared" si="1007"/>
        <v>0</v>
      </c>
      <c r="AV1369" s="13">
        <f t="shared" si="1008"/>
        <v>0</v>
      </c>
      <c r="AW1369" s="13">
        <f t="shared" si="1009"/>
        <v>0</v>
      </c>
      <c r="AX1369" s="13">
        <f t="shared" si="1010"/>
        <v>0</v>
      </c>
      <c r="AY1369" s="13">
        <f t="shared" si="1011"/>
        <v>0</v>
      </c>
      <c r="AZ1369" s="13">
        <f t="shared" si="1012"/>
        <v>0</v>
      </c>
      <c r="BA1369" s="13">
        <f t="shared" si="1013"/>
        <v>0</v>
      </c>
      <c r="BB1369" s="13">
        <f t="shared" si="1014"/>
        <v>0</v>
      </c>
      <c r="BC1369" s="13">
        <f t="shared" si="1015"/>
        <v>0</v>
      </c>
      <c r="BD1369" s="13">
        <f t="shared" si="1016"/>
        <v>0</v>
      </c>
      <c r="BE1369" s="13">
        <f t="shared" si="1017"/>
        <v>0</v>
      </c>
      <c r="BF1369" s="13">
        <f t="shared" si="1018"/>
        <v>0</v>
      </c>
    </row>
    <row r="1370" spans="1:58" ht="15.75" hidden="1">
      <c r="A1370" s="17" t="s">
        <v>399</v>
      </c>
      <c r="B1370" s="8"/>
      <c r="C1370" s="8">
        <v>5</v>
      </c>
      <c r="D1370" s="8">
        <v>5</v>
      </c>
      <c r="E1370" s="8">
        <v>0</v>
      </c>
      <c r="F1370" s="13">
        <f t="shared" si="982"/>
        <v>4.9229999999999992</v>
      </c>
      <c r="G1370" s="13">
        <f t="shared" si="1019"/>
        <v>4.9229999999999992</v>
      </c>
      <c r="H1370" s="13">
        <f t="shared" si="1020"/>
        <v>0</v>
      </c>
      <c r="I1370" s="13">
        <f t="shared" si="1021"/>
        <v>5.0368197599999993</v>
      </c>
      <c r="J1370" s="13">
        <f t="shared" si="1022"/>
        <v>5.0368197599999993</v>
      </c>
      <c r="K1370" s="13">
        <f t="shared" si="1023"/>
        <v>0</v>
      </c>
      <c r="L1370" s="13">
        <f t="shared" si="1024"/>
        <v>5.1389664647327997</v>
      </c>
      <c r="M1370" s="13">
        <f t="shared" si="1025"/>
        <v>5.1389664647327997</v>
      </c>
      <c r="N1370" s="13">
        <f t="shared" si="1026"/>
        <v>0</v>
      </c>
      <c r="O1370" s="13">
        <f t="shared" si="984"/>
        <v>5.2587043833610743</v>
      </c>
      <c r="P1370" s="13">
        <f t="shared" si="985"/>
        <v>5.2587043833610743</v>
      </c>
      <c r="Q1370" s="13">
        <f t="shared" si="986"/>
        <v>0</v>
      </c>
      <c r="R1370" s="13">
        <f t="shared" si="987"/>
        <v>5.3687164790609883</v>
      </c>
      <c r="S1370" s="13">
        <f t="shared" si="988"/>
        <v>5.3687164790609883</v>
      </c>
      <c r="T1370" s="13">
        <f t="shared" si="989"/>
        <v>0</v>
      </c>
      <c r="U1370" s="13">
        <f t="shared" si="990"/>
        <v>5.4938075730231093</v>
      </c>
      <c r="V1370" s="13">
        <f t="shared" si="991"/>
        <v>5.4938075730231093</v>
      </c>
      <c r="W1370" s="13">
        <f t="shared" si="992"/>
        <v>0</v>
      </c>
      <c r="X1370" s="8">
        <f t="shared" si="983"/>
        <v>36.220014660177974</v>
      </c>
      <c r="Y1370" s="8"/>
      <c r="Z1370" s="8"/>
      <c r="AA1370" s="8"/>
      <c r="AB1370" s="8"/>
      <c r="AC1370" s="8"/>
      <c r="AD1370" s="8"/>
      <c r="AE1370" s="8"/>
      <c r="AF1370" s="8"/>
      <c r="AG1370" s="16">
        <f t="shared" si="993"/>
        <v>0</v>
      </c>
      <c r="AH1370" s="13">
        <f t="shared" si="994"/>
        <v>5.8124484122584503</v>
      </c>
      <c r="AI1370" s="13">
        <f t="shared" si="995"/>
        <v>5.8124484122584503</v>
      </c>
      <c r="AJ1370" s="13">
        <f t="shared" si="996"/>
        <v>0</v>
      </c>
      <c r="AK1370" s="13">
        <f t="shared" si="997"/>
        <v>5.9647345606596218</v>
      </c>
      <c r="AL1370" s="13">
        <f t="shared" si="998"/>
        <v>5.9647345606596218</v>
      </c>
      <c r="AM1370" s="13">
        <f t="shared" si="999"/>
        <v>0</v>
      </c>
      <c r="AN1370" s="13">
        <f t="shared" si="1000"/>
        <v>6.1273809426596877</v>
      </c>
      <c r="AO1370" s="13">
        <f t="shared" si="1001"/>
        <v>6.1273809426596877</v>
      </c>
      <c r="AP1370" s="13">
        <f t="shared" si="1002"/>
        <v>0</v>
      </c>
      <c r="AQ1370" s="13">
        <f t="shared" si="1003"/>
        <v>6.3005407280992509</v>
      </c>
      <c r="AR1370" s="13">
        <f t="shared" si="1004"/>
        <v>6.3005407280992509</v>
      </c>
      <c r="AS1370" s="13">
        <f t="shared" si="1005"/>
        <v>0</v>
      </c>
      <c r="AT1370" s="13">
        <f t="shared" si="1006"/>
        <v>6.4785940090753353</v>
      </c>
      <c r="AU1370" s="13">
        <f t="shared" si="1007"/>
        <v>6.4785940090753353</v>
      </c>
      <c r="AV1370" s="13">
        <f t="shared" si="1008"/>
        <v>0</v>
      </c>
      <c r="AW1370" s="13">
        <f t="shared" si="1009"/>
        <v>6.668112319622816</v>
      </c>
      <c r="AX1370" s="13">
        <f t="shared" si="1010"/>
        <v>6.668112319622816</v>
      </c>
      <c r="AY1370" s="13">
        <f t="shared" si="1011"/>
        <v>0</v>
      </c>
      <c r="AZ1370" s="13">
        <f t="shared" si="1012"/>
        <v>6.8698227172914059</v>
      </c>
      <c r="BA1370" s="13">
        <f t="shared" si="1013"/>
        <v>6.8698227172914059</v>
      </c>
      <c r="BB1370" s="13">
        <f t="shared" si="1014"/>
        <v>0</v>
      </c>
      <c r="BC1370" s="13">
        <f t="shared" si="1015"/>
        <v>7.0844359789795899</v>
      </c>
      <c r="BD1370" s="13">
        <f t="shared" si="1016"/>
        <v>7.0844359789795899</v>
      </c>
      <c r="BE1370" s="13">
        <f t="shared" si="1017"/>
        <v>0</v>
      </c>
      <c r="BF1370" s="13">
        <f t="shared" si="1018"/>
        <v>87.52608432882414</v>
      </c>
    </row>
    <row r="1371" spans="1:58" ht="24" hidden="1" customHeight="1">
      <c r="A1371" s="17" t="s">
        <v>162</v>
      </c>
      <c r="B1371" s="8">
        <v>4416</v>
      </c>
      <c r="C1371" s="8">
        <v>2</v>
      </c>
      <c r="D1371" s="8">
        <v>2</v>
      </c>
      <c r="E1371" s="8">
        <v>0</v>
      </c>
      <c r="F1371" s="13">
        <f t="shared" si="982"/>
        <v>1.9691999999999998</v>
      </c>
      <c r="G1371" s="13">
        <f t="shared" si="1019"/>
        <v>1.9691999999999998</v>
      </c>
      <c r="H1371" s="13">
        <f t="shared" si="1020"/>
        <v>0</v>
      </c>
      <c r="I1371" s="13">
        <f t="shared" si="1021"/>
        <v>2.0147279039999999</v>
      </c>
      <c r="J1371" s="13">
        <f t="shared" si="1022"/>
        <v>2.0147279039999999</v>
      </c>
      <c r="K1371" s="13">
        <f t="shared" si="1023"/>
        <v>0</v>
      </c>
      <c r="L1371" s="13">
        <f t="shared" si="1024"/>
        <v>2.0555865858931197</v>
      </c>
      <c r="M1371" s="13">
        <f t="shared" si="1025"/>
        <v>2.0555865858931197</v>
      </c>
      <c r="N1371" s="13">
        <f t="shared" si="1026"/>
        <v>0</v>
      </c>
      <c r="O1371" s="13">
        <f t="shared" si="984"/>
        <v>2.1034817533444294</v>
      </c>
      <c r="P1371" s="13">
        <f t="shared" si="985"/>
        <v>2.1034817533444294</v>
      </c>
      <c r="Q1371" s="13">
        <f t="shared" si="986"/>
        <v>0</v>
      </c>
      <c r="R1371" s="13">
        <f t="shared" si="987"/>
        <v>2.1474865916243946</v>
      </c>
      <c r="S1371" s="13">
        <f t="shared" si="988"/>
        <v>2.1474865916243946</v>
      </c>
      <c r="T1371" s="13">
        <f t="shared" si="989"/>
        <v>0</v>
      </c>
      <c r="U1371" s="13">
        <f t="shared" si="990"/>
        <v>2.1975230292092429</v>
      </c>
      <c r="V1371" s="13">
        <f t="shared" si="991"/>
        <v>2.1975230292092429</v>
      </c>
      <c r="W1371" s="13">
        <f t="shared" si="992"/>
        <v>0</v>
      </c>
      <c r="X1371" s="8">
        <f t="shared" si="983"/>
        <v>14.488005864071186</v>
      </c>
      <c r="Y1371" s="8"/>
      <c r="Z1371" s="8"/>
      <c r="AA1371" s="8"/>
      <c r="AB1371" s="8"/>
      <c r="AC1371" s="8"/>
      <c r="AD1371" s="8"/>
      <c r="AE1371" s="8"/>
      <c r="AF1371" s="8"/>
      <c r="AG1371" s="16">
        <f t="shared" si="993"/>
        <v>0</v>
      </c>
      <c r="AH1371" s="13">
        <f t="shared" si="994"/>
        <v>2.324979364903379</v>
      </c>
      <c r="AI1371" s="13">
        <f t="shared" si="995"/>
        <v>2.324979364903379</v>
      </c>
      <c r="AJ1371" s="13">
        <f t="shared" si="996"/>
        <v>0</v>
      </c>
      <c r="AK1371" s="13">
        <f t="shared" si="997"/>
        <v>2.3858938242638477</v>
      </c>
      <c r="AL1371" s="13">
        <f t="shared" si="998"/>
        <v>2.3858938242638477</v>
      </c>
      <c r="AM1371" s="13">
        <f t="shared" si="999"/>
        <v>0</v>
      </c>
      <c r="AN1371" s="13">
        <f t="shared" si="1000"/>
        <v>2.4509523770638744</v>
      </c>
      <c r="AO1371" s="13">
        <f t="shared" si="1001"/>
        <v>2.4509523770638744</v>
      </c>
      <c r="AP1371" s="13">
        <f t="shared" si="1002"/>
        <v>0</v>
      </c>
      <c r="AQ1371" s="13">
        <f t="shared" si="1003"/>
        <v>2.520216291239699</v>
      </c>
      <c r="AR1371" s="13">
        <f t="shared" si="1004"/>
        <v>2.520216291239699</v>
      </c>
      <c r="AS1371" s="13">
        <f t="shared" si="1005"/>
        <v>0</v>
      </c>
      <c r="AT1371" s="13">
        <f t="shared" si="1006"/>
        <v>2.5914376036301325</v>
      </c>
      <c r="AU1371" s="13">
        <f t="shared" si="1007"/>
        <v>2.5914376036301325</v>
      </c>
      <c r="AV1371" s="13">
        <f t="shared" si="1008"/>
        <v>0</v>
      </c>
      <c r="AW1371" s="13">
        <f t="shared" si="1009"/>
        <v>2.6672449278491244</v>
      </c>
      <c r="AX1371" s="13">
        <f t="shared" si="1010"/>
        <v>2.6672449278491244</v>
      </c>
      <c r="AY1371" s="13">
        <f t="shared" si="1011"/>
        <v>0</v>
      </c>
      <c r="AZ1371" s="13">
        <f t="shared" si="1012"/>
        <v>2.7479290869165607</v>
      </c>
      <c r="BA1371" s="13">
        <f t="shared" si="1013"/>
        <v>2.7479290869165607</v>
      </c>
      <c r="BB1371" s="13">
        <f t="shared" si="1014"/>
        <v>0</v>
      </c>
      <c r="BC1371" s="13">
        <f t="shared" si="1015"/>
        <v>2.8337743915918336</v>
      </c>
      <c r="BD1371" s="13">
        <f t="shared" si="1016"/>
        <v>2.8337743915918336</v>
      </c>
      <c r="BE1371" s="13">
        <f t="shared" si="1017"/>
        <v>0</v>
      </c>
      <c r="BF1371" s="13">
        <f t="shared" si="1018"/>
        <v>35.010433731529631</v>
      </c>
    </row>
    <row r="1372" spans="1:58" ht="15.75" hidden="1">
      <c r="A1372" s="17" t="s">
        <v>580</v>
      </c>
      <c r="B1372" s="8"/>
      <c r="C1372" s="8">
        <v>2</v>
      </c>
      <c r="D1372" s="8">
        <v>2</v>
      </c>
      <c r="E1372" s="8">
        <v>0</v>
      </c>
      <c r="F1372" s="13">
        <f t="shared" si="982"/>
        <v>1.9691999999999998</v>
      </c>
      <c r="G1372" s="13">
        <f t="shared" si="1019"/>
        <v>1.9691999999999998</v>
      </c>
      <c r="H1372" s="13">
        <f t="shared" si="1020"/>
        <v>0</v>
      </c>
      <c r="I1372" s="13">
        <f t="shared" si="1021"/>
        <v>2.0147279039999999</v>
      </c>
      <c r="J1372" s="13">
        <f t="shared" si="1022"/>
        <v>2.0147279039999999</v>
      </c>
      <c r="K1372" s="13">
        <f t="shared" si="1023"/>
        <v>0</v>
      </c>
      <c r="L1372" s="13">
        <f t="shared" si="1024"/>
        <v>2.0555865858931197</v>
      </c>
      <c r="M1372" s="13">
        <f t="shared" si="1025"/>
        <v>2.0555865858931197</v>
      </c>
      <c r="N1372" s="13">
        <f t="shared" si="1026"/>
        <v>0</v>
      </c>
      <c r="O1372" s="13">
        <f t="shared" si="984"/>
        <v>2.1034817533444294</v>
      </c>
      <c r="P1372" s="13">
        <f t="shared" si="985"/>
        <v>2.1034817533444294</v>
      </c>
      <c r="Q1372" s="13">
        <f t="shared" si="986"/>
        <v>0</v>
      </c>
      <c r="R1372" s="13">
        <f t="shared" si="987"/>
        <v>2.1474865916243946</v>
      </c>
      <c r="S1372" s="13">
        <f t="shared" si="988"/>
        <v>2.1474865916243946</v>
      </c>
      <c r="T1372" s="13">
        <f t="shared" si="989"/>
        <v>0</v>
      </c>
      <c r="U1372" s="13">
        <f t="shared" si="990"/>
        <v>2.1975230292092429</v>
      </c>
      <c r="V1372" s="13">
        <f t="shared" si="991"/>
        <v>2.1975230292092429</v>
      </c>
      <c r="W1372" s="13">
        <f t="shared" si="992"/>
        <v>0</v>
      </c>
      <c r="X1372" s="8">
        <f t="shared" si="983"/>
        <v>14.488005864071186</v>
      </c>
      <c r="Y1372" s="8"/>
      <c r="Z1372" s="8"/>
      <c r="AA1372" s="8"/>
      <c r="AB1372" s="8"/>
      <c r="AC1372" s="8"/>
      <c r="AD1372" s="8"/>
      <c r="AE1372" s="8"/>
      <c r="AF1372" s="8"/>
      <c r="AG1372" s="16">
        <f t="shared" si="993"/>
        <v>0</v>
      </c>
      <c r="AH1372" s="13">
        <f t="shared" si="994"/>
        <v>2.324979364903379</v>
      </c>
      <c r="AI1372" s="13">
        <f t="shared" si="995"/>
        <v>2.324979364903379</v>
      </c>
      <c r="AJ1372" s="13">
        <f t="shared" si="996"/>
        <v>0</v>
      </c>
      <c r="AK1372" s="13">
        <f t="shared" si="997"/>
        <v>2.3858938242638477</v>
      </c>
      <c r="AL1372" s="13">
        <f t="shared" si="998"/>
        <v>2.3858938242638477</v>
      </c>
      <c r="AM1372" s="13">
        <f t="shared" si="999"/>
        <v>0</v>
      </c>
      <c r="AN1372" s="13">
        <f t="shared" si="1000"/>
        <v>2.4509523770638744</v>
      </c>
      <c r="AO1372" s="13">
        <f t="shared" si="1001"/>
        <v>2.4509523770638744</v>
      </c>
      <c r="AP1372" s="13">
        <f t="shared" si="1002"/>
        <v>0</v>
      </c>
      <c r="AQ1372" s="13">
        <f t="shared" si="1003"/>
        <v>2.520216291239699</v>
      </c>
      <c r="AR1372" s="13">
        <f t="shared" si="1004"/>
        <v>2.520216291239699</v>
      </c>
      <c r="AS1372" s="13">
        <f t="shared" si="1005"/>
        <v>0</v>
      </c>
      <c r="AT1372" s="13">
        <f t="shared" si="1006"/>
        <v>2.5914376036301325</v>
      </c>
      <c r="AU1372" s="13">
        <f t="shared" si="1007"/>
        <v>2.5914376036301325</v>
      </c>
      <c r="AV1372" s="13">
        <f t="shared" si="1008"/>
        <v>0</v>
      </c>
      <c r="AW1372" s="13">
        <f t="shared" si="1009"/>
        <v>2.6672449278491244</v>
      </c>
      <c r="AX1372" s="13">
        <f t="shared" si="1010"/>
        <v>2.6672449278491244</v>
      </c>
      <c r="AY1372" s="13">
        <f t="shared" si="1011"/>
        <v>0</v>
      </c>
      <c r="AZ1372" s="13">
        <f t="shared" si="1012"/>
        <v>2.7479290869165607</v>
      </c>
      <c r="BA1372" s="13">
        <f t="shared" si="1013"/>
        <v>2.7479290869165607</v>
      </c>
      <c r="BB1372" s="13">
        <f t="shared" si="1014"/>
        <v>0</v>
      </c>
      <c r="BC1372" s="13">
        <f t="shared" si="1015"/>
        <v>2.8337743915918336</v>
      </c>
      <c r="BD1372" s="13">
        <f t="shared" si="1016"/>
        <v>2.8337743915918336</v>
      </c>
      <c r="BE1372" s="13">
        <f t="shared" si="1017"/>
        <v>0</v>
      </c>
      <c r="BF1372" s="13">
        <f t="shared" si="1018"/>
        <v>35.010433731529631</v>
      </c>
    </row>
    <row r="1373" spans="1:58" ht="31.5" hidden="1">
      <c r="A1373" s="17" t="s">
        <v>398</v>
      </c>
      <c r="B1373" s="8">
        <v>2425</v>
      </c>
      <c r="C1373" s="8">
        <v>40</v>
      </c>
      <c r="D1373" s="8">
        <v>36</v>
      </c>
      <c r="E1373" s="8">
        <v>4</v>
      </c>
      <c r="F1373" s="13">
        <f t="shared" si="982"/>
        <v>39.384</v>
      </c>
      <c r="G1373" s="13">
        <f t="shared" si="1019"/>
        <v>35.445599999999999</v>
      </c>
      <c r="H1373" s="13">
        <f t="shared" si="1020"/>
        <v>3.9383999999999997</v>
      </c>
      <c r="I1373" s="13">
        <f t="shared" si="1021"/>
        <v>40.294558080000002</v>
      </c>
      <c r="J1373" s="13">
        <f t="shared" si="1022"/>
        <v>36.265102272</v>
      </c>
      <c r="K1373" s="13">
        <f t="shared" si="1023"/>
        <v>4.0294558079999998</v>
      </c>
      <c r="L1373" s="13">
        <f t="shared" si="1024"/>
        <v>41.111731717862405</v>
      </c>
      <c r="M1373" s="13">
        <f t="shared" si="1025"/>
        <v>37.000558546076164</v>
      </c>
      <c r="N1373" s="13">
        <f t="shared" si="1026"/>
        <v>4.1111731717862394</v>
      </c>
      <c r="O1373" s="13">
        <f t="shared" si="984"/>
        <v>42.069635066888594</v>
      </c>
      <c r="P1373" s="13">
        <f t="shared" si="985"/>
        <v>37.862671560199736</v>
      </c>
      <c r="Q1373" s="13">
        <f t="shared" si="986"/>
        <v>4.2069635066888589</v>
      </c>
      <c r="R1373" s="13">
        <f t="shared" si="987"/>
        <v>42.949731832487899</v>
      </c>
      <c r="S1373" s="13">
        <f t="shared" si="988"/>
        <v>38.654758649239113</v>
      </c>
      <c r="T1373" s="13">
        <f t="shared" si="989"/>
        <v>4.2949731832487892</v>
      </c>
      <c r="U1373" s="13">
        <f t="shared" si="990"/>
        <v>43.950460584184867</v>
      </c>
      <c r="V1373" s="13">
        <f t="shared" si="991"/>
        <v>39.555414525766381</v>
      </c>
      <c r="W1373" s="13">
        <f t="shared" si="992"/>
        <v>4.3950460584184858</v>
      </c>
      <c r="X1373" s="8">
        <f t="shared" si="983"/>
        <v>289.76011728142373</v>
      </c>
      <c r="Y1373" s="8"/>
      <c r="Z1373" s="8"/>
      <c r="AA1373" s="8"/>
      <c r="AB1373" s="8"/>
      <c r="AC1373" s="8"/>
      <c r="AD1373" s="8"/>
      <c r="AE1373" s="8"/>
      <c r="AF1373" s="8"/>
      <c r="AG1373" s="16">
        <f t="shared" si="993"/>
        <v>0</v>
      </c>
      <c r="AH1373" s="13">
        <f t="shared" si="994"/>
        <v>46.499587298067588</v>
      </c>
      <c r="AI1373" s="13">
        <f t="shared" si="995"/>
        <v>41.849628568260833</v>
      </c>
      <c r="AJ1373" s="13">
        <f t="shared" si="996"/>
        <v>4.649958729806758</v>
      </c>
      <c r="AK1373" s="13">
        <f t="shared" si="997"/>
        <v>47.71787648527696</v>
      </c>
      <c r="AL1373" s="13">
        <f t="shared" si="998"/>
        <v>42.946088836749269</v>
      </c>
      <c r="AM1373" s="13">
        <f t="shared" si="999"/>
        <v>4.7717876485276953</v>
      </c>
      <c r="AN1373" s="13">
        <f t="shared" si="1000"/>
        <v>49.019047541277502</v>
      </c>
      <c r="AO1373" s="13">
        <f t="shared" si="1001"/>
        <v>44.117142787149753</v>
      </c>
      <c r="AP1373" s="13">
        <f t="shared" si="1002"/>
        <v>4.9019047541277487</v>
      </c>
      <c r="AQ1373" s="13">
        <f t="shared" si="1003"/>
        <v>50.404325824793993</v>
      </c>
      <c r="AR1373" s="13">
        <f t="shared" si="1004"/>
        <v>45.363893242314596</v>
      </c>
      <c r="AS1373" s="13">
        <f t="shared" si="1005"/>
        <v>5.0404325824793981</v>
      </c>
      <c r="AT1373" s="13">
        <f t="shared" si="1006"/>
        <v>51.828449646647726</v>
      </c>
      <c r="AU1373" s="13">
        <f t="shared" si="1007"/>
        <v>46.645876865342409</v>
      </c>
      <c r="AV1373" s="13">
        <f t="shared" si="1008"/>
        <v>5.182572781305316</v>
      </c>
      <c r="AW1373" s="13">
        <f t="shared" si="1009"/>
        <v>53.344587284161108</v>
      </c>
      <c r="AX1373" s="13">
        <f t="shared" si="1010"/>
        <v>48.01040870128427</v>
      </c>
      <c r="AY1373" s="13">
        <f t="shared" si="1011"/>
        <v>5.3341785828768398</v>
      </c>
      <c r="AZ1373" s="13">
        <f t="shared" si="1012"/>
        <v>54.958261049506987</v>
      </c>
      <c r="BA1373" s="13">
        <f t="shared" si="1013"/>
        <v>49.46272356449812</v>
      </c>
      <c r="BB1373" s="13">
        <f t="shared" si="1014"/>
        <v>5.4955374850088639</v>
      </c>
      <c r="BC1373" s="13">
        <f t="shared" si="1015"/>
        <v>56.675157124693584</v>
      </c>
      <c r="BD1373" s="13">
        <f t="shared" si="1016"/>
        <v>51.007939048653043</v>
      </c>
      <c r="BE1373" s="13">
        <f t="shared" si="1017"/>
        <v>5.6672180760405411</v>
      </c>
      <c r="BF1373" s="13">
        <f t="shared" si="1018"/>
        <v>700.20740953584914</v>
      </c>
    </row>
    <row r="1374" spans="1:58" ht="15.75" hidden="1">
      <c r="A1374" s="17" t="s">
        <v>581</v>
      </c>
      <c r="B1374" s="8"/>
      <c r="C1374" s="8">
        <v>5</v>
      </c>
      <c r="D1374" s="8">
        <v>5</v>
      </c>
      <c r="E1374" s="8">
        <v>0</v>
      </c>
      <c r="F1374" s="13">
        <f t="shared" si="982"/>
        <v>4.9229999999999992</v>
      </c>
      <c r="G1374" s="13">
        <f t="shared" si="1019"/>
        <v>4.9229999999999992</v>
      </c>
      <c r="H1374" s="13">
        <f t="shared" si="1020"/>
        <v>0</v>
      </c>
      <c r="I1374" s="13">
        <f t="shared" si="1021"/>
        <v>5.0368197599999993</v>
      </c>
      <c r="J1374" s="13">
        <f t="shared" si="1022"/>
        <v>5.0368197599999993</v>
      </c>
      <c r="K1374" s="13">
        <f t="shared" si="1023"/>
        <v>0</v>
      </c>
      <c r="L1374" s="13">
        <f t="shared" si="1024"/>
        <v>5.1389664647327997</v>
      </c>
      <c r="M1374" s="13">
        <f t="shared" si="1025"/>
        <v>5.1389664647327997</v>
      </c>
      <c r="N1374" s="13">
        <f t="shared" si="1026"/>
        <v>0</v>
      </c>
      <c r="O1374" s="13">
        <f t="shared" si="984"/>
        <v>5.2587043833610743</v>
      </c>
      <c r="P1374" s="13">
        <f t="shared" si="985"/>
        <v>5.2587043833610743</v>
      </c>
      <c r="Q1374" s="13">
        <f t="shared" si="986"/>
        <v>0</v>
      </c>
      <c r="R1374" s="13">
        <f t="shared" si="987"/>
        <v>5.3687164790609883</v>
      </c>
      <c r="S1374" s="13">
        <f t="shared" si="988"/>
        <v>5.3687164790609883</v>
      </c>
      <c r="T1374" s="13">
        <f t="shared" si="989"/>
        <v>0</v>
      </c>
      <c r="U1374" s="13">
        <f t="shared" si="990"/>
        <v>5.4938075730231093</v>
      </c>
      <c r="V1374" s="13">
        <f t="shared" si="991"/>
        <v>5.4938075730231093</v>
      </c>
      <c r="W1374" s="13">
        <f t="shared" si="992"/>
        <v>0</v>
      </c>
      <c r="X1374" s="8">
        <f t="shared" si="983"/>
        <v>36.220014660177974</v>
      </c>
      <c r="Y1374" s="8"/>
      <c r="Z1374" s="8"/>
      <c r="AA1374" s="8"/>
      <c r="AB1374" s="8"/>
      <c r="AC1374" s="8"/>
      <c r="AD1374" s="8"/>
      <c r="AE1374" s="8"/>
      <c r="AF1374" s="8"/>
      <c r="AG1374" s="16">
        <f t="shared" si="993"/>
        <v>0</v>
      </c>
      <c r="AH1374" s="13">
        <f t="shared" si="994"/>
        <v>5.8124484122584503</v>
      </c>
      <c r="AI1374" s="13">
        <f t="shared" si="995"/>
        <v>5.8124484122584503</v>
      </c>
      <c r="AJ1374" s="13">
        <f t="shared" si="996"/>
        <v>0</v>
      </c>
      <c r="AK1374" s="13">
        <f t="shared" si="997"/>
        <v>5.9647345606596218</v>
      </c>
      <c r="AL1374" s="13">
        <f t="shared" si="998"/>
        <v>5.9647345606596218</v>
      </c>
      <c r="AM1374" s="13">
        <f t="shared" si="999"/>
        <v>0</v>
      </c>
      <c r="AN1374" s="13">
        <f t="shared" si="1000"/>
        <v>6.1273809426596877</v>
      </c>
      <c r="AO1374" s="13">
        <f t="shared" si="1001"/>
        <v>6.1273809426596877</v>
      </c>
      <c r="AP1374" s="13">
        <f t="shared" si="1002"/>
        <v>0</v>
      </c>
      <c r="AQ1374" s="13">
        <f t="shared" si="1003"/>
        <v>6.3005407280992509</v>
      </c>
      <c r="AR1374" s="13">
        <f t="shared" si="1004"/>
        <v>6.3005407280992509</v>
      </c>
      <c r="AS1374" s="13">
        <f t="shared" si="1005"/>
        <v>0</v>
      </c>
      <c r="AT1374" s="13">
        <f t="shared" si="1006"/>
        <v>6.4785940090753353</v>
      </c>
      <c r="AU1374" s="13">
        <f t="shared" si="1007"/>
        <v>6.4785940090753353</v>
      </c>
      <c r="AV1374" s="13">
        <f t="shared" si="1008"/>
        <v>0</v>
      </c>
      <c r="AW1374" s="13">
        <f t="shared" si="1009"/>
        <v>6.668112319622816</v>
      </c>
      <c r="AX1374" s="13">
        <f t="shared" si="1010"/>
        <v>6.668112319622816</v>
      </c>
      <c r="AY1374" s="13">
        <f t="shared" si="1011"/>
        <v>0</v>
      </c>
      <c r="AZ1374" s="13">
        <f t="shared" si="1012"/>
        <v>6.8698227172914059</v>
      </c>
      <c r="BA1374" s="13">
        <f t="shared" si="1013"/>
        <v>6.8698227172914059</v>
      </c>
      <c r="BB1374" s="13">
        <f t="shared" si="1014"/>
        <v>0</v>
      </c>
      <c r="BC1374" s="13">
        <f t="shared" si="1015"/>
        <v>7.0844359789795899</v>
      </c>
      <c r="BD1374" s="13">
        <f t="shared" si="1016"/>
        <v>7.0844359789795899</v>
      </c>
      <c r="BE1374" s="13">
        <f t="shared" si="1017"/>
        <v>0</v>
      </c>
      <c r="BF1374" s="13">
        <f t="shared" si="1018"/>
        <v>87.52608432882414</v>
      </c>
    </row>
    <row r="1375" spans="1:58" ht="15.75" hidden="1">
      <c r="A1375" s="17" t="s">
        <v>582</v>
      </c>
      <c r="B1375" s="8"/>
      <c r="C1375" s="8">
        <v>2</v>
      </c>
      <c r="D1375" s="8">
        <v>2</v>
      </c>
      <c r="E1375" s="8">
        <v>0</v>
      </c>
      <c r="F1375" s="13">
        <f t="shared" si="982"/>
        <v>1.9691999999999998</v>
      </c>
      <c r="G1375" s="13">
        <f t="shared" si="1019"/>
        <v>1.9691999999999998</v>
      </c>
      <c r="H1375" s="13">
        <f t="shared" si="1020"/>
        <v>0</v>
      </c>
      <c r="I1375" s="13">
        <f t="shared" si="1021"/>
        <v>2.0147279039999999</v>
      </c>
      <c r="J1375" s="13">
        <f t="shared" si="1022"/>
        <v>2.0147279039999999</v>
      </c>
      <c r="K1375" s="13">
        <f t="shared" si="1023"/>
        <v>0</v>
      </c>
      <c r="L1375" s="13">
        <f t="shared" si="1024"/>
        <v>2.0555865858931197</v>
      </c>
      <c r="M1375" s="13">
        <f t="shared" si="1025"/>
        <v>2.0555865858931197</v>
      </c>
      <c r="N1375" s="13">
        <f t="shared" si="1026"/>
        <v>0</v>
      </c>
      <c r="O1375" s="13">
        <f t="shared" si="984"/>
        <v>2.1034817533444294</v>
      </c>
      <c r="P1375" s="13">
        <f t="shared" si="985"/>
        <v>2.1034817533444294</v>
      </c>
      <c r="Q1375" s="13">
        <f t="shared" si="986"/>
        <v>0</v>
      </c>
      <c r="R1375" s="13">
        <f t="shared" si="987"/>
        <v>2.1474865916243946</v>
      </c>
      <c r="S1375" s="13">
        <f t="shared" si="988"/>
        <v>2.1474865916243946</v>
      </c>
      <c r="T1375" s="13">
        <f t="shared" si="989"/>
        <v>0</v>
      </c>
      <c r="U1375" s="13">
        <f t="shared" si="990"/>
        <v>2.1975230292092429</v>
      </c>
      <c r="V1375" s="13">
        <f t="shared" si="991"/>
        <v>2.1975230292092429</v>
      </c>
      <c r="W1375" s="13">
        <f t="shared" si="992"/>
        <v>0</v>
      </c>
      <c r="X1375" s="8">
        <f t="shared" si="983"/>
        <v>14.488005864071186</v>
      </c>
      <c r="Y1375" s="8"/>
      <c r="Z1375" s="8"/>
      <c r="AA1375" s="8"/>
      <c r="AB1375" s="8"/>
      <c r="AC1375" s="8"/>
      <c r="AD1375" s="8"/>
      <c r="AE1375" s="8"/>
      <c r="AF1375" s="8"/>
      <c r="AG1375" s="16">
        <f t="shared" si="993"/>
        <v>0</v>
      </c>
      <c r="AH1375" s="13">
        <f t="shared" si="994"/>
        <v>2.324979364903379</v>
      </c>
      <c r="AI1375" s="13">
        <f t="shared" si="995"/>
        <v>2.324979364903379</v>
      </c>
      <c r="AJ1375" s="13">
        <f t="shared" si="996"/>
        <v>0</v>
      </c>
      <c r="AK1375" s="13">
        <f t="shared" si="997"/>
        <v>2.3858938242638477</v>
      </c>
      <c r="AL1375" s="13">
        <f t="shared" si="998"/>
        <v>2.3858938242638477</v>
      </c>
      <c r="AM1375" s="13">
        <f t="shared" si="999"/>
        <v>0</v>
      </c>
      <c r="AN1375" s="13">
        <f t="shared" si="1000"/>
        <v>2.4509523770638744</v>
      </c>
      <c r="AO1375" s="13">
        <f t="shared" si="1001"/>
        <v>2.4509523770638744</v>
      </c>
      <c r="AP1375" s="13">
        <f t="shared" si="1002"/>
        <v>0</v>
      </c>
      <c r="AQ1375" s="13">
        <f t="shared" si="1003"/>
        <v>2.520216291239699</v>
      </c>
      <c r="AR1375" s="13">
        <f t="shared" si="1004"/>
        <v>2.520216291239699</v>
      </c>
      <c r="AS1375" s="13">
        <f t="shared" si="1005"/>
        <v>0</v>
      </c>
      <c r="AT1375" s="13">
        <f t="shared" si="1006"/>
        <v>2.5914376036301325</v>
      </c>
      <c r="AU1375" s="13">
        <f t="shared" si="1007"/>
        <v>2.5914376036301325</v>
      </c>
      <c r="AV1375" s="13">
        <f t="shared" si="1008"/>
        <v>0</v>
      </c>
      <c r="AW1375" s="13">
        <f t="shared" si="1009"/>
        <v>2.6672449278491244</v>
      </c>
      <c r="AX1375" s="13">
        <f t="shared" si="1010"/>
        <v>2.6672449278491244</v>
      </c>
      <c r="AY1375" s="13">
        <f t="shared" si="1011"/>
        <v>0</v>
      </c>
      <c r="AZ1375" s="13">
        <f t="shared" si="1012"/>
        <v>2.7479290869165607</v>
      </c>
      <c r="BA1375" s="13">
        <f t="shared" si="1013"/>
        <v>2.7479290869165607</v>
      </c>
      <c r="BB1375" s="13">
        <f t="shared" si="1014"/>
        <v>0</v>
      </c>
      <c r="BC1375" s="13">
        <f t="shared" si="1015"/>
        <v>2.8337743915918336</v>
      </c>
      <c r="BD1375" s="13">
        <f t="shared" si="1016"/>
        <v>2.8337743915918336</v>
      </c>
      <c r="BE1375" s="13">
        <f t="shared" si="1017"/>
        <v>0</v>
      </c>
      <c r="BF1375" s="13">
        <f t="shared" si="1018"/>
        <v>35.010433731529631</v>
      </c>
    </row>
    <row r="1376" spans="1:58" ht="15.75" hidden="1">
      <c r="A1376" s="17" t="s">
        <v>583</v>
      </c>
      <c r="B1376" s="8"/>
      <c r="C1376" s="8">
        <v>0</v>
      </c>
      <c r="D1376" s="8">
        <v>0</v>
      </c>
      <c r="E1376" s="8">
        <v>0</v>
      </c>
      <c r="F1376" s="13">
        <f t="shared" si="982"/>
        <v>0</v>
      </c>
      <c r="G1376" s="13">
        <f t="shared" si="1019"/>
        <v>0</v>
      </c>
      <c r="H1376" s="13">
        <f t="shared" si="1020"/>
        <v>0</v>
      </c>
      <c r="I1376" s="13">
        <f t="shared" si="1021"/>
        <v>0</v>
      </c>
      <c r="J1376" s="13">
        <f t="shared" si="1022"/>
        <v>0</v>
      </c>
      <c r="K1376" s="13">
        <f t="shared" si="1023"/>
        <v>0</v>
      </c>
      <c r="L1376" s="13">
        <f t="shared" si="1024"/>
        <v>0</v>
      </c>
      <c r="M1376" s="13">
        <f t="shared" si="1025"/>
        <v>0</v>
      </c>
      <c r="N1376" s="13">
        <f t="shared" si="1026"/>
        <v>0</v>
      </c>
      <c r="O1376" s="13">
        <f t="shared" si="984"/>
        <v>0</v>
      </c>
      <c r="P1376" s="13">
        <f t="shared" si="985"/>
        <v>0</v>
      </c>
      <c r="Q1376" s="13">
        <f t="shared" si="986"/>
        <v>0</v>
      </c>
      <c r="R1376" s="13">
        <f t="shared" si="987"/>
        <v>0</v>
      </c>
      <c r="S1376" s="13">
        <f t="shared" si="988"/>
        <v>0</v>
      </c>
      <c r="T1376" s="13">
        <f t="shared" si="989"/>
        <v>0</v>
      </c>
      <c r="U1376" s="13">
        <f t="shared" si="990"/>
        <v>0</v>
      </c>
      <c r="V1376" s="13">
        <f t="shared" si="991"/>
        <v>0</v>
      </c>
      <c r="W1376" s="13">
        <f t="shared" si="992"/>
        <v>0</v>
      </c>
      <c r="X1376" s="8">
        <f t="shared" si="983"/>
        <v>0</v>
      </c>
      <c r="Y1376" s="8"/>
      <c r="Z1376" s="8"/>
      <c r="AA1376" s="8"/>
      <c r="AB1376" s="8"/>
      <c r="AC1376" s="8"/>
      <c r="AD1376" s="8"/>
      <c r="AE1376" s="8"/>
      <c r="AF1376" s="8"/>
      <c r="AG1376" s="16">
        <f t="shared" si="993"/>
        <v>0</v>
      </c>
      <c r="AH1376" s="13">
        <f t="shared" si="994"/>
        <v>0</v>
      </c>
      <c r="AI1376" s="13">
        <f t="shared" si="995"/>
        <v>0</v>
      </c>
      <c r="AJ1376" s="13">
        <f t="shared" si="996"/>
        <v>0</v>
      </c>
      <c r="AK1376" s="13">
        <f t="shared" si="997"/>
        <v>0</v>
      </c>
      <c r="AL1376" s="13">
        <f t="shared" si="998"/>
        <v>0</v>
      </c>
      <c r="AM1376" s="13">
        <f t="shared" si="999"/>
        <v>0</v>
      </c>
      <c r="AN1376" s="13">
        <f t="shared" si="1000"/>
        <v>0</v>
      </c>
      <c r="AO1376" s="13">
        <f t="shared" si="1001"/>
        <v>0</v>
      </c>
      <c r="AP1376" s="13">
        <f t="shared" si="1002"/>
        <v>0</v>
      </c>
      <c r="AQ1376" s="13">
        <f t="shared" si="1003"/>
        <v>0</v>
      </c>
      <c r="AR1376" s="13">
        <f t="shared" si="1004"/>
        <v>0</v>
      </c>
      <c r="AS1376" s="13">
        <f t="shared" si="1005"/>
        <v>0</v>
      </c>
      <c r="AT1376" s="13">
        <f t="shared" si="1006"/>
        <v>0</v>
      </c>
      <c r="AU1376" s="13">
        <f t="shared" si="1007"/>
        <v>0</v>
      </c>
      <c r="AV1376" s="13">
        <f t="shared" si="1008"/>
        <v>0</v>
      </c>
      <c r="AW1376" s="13">
        <f t="shared" si="1009"/>
        <v>0</v>
      </c>
      <c r="AX1376" s="13">
        <f t="shared" si="1010"/>
        <v>0</v>
      </c>
      <c r="AY1376" s="13">
        <f t="shared" si="1011"/>
        <v>0</v>
      </c>
      <c r="AZ1376" s="13">
        <f t="shared" si="1012"/>
        <v>0</v>
      </c>
      <c r="BA1376" s="13">
        <f t="shared" si="1013"/>
        <v>0</v>
      </c>
      <c r="BB1376" s="13">
        <f t="shared" si="1014"/>
        <v>0</v>
      </c>
      <c r="BC1376" s="13">
        <f t="shared" si="1015"/>
        <v>0</v>
      </c>
      <c r="BD1376" s="13">
        <f t="shared" si="1016"/>
        <v>0</v>
      </c>
      <c r="BE1376" s="13">
        <f t="shared" si="1017"/>
        <v>0</v>
      </c>
      <c r="BF1376" s="13">
        <f t="shared" si="1018"/>
        <v>0</v>
      </c>
    </row>
    <row r="1377" spans="1:58" ht="15.75" hidden="1">
      <c r="A1377" s="17" t="s">
        <v>584</v>
      </c>
      <c r="B1377" s="8"/>
      <c r="C1377" s="8">
        <v>14</v>
      </c>
      <c r="D1377" s="8">
        <v>13</v>
      </c>
      <c r="E1377" s="8">
        <v>1</v>
      </c>
      <c r="F1377" s="13">
        <f t="shared" si="982"/>
        <v>13.7844</v>
      </c>
      <c r="G1377" s="13">
        <f t="shared" si="1019"/>
        <v>12.799799999999999</v>
      </c>
      <c r="H1377" s="13">
        <f t="shared" si="1020"/>
        <v>0.98459999999999992</v>
      </c>
      <c r="I1377" s="13">
        <f t="shared" si="1021"/>
        <v>14.103095327999998</v>
      </c>
      <c r="J1377" s="13">
        <f t="shared" si="1022"/>
        <v>13.095731375999998</v>
      </c>
      <c r="K1377" s="13">
        <f t="shared" si="1023"/>
        <v>1.007363952</v>
      </c>
      <c r="L1377" s="13">
        <f t="shared" si="1024"/>
        <v>14.389106101251839</v>
      </c>
      <c r="M1377" s="13">
        <f t="shared" si="1025"/>
        <v>13.361312808305279</v>
      </c>
      <c r="N1377" s="13">
        <f t="shared" si="1026"/>
        <v>1.0277932929465599</v>
      </c>
      <c r="O1377" s="13">
        <f t="shared" si="984"/>
        <v>14.724372273411005</v>
      </c>
      <c r="P1377" s="13">
        <f t="shared" si="985"/>
        <v>13.67263139673879</v>
      </c>
      <c r="Q1377" s="13">
        <f t="shared" si="986"/>
        <v>1.0517408766722147</v>
      </c>
      <c r="R1377" s="13">
        <f t="shared" si="987"/>
        <v>15.032406141370764</v>
      </c>
      <c r="S1377" s="13">
        <f t="shared" si="988"/>
        <v>13.958662845558566</v>
      </c>
      <c r="T1377" s="13">
        <f t="shared" si="989"/>
        <v>1.0737432958121973</v>
      </c>
      <c r="U1377" s="13">
        <f t="shared" si="990"/>
        <v>15.382661204464702</v>
      </c>
      <c r="V1377" s="13">
        <f t="shared" si="991"/>
        <v>14.28389968986008</v>
      </c>
      <c r="W1377" s="13">
        <f t="shared" si="992"/>
        <v>1.0987615146046215</v>
      </c>
      <c r="X1377" s="8">
        <f t="shared" si="983"/>
        <v>101.41604104849831</v>
      </c>
      <c r="Y1377" s="8"/>
      <c r="Z1377" s="8"/>
      <c r="AA1377" s="8"/>
      <c r="AB1377" s="8"/>
      <c r="AC1377" s="8"/>
      <c r="AD1377" s="8"/>
      <c r="AE1377" s="8"/>
      <c r="AF1377" s="8"/>
      <c r="AG1377" s="16">
        <f t="shared" si="993"/>
        <v>0</v>
      </c>
      <c r="AH1377" s="13">
        <f t="shared" si="994"/>
        <v>16.274855554323654</v>
      </c>
      <c r="AI1377" s="13">
        <f t="shared" si="995"/>
        <v>15.112365871871964</v>
      </c>
      <c r="AJ1377" s="13">
        <f t="shared" si="996"/>
        <v>1.1624896824516895</v>
      </c>
      <c r="AK1377" s="13">
        <f t="shared" si="997"/>
        <v>16.701256769846935</v>
      </c>
      <c r="AL1377" s="13">
        <f t="shared" si="998"/>
        <v>15.508309857715011</v>
      </c>
      <c r="AM1377" s="13">
        <f t="shared" si="999"/>
        <v>1.1929469121319238</v>
      </c>
      <c r="AN1377" s="13">
        <f t="shared" si="1000"/>
        <v>17.156666639447121</v>
      </c>
      <c r="AO1377" s="13">
        <f t="shared" si="1001"/>
        <v>15.931190450915183</v>
      </c>
      <c r="AP1377" s="13">
        <f t="shared" si="1002"/>
        <v>1.2254761885319372</v>
      </c>
      <c r="AQ1377" s="13">
        <f t="shared" si="1003"/>
        <v>17.641514038677894</v>
      </c>
      <c r="AR1377" s="13">
        <f t="shared" si="1004"/>
        <v>16.381405893058044</v>
      </c>
      <c r="AS1377" s="13">
        <f t="shared" si="1005"/>
        <v>1.2601081456198495</v>
      </c>
      <c r="AT1377" s="13">
        <f t="shared" si="1006"/>
        <v>18.139987618922191</v>
      </c>
      <c r="AU1377" s="13">
        <f t="shared" si="1007"/>
        <v>16.844344423595864</v>
      </c>
      <c r="AV1377" s="13">
        <f t="shared" si="1008"/>
        <v>1.295643195326329</v>
      </c>
      <c r="AW1377" s="13">
        <f t="shared" si="1009"/>
        <v>18.670636676738525</v>
      </c>
      <c r="AX1377" s="13">
        <f t="shared" si="1010"/>
        <v>17.337092031019314</v>
      </c>
      <c r="AY1377" s="13">
        <f t="shared" si="1011"/>
        <v>1.3335446457192099</v>
      </c>
      <c r="AZ1377" s="13">
        <f t="shared" si="1012"/>
        <v>19.235423436209867</v>
      </c>
      <c r="BA1377" s="13">
        <f t="shared" si="1013"/>
        <v>17.86153906495765</v>
      </c>
      <c r="BB1377" s="13">
        <f t="shared" si="1014"/>
        <v>1.373884371252216</v>
      </c>
      <c r="BC1377" s="13">
        <f t="shared" si="1015"/>
        <v>19.836338064357061</v>
      </c>
      <c r="BD1377" s="13">
        <f t="shared" si="1016"/>
        <v>18.419533545346926</v>
      </c>
      <c r="BE1377" s="13">
        <f t="shared" si="1017"/>
        <v>1.4168045190101353</v>
      </c>
      <c r="BF1377" s="13">
        <f t="shared" si="1018"/>
        <v>245.07271984702157</v>
      </c>
    </row>
    <row r="1378" spans="1:58" ht="15.75" hidden="1">
      <c r="A1378" s="17" t="s">
        <v>585</v>
      </c>
      <c r="B1378" s="8">
        <v>2611</v>
      </c>
      <c r="C1378" s="8">
        <v>1</v>
      </c>
      <c r="D1378" s="8">
        <v>1</v>
      </c>
      <c r="E1378" s="8">
        <v>0</v>
      </c>
      <c r="F1378" s="13">
        <f t="shared" si="982"/>
        <v>0.98459999999999992</v>
      </c>
      <c r="G1378" s="13">
        <f t="shared" si="1019"/>
        <v>0.98459999999999992</v>
      </c>
      <c r="H1378" s="13">
        <f t="shared" si="1020"/>
        <v>0</v>
      </c>
      <c r="I1378" s="13">
        <f t="shared" si="1021"/>
        <v>1.007363952</v>
      </c>
      <c r="J1378" s="13">
        <f t="shared" si="1022"/>
        <v>1.007363952</v>
      </c>
      <c r="K1378" s="13">
        <f t="shared" si="1023"/>
        <v>0</v>
      </c>
      <c r="L1378" s="13">
        <f t="shared" si="1024"/>
        <v>1.0277932929465599</v>
      </c>
      <c r="M1378" s="13">
        <f t="shared" si="1025"/>
        <v>1.0277932929465599</v>
      </c>
      <c r="N1378" s="13">
        <f t="shared" si="1026"/>
        <v>0</v>
      </c>
      <c r="O1378" s="13">
        <f t="shared" si="984"/>
        <v>1.0517408766722147</v>
      </c>
      <c r="P1378" s="13">
        <f t="shared" si="985"/>
        <v>1.0517408766722147</v>
      </c>
      <c r="Q1378" s="13">
        <f t="shared" si="986"/>
        <v>0</v>
      </c>
      <c r="R1378" s="13">
        <f t="shared" si="987"/>
        <v>1.0737432958121973</v>
      </c>
      <c r="S1378" s="13">
        <f t="shared" si="988"/>
        <v>1.0737432958121973</v>
      </c>
      <c r="T1378" s="13">
        <f t="shared" si="989"/>
        <v>0</v>
      </c>
      <c r="U1378" s="13">
        <f t="shared" si="990"/>
        <v>1.0987615146046215</v>
      </c>
      <c r="V1378" s="13">
        <f t="shared" si="991"/>
        <v>1.0987615146046215</v>
      </c>
      <c r="W1378" s="13">
        <f t="shared" si="992"/>
        <v>0</v>
      </c>
      <c r="X1378" s="8">
        <f t="shared" si="983"/>
        <v>7.2440029320355928</v>
      </c>
      <c r="Y1378" s="8"/>
      <c r="Z1378" s="8"/>
      <c r="AA1378" s="8"/>
      <c r="AB1378" s="8"/>
      <c r="AC1378" s="8"/>
      <c r="AD1378" s="8"/>
      <c r="AE1378" s="8"/>
      <c r="AF1378" s="8"/>
      <c r="AG1378" s="16">
        <f t="shared" si="993"/>
        <v>0</v>
      </c>
      <c r="AH1378" s="13">
        <f t="shared" si="994"/>
        <v>1.1624896824516895</v>
      </c>
      <c r="AI1378" s="13">
        <f t="shared" si="995"/>
        <v>1.1624896824516895</v>
      </c>
      <c r="AJ1378" s="13">
        <f t="shared" si="996"/>
        <v>0</v>
      </c>
      <c r="AK1378" s="13">
        <f t="shared" si="997"/>
        <v>1.1929469121319238</v>
      </c>
      <c r="AL1378" s="13">
        <f t="shared" si="998"/>
        <v>1.1929469121319238</v>
      </c>
      <c r="AM1378" s="13">
        <f t="shared" si="999"/>
        <v>0</v>
      </c>
      <c r="AN1378" s="13">
        <f t="shared" si="1000"/>
        <v>1.2254761885319372</v>
      </c>
      <c r="AO1378" s="13">
        <f t="shared" si="1001"/>
        <v>1.2254761885319372</v>
      </c>
      <c r="AP1378" s="13">
        <f t="shared" si="1002"/>
        <v>0</v>
      </c>
      <c r="AQ1378" s="13">
        <f t="shared" si="1003"/>
        <v>1.2601081456198495</v>
      </c>
      <c r="AR1378" s="13">
        <f t="shared" si="1004"/>
        <v>1.2601081456198495</v>
      </c>
      <c r="AS1378" s="13">
        <f t="shared" si="1005"/>
        <v>0</v>
      </c>
      <c r="AT1378" s="13">
        <f t="shared" si="1006"/>
        <v>1.2957188018150663</v>
      </c>
      <c r="AU1378" s="13">
        <f t="shared" si="1007"/>
        <v>1.2957188018150663</v>
      </c>
      <c r="AV1378" s="13">
        <f t="shared" si="1008"/>
        <v>0</v>
      </c>
      <c r="AW1378" s="13">
        <f t="shared" si="1009"/>
        <v>1.3336224639245622</v>
      </c>
      <c r="AX1378" s="13">
        <f t="shared" si="1010"/>
        <v>1.3336224639245622</v>
      </c>
      <c r="AY1378" s="13">
        <f t="shared" si="1011"/>
        <v>0</v>
      </c>
      <c r="AZ1378" s="13">
        <f t="shared" si="1012"/>
        <v>1.3739645434582803</v>
      </c>
      <c r="BA1378" s="13">
        <f t="shared" si="1013"/>
        <v>1.3739645434582803</v>
      </c>
      <c r="BB1378" s="13">
        <f t="shared" si="1014"/>
        <v>0</v>
      </c>
      <c r="BC1378" s="13">
        <f t="shared" si="1015"/>
        <v>1.4168871957959168</v>
      </c>
      <c r="BD1378" s="13">
        <f t="shared" si="1016"/>
        <v>1.4168871957959168</v>
      </c>
      <c r="BE1378" s="13">
        <f t="shared" si="1017"/>
        <v>0</v>
      </c>
      <c r="BF1378" s="13">
        <f t="shared" si="1018"/>
        <v>17.505216865764815</v>
      </c>
    </row>
    <row r="1379" spans="1:58" ht="47.25" hidden="1">
      <c r="A1379" s="17" t="s">
        <v>586</v>
      </c>
      <c r="B1379" s="8">
        <v>5419</v>
      </c>
      <c r="C1379" s="8">
        <v>2</v>
      </c>
      <c r="D1379" s="8">
        <v>2</v>
      </c>
      <c r="E1379" s="8">
        <v>0</v>
      </c>
      <c r="F1379" s="13">
        <f t="shared" si="982"/>
        <v>1.9691999999999998</v>
      </c>
      <c r="G1379" s="13">
        <f t="shared" si="1019"/>
        <v>1.9691999999999998</v>
      </c>
      <c r="H1379" s="13">
        <f t="shared" si="1020"/>
        <v>0</v>
      </c>
      <c r="I1379" s="13">
        <f t="shared" si="1021"/>
        <v>2.0147279039999999</v>
      </c>
      <c r="J1379" s="13">
        <f t="shared" si="1022"/>
        <v>2.0147279039999999</v>
      </c>
      <c r="K1379" s="13">
        <f t="shared" si="1023"/>
        <v>0</v>
      </c>
      <c r="L1379" s="13">
        <f t="shared" si="1024"/>
        <v>2.0555865858931197</v>
      </c>
      <c r="M1379" s="13">
        <f t="shared" si="1025"/>
        <v>2.0555865858931197</v>
      </c>
      <c r="N1379" s="13">
        <f t="shared" si="1026"/>
        <v>0</v>
      </c>
      <c r="O1379" s="13">
        <f t="shared" si="984"/>
        <v>2.1034817533444294</v>
      </c>
      <c r="P1379" s="13">
        <f t="shared" si="985"/>
        <v>2.1034817533444294</v>
      </c>
      <c r="Q1379" s="13">
        <f t="shared" si="986"/>
        <v>0</v>
      </c>
      <c r="R1379" s="13">
        <f t="shared" si="987"/>
        <v>2.1474865916243946</v>
      </c>
      <c r="S1379" s="13">
        <f t="shared" si="988"/>
        <v>2.1474865916243946</v>
      </c>
      <c r="T1379" s="13">
        <f t="shared" si="989"/>
        <v>0</v>
      </c>
      <c r="U1379" s="13">
        <f t="shared" si="990"/>
        <v>2.1975230292092429</v>
      </c>
      <c r="V1379" s="13">
        <f t="shared" si="991"/>
        <v>2.1975230292092429</v>
      </c>
      <c r="W1379" s="13">
        <f t="shared" si="992"/>
        <v>0</v>
      </c>
      <c r="X1379" s="8">
        <f t="shared" si="983"/>
        <v>14.488005864071186</v>
      </c>
      <c r="Y1379" s="8"/>
      <c r="Z1379" s="8"/>
      <c r="AA1379" s="8"/>
      <c r="AB1379" s="8"/>
      <c r="AC1379" s="8"/>
      <c r="AD1379" s="8"/>
      <c r="AE1379" s="8"/>
      <c r="AF1379" s="8"/>
      <c r="AG1379" s="16">
        <f t="shared" si="993"/>
        <v>0</v>
      </c>
      <c r="AH1379" s="13">
        <f t="shared" si="994"/>
        <v>2.324979364903379</v>
      </c>
      <c r="AI1379" s="13">
        <f t="shared" si="995"/>
        <v>2.324979364903379</v>
      </c>
      <c r="AJ1379" s="13">
        <f t="shared" si="996"/>
        <v>0</v>
      </c>
      <c r="AK1379" s="13">
        <f t="shared" si="997"/>
        <v>2.3858938242638477</v>
      </c>
      <c r="AL1379" s="13">
        <f t="shared" si="998"/>
        <v>2.3858938242638477</v>
      </c>
      <c r="AM1379" s="13">
        <f t="shared" si="999"/>
        <v>0</v>
      </c>
      <c r="AN1379" s="13">
        <f t="shared" si="1000"/>
        <v>2.4509523770638744</v>
      </c>
      <c r="AO1379" s="13">
        <f t="shared" si="1001"/>
        <v>2.4509523770638744</v>
      </c>
      <c r="AP1379" s="13">
        <f t="shared" si="1002"/>
        <v>0</v>
      </c>
      <c r="AQ1379" s="13">
        <f t="shared" si="1003"/>
        <v>2.520216291239699</v>
      </c>
      <c r="AR1379" s="13">
        <f t="shared" si="1004"/>
        <v>2.520216291239699</v>
      </c>
      <c r="AS1379" s="13">
        <f t="shared" si="1005"/>
        <v>0</v>
      </c>
      <c r="AT1379" s="13">
        <f t="shared" si="1006"/>
        <v>2.5914376036301325</v>
      </c>
      <c r="AU1379" s="13">
        <f t="shared" si="1007"/>
        <v>2.5914376036301325</v>
      </c>
      <c r="AV1379" s="13">
        <f t="shared" si="1008"/>
        <v>0</v>
      </c>
      <c r="AW1379" s="13">
        <f t="shared" si="1009"/>
        <v>2.6672449278491244</v>
      </c>
      <c r="AX1379" s="13">
        <f t="shared" si="1010"/>
        <v>2.6672449278491244</v>
      </c>
      <c r="AY1379" s="13">
        <f t="shared" si="1011"/>
        <v>0</v>
      </c>
      <c r="AZ1379" s="13">
        <f t="shared" si="1012"/>
        <v>2.7479290869165607</v>
      </c>
      <c r="BA1379" s="13">
        <f t="shared" si="1013"/>
        <v>2.7479290869165607</v>
      </c>
      <c r="BB1379" s="13">
        <f t="shared" si="1014"/>
        <v>0</v>
      </c>
      <c r="BC1379" s="13">
        <f t="shared" si="1015"/>
        <v>2.8337743915918336</v>
      </c>
      <c r="BD1379" s="13">
        <f t="shared" si="1016"/>
        <v>2.8337743915918336</v>
      </c>
      <c r="BE1379" s="13">
        <f t="shared" si="1017"/>
        <v>0</v>
      </c>
      <c r="BF1379" s="13">
        <f t="shared" si="1018"/>
        <v>35.010433731529631</v>
      </c>
    </row>
    <row r="1380" spans="1:58" ht="15.75" hidden="1">
      <c r="A1380" s="17" t="s">
        <v>587</v>
      </c>
      <c r="B1380" s="8"/>
      <c r="C1380" s="8">
        <v>0</v>
      </c>
      <c r="D1380" s="8">
        <v>0</v>
      </c>
      <c r="E1380" s="8">
        <v>0</v>
      </c>
      <c r="F1380" s="13">
        <f t="shared" si="982"/>
        <v>0</v>
      </c>
      <c r="G1380" s="13">
        <f t="shared" si="1019"/>
        <v>0</v>
      </c>
      <c r="H1380" s="13">
        <f t="shared" si="1020"/>
        <v>0</v>
      </c>
      <c r="I1380" s="13">
        <f t="shared" si="1021"/>
        <v>0</v>
      </c>
      <c r="J1380" s="13">
        <f t="shared" si="1022"/>
        <v>0</v>
      </c>
      <c r="K1380" s="13">
        <f t="shared" si="1023"/>
        <v>0</v>
      </c>
      <c r="L1380" s="13">
        <f t="shared" si="1024"/>
        <v>0</v>
      </c>
      <c r="M1380" s="13">
        <f t="shared" si="1025"/>
        <v>0</v>
      </c>
      <c r="N1380" s="13">
        <f t="shared" si="1026"/>
        <v>0</v>
      </c>
      <c r="O1380" s="13">
        <f t="shared" si="984"/>
        <v>0</v>
      </c>
      <c r="P1380" s="13">
        <f t="shared" si="985"/>
        <v>0</v>
      </c>
      <c r="Q1380" s="13">
        <f t="shared" si="986"/>
        <v>0</v>
      </c>
      <c r="R1380" s="13">
        <f t="shared" si="987"/>
        <v>0</v>
      </c>
      <c r="S1380" s="13">
        <f t="shared" si="988"/>
        <v>0</v>
      </c>
      <c r="T1380" s="13">
        <f t="shared" si="989"/>
        <v>0</v>
      </c>
      <c r="U1380" s="13">
        <f t="shared" si="990"/>
        <v>0</v>
      </c>
      <c r="V1380" s="13">
        <f t="shared" si="991"/>
        <v>0</v>
      </c>
      <c r="W1380" s="13">
        <f t="shared" si="992"/>
        <v>0</v>
      </c>
      <c r="X1380" s="8">
        <f t="shared" si="983"/>
        <v>0</v>
      </c>
      <c r="Y1380" s="8"/>
      <c r="Z1380" s="8"/>
      <c r="AA1380" s="8"/>
      <c r="AB1380" s="8"/>
      <c r="AC1380" s="8"/>
      <c r="AD1380" s="8"/>
      <c r="AE1380" s="8"/>
      <c r="AF1380" s="8"/>
      <c r="AG1380" s="16">
        <f t="shared" si="993"/>
        <v>0</v>
      </c>
      <c r="AH1380" s="13">
        <f t="shared" si="994"/>
        <v>0</v>
      </c>
      <c r="AI1380" s="13">
        <f t="shared" si="995"/>
        <v>0</v>
      </c>
      <c r="AJ1380" s="13">
        <f t="shared" si="996"/>
        <v>0</v>
      </c>
      <c r="AK1380" s="13">
        <f t="shared" si="997"/>
        <v>0</v>
      </c>
      <c r="AL1380" s="13">
        <f t="shared" si="998"/>
        <v>0</v>
      </c>
      <c r="AM1380" s="13">
        <f t="shared" si="999"/>
        <v>0</v>
      </c>
      <c r="AN1380" s="13">
        <f t="shared" si="1000"/>
        <v>0</v>
      </c>
      <c r="AO1380" s="13">
        <f t="shared" si="1001"/>
        <v>0</v>
      </c>
      <c r="AP1380" s="13">
        <f t="shared" si="1002"/>
        <v>0</v>
      </c>
      <c r="AQ1380" s="13">
        <f t="shared" si="1003"/>
        <v>0</v>
      </c>
      <c r="AR1380" s="13">
        <f t="shared" si="1004"/>
        <v>0</v>
      </c>
      <c r="AS1380" s="13">
        <f t="shared" si="1005"/>
        <v>0</v>
      </c>
      <c r="AT1380" s="13">
        <f t="shared" si="1006"/>
        <v>0</v>
      </c>
      <c r="AU1380" s="13">
        <f t="shared" si="1007"/>
        <v>0</v>
      </c>
      <c r="AV1380" s="13">
        <f t="shared" si="1008"/>
        <v>0</v>
      </c>
      <c r="AW1380" s="13">
        <f t="shared" si="1009"/>
        <v>0</v>
      </c>
      <c r="AX1380" s="13">
        <f t="shared" si="1010"/>
        <v>0</v>
      </c>
      <c r="AY1380" s="13">
        <f t="shared" si="1011"/>
        <v>0</v>
      </c>
      <c r="AZ1380" s="13">
        <f t="shared" si="1012"/>
        <v>0</v>
      </c>
      <c r="BA1380" s="13">
        <f t="shared" si="1013"/>
        <v>0</v>
      </c>
      <c r="BB1380" s="13">
        <f t="shared" si="1014"/>
        <v>0</v>
      </c>
      <c r="BC1380" s="13">
        <f t="shared" si="1015"/>
        <v>0</v>
      </c>
      <c r="BD1380" s="13">
        <f t="shared" si="1016"/>
        <v>0</v>
      </c>
      <c r="BE1380" s="13">
        <f t="shared" si="1017"/>
        <v>0</v>
      </c>
      <c r="BF1380" s="13">
        <f t="shared" si="1018"/>
        <v>0</v>
      </c>
    </row>
    <row r="1381" spans="1:58" ht="31.5" hidden="1">
      <c r="A1381" s="17" t="s">
        <v>541</v>
      </c>
      <c r="B1381" s="8">
        <v>1323</v>
      </c>
      <c r="C1381" s="8">
        <v>1</v>
      </c>
      <c r="D1381" s="8">
        <v>1</v>
      </c>
      <c r="E1381" s="8">
        <v>0</v>
      </c>
      <c r="F1381" s="13">
        <f t="shared" si="982"/>
        <v>0.98459999999999992</v>
      </c>
      <c r="G1381" s="13">
        <f t="shared" si="1019"/>
        <v>0.98459999999999992</v>
      </c>
      <c r="H1381" s="13">
        <f t="shared" si="1020"/>
        <v>0</v>
      </c>
      <c r="I1381" s="13">
        <f t="shared" si="1021"/>
        <v>1.007363952</v>
      </c>
      <c r="J1381" s="13">
        <f t="shared" si="1022"/>
        <v>1.007363952</v>
      </c>
      <c r="K1381" s="13">
        <f t="shared" si="1023"/>
        <v>0</v>
      </c>
      <c r="L1381" s="13">
        <f t="shared" si="1024"/>
        <v>1.0277932929465599</v>
      </c>
      <c r="M1381" s="13">
        <f t="shared" si="1025"/>
        <v>1.0277932929465599</v>
      </c>
      <c r="N1381" s="13">
        <f t="shared" si="1026"/>
        <v>0</v>
      </c>
      <c r="O1381" s="13">
        <f t="shared" si="984"/>
        <v>1.0517408766722147</v>
      </c>
      <c r="P1381" s="13">
        <f t="shared" si="985"/>
        <v>1.0517408766722147</v>
      </c>
      <c r="Q1381" s="13">
        <f t="shared" si="986"/>
        <v>0</v>
      </c>
      <c r="R1381" s="13">
        <f t="shared" si="987"/>
        <v>1.0737432958121973</v>
      </c>
      <c r="S1381" s="13">
        <f t="shared" si="988"/>
        <v>1.0737432958121973</v>
      </c>
      <c r="T1381" s="13">
        <f t="shared" si="989"/>
        <v>0</v>
      </c>
      <c r="U1381" s="13">
        <f t="shared" si="990"/>
        <v>1.0987615146046215</v>
      </c>
      <c r="V1381" s="13">
        <f t="shared" si="991"/>
        <v>1.0987615146046215</v>
      </c>
      <c r="W1381" s="13">
        <f t="shared" si="992"/>
        <v>0</v>
      </c>
      <c r="X1381" s="8">
        <f t="shared" si="983"/>
        <v>7.2440029320355928</v>
      </c>
      <c r="Y1381" s="8"/>
      <c r="Z1381" s="8"/>
      <c r="AA1381" s="8"/>
      <c r="AB1381" s="8"/>
      <c r="AC1381" s="8"/>
      <c r="AD1381" s="8"/>
      <c r="AE1381" s="8"/>
      <c r="AF1381" s="8"/>
      <c r="AG1381" s="16">
        <f t="shared" si="993"/>
        <v>0</v>
      </c>
      <c r="AH1381" s="13">
        <f t="shared" si="994"/>
        <v>1.1624896824516895</v>
      </c>
      <c r="AI1381" s="13">
        <f t="shared" si="995"/>
        <v>1.1624896824516895</v>
      </c>
      <c r="AJ1381" s="13">
        <f t="shared" si="996"/>
        <v>0</v>
      </c>
      <c r="AK1381" s="13">
        <f t="shared" si="997"/>
        <v>1.1929469121319238</v>
      </c>
      <c r="AL1381" s="13">
        <f t="shared" si="998"/>
        <v>1.1929469121319238</v>
      </c>
      <c r="AM1381" s="13">
        <f t="shared" si="999"/>
        <v>0</v>
      </c>
      <c r="AN1381" s="13">
        <f t="shared" si="1000"/>
        <v>1.2254761885319372</v>
      </c>
      <c r="AO1381" s="13">
        <f t="shared" si="1001"/>
        <v>1.2254761885319372</v>
      </c>
      <c r="AP1381" s="13">
        <f t="shared" si="1002"/>
        <v>0</v>
      </c>
      <c r="AQ1381" s="13">
        <f t="shared" si="1003"/>
        <v>1.2601081456198495</v>
      </c>
      <c r="AR1381" s="13">
        <f t="shared" si="1004"/>
        <v>1.2601081456198495</v>
      </c>
      <c r="AS1381" s="13">
        <f t="shared" si="1005"/>
        <v>0</v>
      </c>
      <c r="AT1381" s="13">
        <f t="shared" si="1006"/>
        <v>1.2957188018150663</v>
      </c>
      <c r="AU1381" s="13">
        <f t="shared" si="1007"/>
        <v>1.2957188018150663</v>
      </c>
      <c r="AV1381" s="13">
        <f t="shared" si="1008"/>
        <v>0</v>
      </c>
      <c r="AW1381" s="13">
        <f t="shared" si="1009"/>
        <v>1.3336224639245622</v>
      </c>
      <c r="AX1381" s="13">
        <f t="shared" si="1010"/>
        <v>1.3336224639245622</v>
      </c>
      <c r="AY1381" s="13">
        <f t="shared" si="1011"/>
        <v>0</v>
      </c>
      <c r="AZ1381" s="13">
        <f t="shared" si="1012"/>
        <v>1.3739645434582803</v>
      </c>
      <c r="BA1381" s="13">
        <f t="shared" si="1013"/>
        <v>1.3739645434582803</v>
      </c>
      <c r="BB1381" s="13">
        <f t="shared" si="1014"/>
        <v>0</v>
      </c>
      <c r="BC1381" s="13">
        <f t="shared" si="1015"/>
        <v>1.4168871957959168</v>
      </c>
      <c r="BD1381" s="13">
        <f t="shared" si="1016"/>
        <v>1.4168871957959168</v>
      </c>
      <c r="BE1381" s="13">
        <f t="shared" si="1017"/>
        <v>0</v>
      </c>
      <c r="BF1381" s="13">
        <f t="shared" si="1018"/>
        <v>17.505216865764815</v>
      </c>
    </row>
    <row r="1382" spans="1:58" ht="31.5" hidden="1">
      <c r="A1382" s="17" t="s">
        <v>588</v>
      </c>
      <c r="B1382" s="8">
        <v>1113</v>
      </c>
      <c r="C1382" s="8">
        <v>11</v>
      </c>
      <c r="D1382" s="8">
        <v>11</v>
      </c>
      <c r="E1382" s="8">
        <v>0</v>
      </c>
      <c r="F1382" s="13">
        <f t="shared" si="982"/>
        <v>10.830599999999999</v>
      </c>
      <c r="G1382" s="13">
        <f t="shared" si="1019"/>
        <v>10.830599999999999</v>
      </c>
      <c r="H1382" s="13">
        <f t="shared" si="1020"/>
        <v>0</v>
      </c>
      <c r="I1382" s="13">
        <f t="shared" si="1021"/>
        <v>11.081003471999997</v>
      </c>
      <c r="J1382" s="13">
        <f t="shared" si="1022"/>
        <v>11.081003471999997</v>
      </c>
      <c r="K1382" s="13">
        <f t="shared" si="1023"/>
        <v>0</v>
      </c>
      <c r="L1382" s="13">
        <f t="shared" si="1024"/>
        <v>11.305726222412158</v>
      </c>
      <c r="M1382" s="13">
        <f t="shared" si="1025"/>
        <v>11.305726222412158</v>
      </c>
      <c r="N1382" s="13">
        <f t="shared" si="1026"/>
        <v>0</v>
      </c>
      <c r="O1382" s="13">
        <f t="shared" si="984"/>
        <v>11.569149643394361</v>
      </c>
      <c r="P1382" s="13">
        <f t="shared" si="985"/>
        <v>11.569149643394361</v>
      </c>
      <c r="Q1382" s="13">
        <f t="shared" si="986"/>
        <v>0</v>
      </c>
      <c r="R1382" s="13">
        <f t="shared" si="987"/>
        <v>11.811176253934171</v>
      </c>
      <c r="S1382" s="13">
        <f t="shared" si="988"/>
        <v>11.811176253934171</v>
      </c>
      <c r="T1382" s="13">
        <f t="shared" si="989"/>
        <v>0</v>
      </c>
      <c r="U1382" s="13">
        <f t="shared" si="990"/>
        <v>12.086376660650837</v>
      </c>
      <c r="V1382" s="13">
        <f t="shared" si="991"/>
        <v>12.086376660650837</v>
      </c>
      <c r="W1382" s="13">
        <f t="shared" si="992"/>
        <v>0</v>
      </c>
      <c r="X1382" s="8">
        <f t="shared" si="983"/>
        <v>79.684032252391532</v>
      </c>
      <c r="Y1382" s="8"/>
      <c r="Z1382" s="8"/>
      <c r="AA1382" s="8"/>
      <c r="AB1382" s="8"/>
      <c r="AC1382" s="8"/>
      <c r="AD1382" s="8"/>
      <c r="AE1382" s="8"/>
      <c r="AF1382" s="8"/>
      <c r="AG1382" s="16">
        <f t="shared" si="993"/>
        <v>0</v>
      </c>
      <c r="AH1382" s="13">
        <f t="shared" si="994"/>
        <v>12.787386506968584</v>
      </c>
      <c r="AI1382" s="13">
        <f t="shared" si="995"/>
        <v>12.787386506968584</v>
      </c>
      <c r="AJ1382" s="13">
        <f t="shared" si="996"/>
        <v>0</v>
      </c>
      <c r="AK1382" s="13">
        <f t="shared" si="997"/>
        <v>13.122416033451161</v>
      </c>
      <c r="AL1382" s="13">
        <f t="shared" si="998"/>
        <v>13.122416033451161</v>
      </c>
      <c r="AM1382" s="13">
        <f t="shared" si="999"/>
        <v>0</v>
      </c>
      <c r="AN1382" s="13">
        <f t="shared" si="1000"/>
        <v>13.480238073851307</v>
      </c>
      <c r="AO1382" s="13">
        <f t="shared" si="1001"/>
        <v>13.480238073851307</v>
      </c>
      <c r="AP1382" s="13">
        <f t="shared" si="1002"/>
        <v>0</v>
      </c>
      <c r="AQ1382" s="13">
        <f t="shared" si="1003"/>
        <v>13.861189601818344</v>
      </c>
      <c r="AR1382" s="13">
        <f t="shared" si="1004"/>
        <v>13.861189601818344</v>
      </c>
      <c r="AS1382" s="13">
        <f t="shared" si="1005"/>
        <v>0</v>
      </c>
      <c r="AT1382" s="13">
        <f t="shared" si="1006"/>
        <v>14.252906819965729</v>
      </c>
      <c r="AU1382" s="13">
        <f t="shared" si="1007"/>
        <v>14.252906819965729</v>
      </c>
      <c r="AV1382" s="13">
        <f t="shared" si="1008"/>
        <v>0</v>
      </c>
      <c r="AW1382" s="13">
        <f t="shared" si="1009"/>
        <v>14.669847103170184</v>
      </c>
      <c r="AX1382" s="13">
        <f t="shared" si="1010"/>
        <v>14.669847103170184</v>
      </c>
      <c r="AY1382" s="13">
        <f t="shared" si="1011"/>
        <v>0</v>
      </c>
      <c r="AZ1382" s="13">
        <f t="shared" si="1012"/>
        <v>15.113609978041083</v>
      </c>
      <c r="BA1382" s="13">
        <f t="shared" si="1013"/>
        <v>15.113609978041083</v>
      </c>
      <c r="BB1382" s="13">
        <f t="shared" si="1014"/>
        <v>0</v>
      </c>
      <c r="BC1382" s="13">
        <f t="shared" si="1015"/>
        <v>15.585759153755086</v>
      </c>
      <c r="BD1382" s="13">
        <f t="shared" si="1016"/>
        <v>15.585759153755086</v>
      </c>
      <c r="BE1382" s="13">
        <f t="shared" si="1017"/>
        <v>0</v>
      </c>
      <c r="BF1382" s="13">
        <f t="shared" si="1018"/>
        <v>192.55738552341299</v>
      </c>
    </row>
    <row r="1383" spans="1:58" ht="15.75" hidden="1">
      <c r="A1383" s="17" t="s">
        <v>534</v>
      </c>
      <c r="B1383" s="8">
        <v>1212</v>
      </c>
      <c r="C1383" s="8">
        <v>2</v>
      </c>
      <c r="D1383" s="8">
        <v>2</v>
      </c>
      <c r="E1383" s="8">
        <v>0</v>
      </c>
      <c r="F1383" s="13">
        <f t="shared" si="982"/>
        <v>1.9691999999999998</v>
      </c>
      <c r="G1383" s="13">
        <f t="shared" si="1019"/>
        <v>1.9691999999999998</v>
      </c>
      <c r="H1383" s="13">
        <f t="shared" si="1020"/>
        <v>0</v>
      </c>
      <c r="I1383" s="13">
        <f t="shared" si="1021"/>
        <v>2.0147279039999999</v>
      </c>
      <c r="J1383" s="13">
        <f t="shared" si="1022"/>
        <v>2.0147279039999999</v>
      </c>
      <c r="K1383" s="13">
        <f t="shared" si="1023"/>
        <v>0</v>
      </c>
      <c r="L1383" s="13">
        <f t="shared" si="1024"/>
        <v>2.0555865858931197</v>
      </c>
      <c r="M1383" s="13">
        <f t="shared" si="1025"/>
        <v>2.0555865858931197</v>
      </c>
      <c r="N1383" s="13">
        <f t="shared" si="1026"/>
        <v>0</v>
      </c>
      <c r="O1383" s="13">
        <f t="shared" si="984"/>
        <v>2.1034817533444294</v>
      </c>
      <c r="P1383" s="13">
        <f t="shared" si="985"/>
        <v>2.1034817533444294</v>
      </c>
      <c r="Q1383" s="13">
        <f t="shared" si="986"/>
        <v>0</v>
      </c>
      <c r="R1383" s="13">
        <f t="shared" si="987"/>
        <v>2.1474865916243946</v>
      </c>
      <c r="S1383" s="13">
        <f t="shared" si="988"/>
        <v>2.1474865916243946</v>
      </c>
      <c r="T1383" s="13">
        <f t="shared" si="989"/>
        <v>0</v>
      </c>
      <c r="U1383" s="13">
        <f t="shared" si="990"/>
        <v>2.1975230292092429</v>
      </c>
      <c r="V1383" s="13">
        <f t="shared" si="991"/>
        <v>2.1975230292092429</v>
      </c>
      <c r="W1383" s="13">
        <f t="shared" si="992"/>
        <v>0</v>
      </c>
      <c r="X1383" s="8">
        <f t="shared" si="983"/>
        <v>14.488005864071186</v>
      </c>
      <c r="Y1383" s="8"/>
      <c r="Z1383" s="8"/>
      <c r="AA1383" s="8"/>
      <c r="AB1383" s="8"/>
      <c r="AC1383" s="8"/>
      <c r="AD1383" s="8"/>
      <c r="AE1383" s="8"/>
      <c r="AF1383" s="8"/>
      <c r="AG1383" s="16">
        <f t="shared" si="993"/>
        <v>0</v>
      </c>
      <c r="AH1383" s="13">
        <f t="shared" si="994"/>
        <v>2.324979364903379</v>
      </c>
      <c r="AI1383" s="13">
        <f t="shared" si="995"/>
        <v>2.324979364903379</v>
      </c>
      <c r="AJ1383" s="13">
        <f t="shared" si="996"/>
        <v>0</v>
      </c>
      <c r="AK1383" s="13">
        <f t="shared" si="997"/>
        <v>2.3858938242638477</v>
      </c>
      <c r="AL1383" s="13">
        <f t="shared" si="998"/>
        <v>2.3858938242638477</v>
      </c>
      <c r="AM1383" s="13">
        <f t="shared" si="999"/>
        <v>0</v>
      </c>
      <c r="AN1383" s="13">
        <f t="shared" si="1000"/>
        <v>2.4509523770638744</v>
      </c>
      <c r="AO1383" s="13">
        <f t="shared" si="1001"/>
        <v>2.4509523770638744</v>
      </c>
      <c r="AP1383" s="13">
        <f t="shared" si="1002"/>
        <v>0</v>
      </c>
      <c r="AQ1383" s="13">
        <f t="shared" si="1003"/>
        <v>2.520216291239699</v>
      </c>
      <c r="AR1383" s="13">
        <f t="shared" si="1004"/>
        <v>2.520216291239699</v>
      </c>
      <c r="AS1383" s="13">
        <f t="shared" si="1005"/>
        <v>0</v>
      </c>
      <c r="AT1383" s="13">
        <f t="shared" si="1006"/>
        <v>2.5914376036301325</v>
      </c>
      <c r="AU1383" s="13">
        <f t="shared" si="1007"/>
        <v>2.5914376036301325</v>
      </c>
      <c r="AV1383" s="13">
        <f t="shared" si="1008"/>
        <v>0</v>
      </c>
      <c r="AW1383" s="13">
        <f t="shared" si="1009"/>
        <v>2.6672449278491244</v>
      </c>
      <c r="AX1383" s="13">
        <f t="shared" si="1010"/>
        <v>2.6672449278491244</v>
      </c>
      <c r="AY1383" s="13">
        <f t="shared" si="1011"/>
        <v>0</v>
      </c>
      <c r="AZ1383" s="13">
        <f t="shared" si="1012"/>
        <v>2.7479290869165607</v>
      </c>
      <c r="BA1383" s="13">
        <f t="shared" si="1013"/>
        <v>2.7479290869165607</v>
      </c>
      <c r="BB1383" s="13">
        <f t="shared" si="1014"/>
        <v>0</v>
      </c>
      <c r="BC1383" s="13">
        <f t="shared" si="1015"/>
        <v>2.8337743915918336</v>
      </c>
      <c r="BD1383" s="13">
        <f t="shared" si="1016"/>
        <v>2.8337743915918336</v>
      </c>
      <c r="BE1383" s="13">
        <f t="shared" si="1017"/>
        <v>0</v>
      </c>
      <c r="BF1383" s="13">
        <f t="shared" si="1018"/>
        <v>35.010433731529631</v>
      </c>
    </row>
    <row r="1384" spans="1:58" ht="15.75" hidden="1">
      <c r="A1384" s="17" t="s">
        <v>361</v>
      </c>
      <c r="B1384" s="8">
        <v>2631</v>
      </c>
      <c r="C1384" s="8">
        <v>5</v>
      </c>
      <c r="D1384" s="8">
        <v>5</v>
      </c>
      <c r="E1384" s="8">
        <v>0</v>
      </c>
      <c r="F1384" s="13">
        <f t="shared" si="982"/>
        <v>4.9229999999999992</v>
      </c>
      <c r="G1384" s="13">
        <f t="shared" si="1019"/>
        <v>4.9229999999999992</v>
      </c>
      <c r="H1384" s="13">
        <f t="shared" si="1020"/>
        <v>0</v>
      </c>
      <c r="I1384" s="13">
        <f t="shared" si="1021"/>
        <v>5.0368197599999993</v>
      </c>
      <c r="J1384" s="13">
        <f t="shared" si="1022"/>
        <v>5.0368197599999993</v>
      </c>
      <c r="K1384" s="13">
        <f t="shared" si="1023"/>
        <v>0</v>
      </c>
      <c r="L1384" s="13">
        <f t="shared" si="1024"/>
        <v>5.1389664647327997</v>
      </c>
      <c r="M1384" s="13">
        <f t="shared" si="1025"/>
        <v>5.1389664647327997</v>
      </c>
      <c r="N1384" s="13">
        <f t="shared" si="1026"/>
        <v>0</v>
      </c>
      <c r="O1384" s="13">
        <f t="shared" si="984"/>
        <v>5.2587043833610743</v>
      </c>
      <c r="P1384" s="13">
        <f t="shared" si="985"/>
        <v>5.2587043833610743</v>
      </c>
      <c r="Q1384" s="13">
        <f t="shared" si="986"/>
        <v>0</v>
      </c>
      <c r="R1384" s="13">
        <f t="shared" si="987"/>
        <v>5.3687164790609883</v>
      </c>
      <c r="S1384" s="13">
        <f t="shared" si="988"/>
        <v>5.3687164790609883</v>
      </c>
      <c r="T1384" s="13">
        <f t="shared" si="989"/>
        <v>0</v>
      </c>
      <c r="U1384" s="13">
        <f t="shared" si="990"/>
        <v>5.4938075730231093</v>
      </c>
      <c r="V1384" s="13">
        <f t="shared" si="991"/>
        <v>5.4938075730231093</v>
      </c>
      <c r="W1384" s="13">
        <f t="shared" si="992"/>
        <v>0</v>
      </c>
      <c r="X1384" s="8">
        <f t="shared" si="983"/>
        <v>36.220014660177974</v>
      </c>
      <c r="Y1384" s="8"/>
      <c r="Z1384" s="8"/>
      <c r="AA1384" s="8"/>
      <c r="AB1384" s="8"/>
      <c r="AC1384" s="8"/>
      <c r="AD1384" s="8"/>
      <c r="AE1384" s="8"/>
      <c r="AF1384" s="8"/>
      <c r="AG1384" s="16">
        <f t="shared" si="993"/>
        <v>0</v>
      </c>
      <c r="AH1384" s="13">
        <f t="shared" si="994"/>
        <v>5.8124484122584503</v>
      </c>
      <c r="AI1384" s="13">
        <f t="shared" si="995"/>
        <v>5.8124484122584503</v>
      </c>
      <c r="AJ1384" s="13">
        <f t="shared" si="996"/>
        <v>0</v>
      </c>
      <c r="AK1384" s="13">
        <f t="shared" si="997"/>
        <v>5.9647345606596218</v>
      </c>
      <c r="AL1384" s="13">
        <f t="shared" si="998"/>
        <v>5.9647345606596218</v>
      </c>
      <c r="AM1384" s="13">
        <f t="shared" si="999"/>
        <v>0</v>
      </c>
      <c r="AN1384" s="13">
        <f t="shared" si="1000"/>
        <v>6.1273809426596877</v>
      </c>
      <c r="AO1384" s="13">
        <f t="shared" si="1001"/>
        <v>6.1273809426596877</v>
      </c>
      <c r="AP1384" s="13">
        <f t="shared" si="1002"/>
        <v>0</v>
      </c>
      <c r="AQ1384" s="13">
        <f t="shared" si="1003"/>
        <v>6.3005407280992509</v>
      </c>
      <c r="AR1384" s="13">
        <f t="shared" si="1004"/>
        <v>6.3005407280992509</v>
      </c>
      <c r="AS1384" s="13">
        <f t="shared" si="1005"/>
        <v>0</v>
      </c>
      <c r="AT1384" s="13">
        <f t="shared" si="1006"/>
        <v>6.4785940090753353</v>
      </c>
      <c r="AU1384" s="13">
        <f t="shared" si="1007"/>
        <v>6.4785940090753353</v>
      </c>
      <c r="AV1384" s="13">
        <f t="shared" si="1008"/>
        <v>0</v>
      </c>
      <c r="AW1384" s="13">
        <f t="shared" si="1009"/>
        <v>6.668112319622816</v>
      </c>
      <c r="AX1384" s="13">
        <f t="shared" si="1010"/>
        <v>6.668112319622816</v>
      </c>
      <c r="AY1384" s="13">
        <f t="shared" si="1011"/>
        <v>0</v>
      </c>
      <c r="AZ1384" s="13">
        <f t="shared" si="1012"/>
        <v>6.8698227172914059</v>
      </c>
      <c r="BA1384" s="13">
        <f t="shared" si="1013"/>
        <v>6.8698227172914059</v>
      </c>
      <c r="BB1384" s="13">
        <f t="shared" si="1014"/>
        <v>0</v>
      </c>
      <c r="BC1384" s="13">
        <f t="shared" si="1015"/>
        <v>7.0844359789795899</v>
      </c>
      <c r="BD1384" s="13">
        <f t="shared" si="1016"/>
        <v>7.0844359789795899</v>
      </c>
      <c r="BE1384" s="13">
        <f t="shared" si="1017"/>
        <v>0</v>
      </c>
      <c r="BF1384" s="13">
        <f t="shared" si="1018"/>
        <v>87.52608432882414</v>
      </c>
    </row>
    <row r="1385" spans="1:58" ht="15.75" hidden="1">
      <c r="A1385" s="17" t="s">
        <v>493</v>
      </c>
      <c r="B1385" s="8">
        <v>2611</v>
      </c>
      <c r="C1385" s="8">
        <v>8</v>
      </c>
      <c r="D1385" s="8">
        <v>7</v>
      </c>
      <c r="E1385" s="8">
        <v>1</v>
      </c>
      <c r="F1385" s="13">
        <f t="shared" si="982"/>
        <v>7.8767999999999994</v>
      </c>
      <c r="G1385" s="13">
        <f t="shared" si="1019"/>
        <v>6.892199999999999</v>
      </c>
      <c r="H1385" s="13">
        <f t="shared" si="1020"/>
        <v>0.98459999999999992</v>
      </c>
      <c r="I1385" s="13">
        <f t="shared" si="1021"/>
        <v>8.0589116159999978</v>
      </c>
      <c r="J1385" s="13">
        <f t="shared" si="1022"/>
        <v>7.0515476639999983</v>
      </c>
      <c r="K1385" s="13">
        <f t="shared" si="1023"/>
        <v>1.007363952</v>
      </c>
      <c r="L1385" s="13">
        <f t="shared" si="1024"/>
        <v>8.2223463435724788</v>
      </c>
      <c r="M1385" s="13">
        <f t="shared" si="1025"/>
        <v>7.1945530506259185</v>
      </c>
      <c r="N1385" s="13">
        <f t="shared" si="1026"/>
        <v>1.0277932929465599</v>
      </c>
      <c r="O1385" s="13">
        <f t="shared" si="984"/>
        <v>8.4139270133777178</v>
      </c>
      <c r="P1385" s="13">
        <f t="shared" si="985"/>
        <v>7.3621861367055024</v>
      </c>
      <c r="Q1385" s="13">
        <f t="shared" si="986"/>
        <v>1.0517408766722147</v>
      </c>
      <c r="R1385" s="13">
        <f t="shared" si="987"/>
        <v>8.5899463664975784</v>
      </c>
      <c r="S1385" s="13">
        <f t="shared" si="988"/>
        <v>7.516203070685382</v>
      </c>
      <c r="T1385" s="13">
        <f t="shared" si="989"/>
        <v>1.0737432958121973</v>
      </c>
      <c r="U1385" s="13">
        <f t="shared" si="990"/>
        <v>8.7900921168369734</v>
      </c>
      <c r="V1385" s="13">
        <f t="shared" si="991"/>
        <v>7.6913306022323518</v>
      </c>
      <c r="W1385" s="13">
        <f t="shared" si="992"/>
        <v>1.0987615146046215</v>
      </c>
      <c r="X1385" s="8">
        <f t="shared" si="983"/>
        <v>57.952023456284742</v>
      </c>
      <c r="Y1385" s="8"/>
      <c r="Z1385" s="8"/>
      <c r="AA1385" s="8"/>
      <c r="AB1385" s="8"/>
      <c r="AC1385" s="8"/>
      <c r="AD1385" s="8"/>
      <c r="AE1385" s="8"/>
      <c r="AF1385" s="8"/>
      <c r="AG1385" s="16">
        <f t="shared" si="993"/>
        <v>0</v>
      </c>
      <c r="AH1385" s="13">
        <f t="shared" si="994"/>
        <v>9.2999174596135159</v>
      </c>
      <c r="AI1385" s="13">
        <f t="shared" si="995"/>
        <v>8.1374277771618271</v>
      </c>
      <c r="AJ1385" s="13">
        <f t="shared" si="996"/>
        <v>1.1624896824516895</v>
      </c>
      <c r="AK1385" s="13">
        <f t="shared" si="997"/>
        <v>9.5435752970553906</v>
      </c>
      <c r="AL1385" s="13">
        <f t="shared" si="998"/>
        <v>8.3506283849234677</v>
      </c>
      <c r="AM1385" s="13">
        <f t="shared" si="999"/>
        <v>1.1929469121319238</v>
      </c>
      <c r="AN1385" s="13">
        <f t="shared" si="1000"/>
        <v>9.8038095082554975</v>
      </c>
      <c r="AO1385" s="13">
        <f t="shared" si="1001"/>
        <v>8.5783333197235603</v>
      </c>
      <c r="AP1385" s="13">
        <f t="shared" si="1002"/>
        <v>1.2254761885319372</v>
      </c>
      <c r="AQ1385" s="13">
        <f t="shared" si="1003"/>
        <v>10.080865164958796</v>
      </c>
      <c r="AR1385" s="13">
        <f t="shared" si="1004"/>
        <v>8.8207570193389468</v>
      </c>
      <c r="AS1385" s="13">
        <f t="shared" si="1005"/>
        <v>1.2601081456198495</v>
      </c>
      <c r="AT1385" s="13">
        <f t="shared" si="1006"/>
        <v>10.365674808031795</v>
      </c>
      <c r="AU1385" s="13">
        <f t="shared" si="1007"/>
        <v>9.0700316127054652</v>
      </c>
      <c r="AV1385" s="13">
        <f t="shared" si="1008"/>
        <v>1.295643195326329</v>
      </c>
      <c r="AW1385" s="13">
        <f t="shared" si="1009"/>
        <v>10.668901893191148</v>
      </c>
      <c r="AX1385" s="13">
        <f t="shared" si="1010"/>
        <v>9.3353572474719382</v>
      </c>
      <c r="AY1385" s="13">
        <f t="shared" si="1011"/>
        <v>1.3335446457192099</v>
      </c>
      <c r="AZ1385" s="13">
        <f t="shared" si="1012"/>
        <v>10.991636175460179</v>
      </c>
      <c r="BA1385" s="13">
        <f t="shared" si="1013"/>
        <v>9.6177518042079644</v>
      </c>
      <c r="BB1385" s="13">
        <f t="shared" si="1014"/>
        <v>1.373884371252216</v>
      </c>
      <c r="BC1385" s="13">
        <f t="shared" si="1015"/>
        <v>11.335014889581556</v>
      </c>
      <c r="BD1385" s="13">
        <f t="shared" si="1016"/>
        <v>9.9182103705714209</v>
      </c>
      <c r="BE1385" s="13">
        <f t="shared" si="1017"/>
        <v>1.4168045190101353</v>
      </c>
      <c r="BF1385" s="13">
        <f t="shared" si="1018"/>
        <v>140.04141865243261</v>
      </c>
    </row>
    <row r="1386" spans="1:58" ht="15.75">
      <c r="A1386" s="14" t="s">
        <v>769</v>
      </c>
      <c r="B1386" s="11"/>
      <c r="C1386" s="11">
        <v>573</v>
      </c>
      <c r="D1386" s="11">
        <v>458</v>
      </c>
      <c r="E1386" s="11">
        <v>115</v>
      </c>
      <c r="F1386" s="12">
        <f t="shared" si="982"/>
        <v>564.17579999999998</v>
      </c>
      <c r="G1386" s="12">
        <f t="shared" si="1019"/>
        <v>450.9468</v>
      </c>
      <c r="H1386" s="12">
        <f t="shared" si="1020"/>
        <v>113.229</v>
      </c>
      <c r="I1386" s="12">
        <f t="shared" si="1021"/>
        <v>577.21954449600003</v>
      </c>
      <c r="J1386" s="12">
        <f t="shared" si="1022"/>
        <v>461.37269001599998</v>
      </c>
      <c r="K1386" s="12">
        <f t="shared" si="1023"/>
        <v>115.84685448</v>
      </c>
      <c r="L1386" s="12">
        <f t="shared" si="1024"/>
        <v>588.92555685837885</v>
      </c>
      <c r="M1386" s="12">
        <f t="shared" si="1025"/>
        <v>470.72932816952448</v>
      </c>
      <c r="N1386" s="12">
        <f t="shared" si="1026"/>
        <v>118.1962286888544</v>
      </c>
      <c r="O1386" s="12">
        <f t="shared" si="984"/>
        <v>602.64752233317904</v>
      </c>
      <c r="P1386" s="12">
        <f t="shared" si="985"/>
        <v>481.69732151587436</v>
      </c>
      <c r="Q1386" s="12">
        <f t="shared" si="986"/>
        <v>120.9502008173047</v>
      </c>
      <c r="R1386" s="12">
        <f t="shared" si="987"/>
        <v>615.25490850038909</v>
      </c>
      <c r="S1386" s="12">
        <f t="shared" si="988"/>
        <v>491.77442948198643</v>
      </c>
      <c r="T1386" s="12">
        <f t="shared" si="989"/>
        <v>123.48047901840272</v>
      </c>
      <c r="U1386" s="12">
        <f t="shared" si="990"/>
        <v>629.59034786844825</v>
      </c>
      <c r="V1386" s="12">
        <f t="shared" si="991"/>
        <v>503.23277368891672</v>
      </c>
      <c r="W1386" s="12">
        <f t="shared" si="992"/>
        <v>126.3575741795315</v>
      </c>
      <c r="X1386" s="11">
        <f t="shared" si="983"/>
        <v>4150.8136800563952</v>
      </c>
      <c r="Y1386" s="15">
        <f>X1386/X1565*100</f>
        <v>24.655765920826163</v>
      </c>
      <c r="Z1386" s="15"/>
      <c r="AA1386" s="15"/>
      <c r="AB1386" s="15"/>
      <c r="AC1386" s="15"/>
      <c r="AD1386" s="15">
        <v>103.2</v>
      </c>
      <c r="AE1386" s="15">
        <f>U1386*AD1386/100</f>
        <v>649.73723900023867</v>
      </c>
      <c r="AF1386" s="15">
        <v>103.2</v>
      </c>
      <c r="AG1386" s="15">
        <f t="shared" si="993"/>
        <v>649.73723900023867</v>
      </c>
      <c r="AH1386" s="12">
        <f t="shared" si="994"/>
        <v>666.1065880448183</v>
      </c>
      <c r="AI1386" s="12">
        <f t="shared" si="995"/>
        <v>532.42027456287394</v>
      </c>
      <c r="AJ1386" s="12">
        <f t="shared" si="996"/>
        <v>133.68631348194432</v>
      </c>
      <c r="AK1386" s="12">
        <f t="shared" si="997"/>
        <v>683.55858065159259</v>
      </c>
      <c r="AL1386" s="12">
        <f t="shared" si="998"/>
        <v>546.36968575642129</v>
      </c>
      <c r="AM1386" s="12">
        <f t="shared" si="999"/>
        <v>137.18889489517127</v>
      </c>
      <c r="AN1386" s="12">
        <f t="shared" si="1000"/>
        <v>702.19785602880006</v>
      </c>
      <c r="AO1386" s="12">
        <f t="shared" si="1001"/>
        <v>561.26809434762731</v>
      </c>
      <c r="AP1386" s="12">
        <f t="shared" si="1002"/>
        <v>140.92976168117281</v>
      </c>
      <c r="AQ1386" s="12">
        <f t="shared" si="1003"/>
        <v>722.04196744017395</v>
      </c>
      <c r="AR1386" s="12">
        <f t="shared" si="1004"/>
        <v>577.12953069389118</v>
      </c>
      <c r="AS1386" s="12">
        <f t="shared" si="1005"/>
        <v>144.91243674628274</v>
      </c>
      <c r="AT1386" s="12">
        <f t="shared" si="1006"/>
        <v>742.43817869382838</v>
      </c>
      <c r="AU1386" s="12">
        <f t="shared" si="1007"/>
        <v>593.43921123130053</v>
      </c>
      <c r="AV1386" s="12">
        <f t="shared" si="1008"/>
        <v>148.9989674625279</v>
      </c>
      <c r="AW1386" s="12">
        <f t="shared" si="1009"/>
        <v>764.15672273515884</v>
      </c>
      <c r="AX1386" s="12">
        <f t="shared" si="1010"/>
        <v>610.79908847744969</v>
      </c>
      <c r="AY1386" s="12">
        <f t="shared" si="1011"/>
        <v>153.35763425770921</v>
      </c>
      <c r="AZ1386" s="12">
        <f t="shared" si="1012"/>
        <v>787.27246359789751</v>
      </c>
      <c r="BA1386" s="12">
        <f t="shared" si="1013"/>
        <v>629.27576090389255</v>
      </c>
      <c r="BB1386" s="12">
        <f t="shared" si="1014"/>
        <v>157.99670269400494</v>
      </c>
      <c r="BC1386" s="12">
        <f t="shared" si="1015"/>
        <v>811.86685536069569</v>
      </c>
      <c r="BD1386" s="12">
        <f t="shared" si="1016"/>
        <v>648.93433567453008</v>
      </c>
      <c r="BE1386" s="12">
        <f t="shared" si="1017"/>
        <v>162.93251968616565</v>
      </c>
      <c r="BF1386" s="12">
        <f t="shared" si="1018"/>
        <v>10030.452892609363</v>
      </c>
    </row>
    <row r="1387" spans="1:58" ht="15.75">
      <c r="A1387" s="19" t="s">
        <v>770</v>
      </c>
      <c r="B1387" s="20"/>
      <c r="C1387" s="20">
        <v>573</v>
      </c>
      <c r="D1387" s="20">
        <v>458</v>
      </c>
      <c r="E1387" s="20">
        <v>115</v>
      </c>
      <c r="F1387" s="21">
        <f t="shared" si="982"/>
        <v>564.17579999999998</v>
      </c>
      <c r="G1387" s="21">
        <f t="shared" si="1019"/>
        <v>450.9468</v>
      </c>
      <c r="H1387" s="21">
        <f t="shared" si="1020"/>
        <v>113.229</v>
      </c>
      <c r="I1387" s="21">
        <f t="shared" si="1021"/>
        <v>577.21954449600003</v>
      </c>
      <c r="J1387" s="21">
        <f t="shared" si="1022"/>
        <v>461.37269001599998</v>
      </c>
      <c r="K1387" s="21">
        <f t="shared" si="1023"/>
        <v>115.84685448</v>
      </c>
      <c r="L1387" s="21">
        <f t="shared" si="1024"/>
        <v>588.92555685837885</v>
      </c>
      <c r="M1387" s="21">
        <f t="shared" si="1025"/>
        <v>470.72932816952448</v>
      </c>
      <c r="N1387" s="21">
        <f t="shared" si="1026"/>
        <v>118.1962286888544</v>
      </c>
      <c r="O1387" s="21">
        <f t="shared" si="984"/>
        <v>602.64752233317904</v>
      </c>
      <c r="P1387" s="21">
        <f t="shared" si="985"/>
        <v>481.69732151587436</v>
      </c>
      <c r="Q1387" s="21">
        <f t="shared" si="986"/>
        <v>120.9502008173047</v>
      </c>
      <c r="R1387" s="21">
        <f t="shared" si="987"/>
        <v>615.25490850038909</v>
      </c>
      <c r="S1387" s="21">
        <f t="shared" si="988"/>
        <v>491.77442948198643</v>
      </c>
      <c r="T1387" s="21">
        <f t="shared" si="989"/>
        <v>123.48047901840272</v>
      </c>
      <c r="U1387" s="21">
        <f t="shared" si="990"/>
        <v>629.59034786844825</v>
      </c>
      <c r="V1387" s="21">
        <f t="shared" si="991"/>
        <v>503.23277368891672</v>
      </c>
      <c r="W1387" s="21">
        <f t="shared" si="992"/>
        <v>126.3575741795315</v>
      </c>
      <c r="X1387" s="20">
        <f t="shared" si="983"/>
        <v>4150.8136800563952</v>
      </c>
      <c r="Y1387" s="20"/>
      <c r="Z1387" s="20"/>
      <c r="AA1387" s="20"/>
      <c r="AB1387" s="20"/>
      <c r="AC1387" s="20"/>
      <c r="AD1387" s="20"/>
      <c r="AE1387" s="20"/>
      <c r="AF1387" s="20"/>
      <c r="AG1387" s="22">
        <f t="shared" si="993"/>
        <v>0</v>
      </c>
      <c r="AH1387" s="21">
        <f t="shared" si="994"/>
        <v>666.1065880448183</v>
      </c>
      <c r="AI1387" s="21">
        <f t="shared" si="995"/>
        <v>532.42027456287394</v>
      </c>
      <c r="AJ1387" s="21">
        <f t="shared" si="996"/>
        <v>133.68631348194432</v>
      </c>
      <c r="AK1387" s="21">
        <f t="shared" si="997"/>
        <v>683.55858065159259</v>
      </c>
      <c r="AL1387" s="21">
        <f t="shared" si="998"/>
        <v>546.36968575642129</v>
      </c>
      <c r="AM1387" s="21">
        <f t="shared" si="999"/>
        <v>137.18889489517127</v>
      </c>
      <c r="AN1387" s="21">
        <f t="shared" si="1000"/>
        <v>702.19785602880006</v>
      </c>
      <c r="AO1387" s="21">
        <f t="shared" si="1001"/>
        <v>561.26809434762731</v>
      </c>
      <c r="AP1387" s="21">
        <f t="shared" si="1002"/>
        <v>140.92976168117281</v>
      </c>
      <c r="AQ1387" s="21">
        <f t="shared" si="1003"/>
        <v>722.04196744017395</v>
      </c>
      <c r="AR1387" s="21">
        <f t="shared" si="1004"/>
        <v>577.12953069389118</v>
      </c>
      <c r="AS1387" s="21">
        <f t="shared" si="1005"/>
        <v>144.91243674628274</v>
      </c>
      <c r="AT1387" s="21">
        <f t="shared" si="1006"/>
        <v>742.43817869382838</v>
      </c>
      <c r="AU1387" s="21">
        <f t="shared" si="1007"/>
        <v>593.43921123130053</v>
      </c>
      <c r="AV1387" s="21">
        <f t="shared" si="1008"/>
        <v>148.9989674625279</v>
      </c>
      <c r="AW1387" s="21">
        <f t="shared" si="1009"/>
        <v>764.15672273515884</v>
      </c>
      <c r="AX1387" s="21">
        <f t="shared" si="1010"/>
        <v>610.79908847744969</v>
      </c>
      <c r="AY1387" s="21">
        <f t="shared" si="1011"/>
        <v>153.35763425770921</v>
      </c>
      <c r="AZ1387" s="21">
        <f t="shared" si="1012"/>
        <v>787.27246359789751</v>
      </c>
      <c r="BA1387" s="21">
        <f t="shared" si="1013"/>
        <v>629.27576090389255</v>
      </c>
      <c r="BB1387" s="21">
        <f t="shared" si="1014"/>
        <v>157.99670269400494</v>
      </c>
      <c r="BC1387" s="21">
        <f t="shared" si="1015"/>
        <v>811.86685536069569</v>
      </c>
      <c r="BD1387" s="21">
        <f t="shared" si="1016"/>
        <v>648.93433567453008</v>
      </c>
      <c r="BE1387" s="21">
        <f t="shared" si="1017"/>
        <v>162.93251968616565</v>
      </c>
      <c r="BF1387" s="21">
        <f t="shared" si="1018"/>
        <v>10030.452892609363</v>
      </c>
    </row>
    <row r="1388" spans="1:58" ht="15.75" hidden="1">
      <c r="A1388" s="17" t="s">
        <v>474</v>
      </c>
      <c r="B1388" s="8">
        <v>2411</v>
      </c>
      <c r="C1388" s="8">
        <v>4</v>
      </c>
      <c r="D1388" s="8">
        <v>4</v>
      </c>
      <c r="E1388" s="8">
        <v>0</v>
      </c>
      <c r="F1388" s="13">
        <f t="shared" si="982"/>
        <v>3.9383999999999997</v>
      </c>
      <c r="G1388" s="13">
        <f t="shared" si="1019"/>
        <v>3.9383999999999997</v>
      </c>
      <c r="H1388" s="13">
        <f t="shared" si="1020"/>
        <v>0</v>
      </c>
      <c r="I1388" s="13">
        <f t="shared" si="1021"/>
        <v>4.0294558079999998</v>
      </c>
      <c r="J1388" s="13">
        <f t="shared" si="1022"/>
        <v>4.0294558079999998</v>
      </c>
      <c r="K1388" s="13">
        <f t="shared" si="1023"/>
        <v>0</v>
      </c>
      <c r="L1388" s="13">
        <f t="shared" si="1024"/>
        <v>4.1111731717862394</v>
      </c>
      <c r="M1388" s="13">
        <f t="shared" si="1025"/>
        <v>4.1111731717862394</v>
      </c>
      <c r="N1388" s="13">
        <f t="shared" si="1026"/>
        <v>0</v>
      </c>
      <c r="O1388" s="13">
        <f t="shared" si="984"/>
        <v>4.2069635066888589</v>
      </c>
      <c r="P1388" s="13">
        <f t="shared" si="985"/>
        <v>4.2069635066888589</v>
      </c>
      <c r="Q1388" s="13">
        <f t="shared" si="986"/>
        <v>0</v>
      </c>
      <c r="R1388" s="13">
        <f t="shared" si="987"/>
        <v>4.2949731832487892</v>
      </c>
      <c r="S1388" s="13">
        <f t="shared" si="988"/>
        <v>4.2949731832487892</v>
      </c>
      <c r="T1388" s="13">
        <f t="shared" si="989"/>
        <v>0</v>
      </c>
      <c r="U1388" s="13">
        <f t="shared" si="990"/>
        <v>4.3950460584184858</v>
      </c>
      <c r="V1388" s="13">
        <f t="shared" si="991"/>
        <v>4.3950460584184858</v>
      </c>
      <c r="W1388" s="13">
        <f t="shared" si="992"/>
        <v>0</v>
      </c>
      <c r="X1388" s="8">
        <f t="shared" si="983"/>
        <v>28.976011728142371</v>
      </c>
      <c r="Y1388" s="8"/>
      <c r="Z1388" s="8"/>
      <c r="AA1388" s="8"/>
      <c r="AB1388" s="8"/>
      <c r="AC1388" s="8"/>
      <c r="AD1388" s="8"/>
      <c r="AE1388" s="8"/>
      <c r="AF1388" s="8"/>
      <c r="AG1388" s="16">
        <f t="shared" si="993"/>
        <v>0</v>
      </c>
      <c r="AH1388" s="13">
        <f t="shared" si="994"/>
        <v>4.649958729806758</v>
      </c>
      <c r="AI1388" s="13">
        <f t="shared" si="995"/>
        <v>4.649958729806758</v>
      </c>
      <c r="AJ1388" s="13">
        <f t="shared" si="996"/>
        <v>0</v>
      </c>
      <c r="AK1388" s="13">
        <f t="shared" si="997"/>
        <v>4.7717876485276953</v>
      </c>
      <c r="AL1388" s="13">
        <f t="shared" si="998"/>
        <v>4.7717876485276953</v>
      </c>
      <c r="AM1388" s="13">
        <f t="shared" si="999"/>
        <v>0</v>
      </c>
      <c r="AN1388" s="13">
        <f t="shared" si="1000"/>
        <v>4.9019047541277487</v>
      </c>
      <c r="AO1388" s="13">
        <f t="shared" si="1001"/>
        <v>4.9019047541277487</v>
      </c>
      <c r="AP1388" s="13">
        <f t="shared" si="1002"/>
        <v>0</v>
      </c>
      <c r="AQ1388" s="13">
        <f t="shared" si="1003"/>
        <v>5.0404325824793981</v>
      </c>
      <c r="AR1388" s="13">
        <f t="shared" si="1004"/>
        <v>5.0404325824793981</v>
      </c>
      <c r="AS1388" s="13">
        <f t="shared" si="1005"/>
        <v>0</v>
      </c>
      <c r="AT1388" s="13">
        <f t="shared" si="1006"/>
        <v>5.1828752072602651</v>
      </c>
      <c r="AU1388" s="13">
        <f t="shared" si="1007"/>
        <v>5.1828752072602651</v>
      </c>
      <c r="AV1388" s="13">
        <f t="shared" si="1008"/>
        <v>0</v>
      </c>
      <c r="AW1388" s="13">
        <f t="shared" si="1009"/>
        <v>5.3344898556982487</v>
      </c>
      <c r="AX1388" s="13">
        <f t="shared" si="1010"/>
        <v>5.3344898556982487</v>
      </c>
      <c r="AY1388" s="13">
        <f t="shared" si="1011"/>
        <v>0</v>
      </c>
      <c r="AZ1388" s="13">
        <f t="shared" si="1012"/>
        <v>5.4958581738331214</v>
      </c>
      <c r="BA1388" s="13">
        <f t="shared" si="1013"/>
        <v>5.4958581738331214</v>
      </c>
      <c r="BB1388" s="13">
        <f t="shared" si="1014"/>
        <v>0</v>
      </c>
      <c r="BC1388" s="13">
        <f t="shared" si="1015"/>
        <v>5.6675487831836673</v>
      </c>
      <c r="BD1388" s="13">
        <f t="shared" si="1016"/>
        <v>5.6675487831836673</v>
      </c>
      <c r="BE1388" s="13">
        <f t="shared" si="1017"/>
        <v>0</v>
      </c>
      <c r="BF1388" s="13">
        <f t="shared" si="1018"/>
        <v>70.020867463059261</v>
      </c>
    </row>
    <row r="1389" spans="1:58" ht="31.5" hidden="1">
      <c r="A1389" s="17" t="s">
        <v>589</v>
      </c>
      <c r="B1389" s="8">
        <v>1345</v>
      </c>
      <c r="C1389" s="8">
        <v>35</v>
      </c>
      <c r="D1389" s="8">
        <v>32</v>
      </c>
      <c r="E1389" s="8">
        <v>3</v>
      </c>
      <c r="F1389" s="13">
        <f t="shared" si="982"/>
        <v>34.460999999999999</v>
      </c>
      <c r="G1389" s="13">
        <f t="shared" si="1019"/>
        <v>31.507199999999997</v>
      </c>
      <c r="H1389" s="13">
        <f t="shared" si="1020"/>
        <v>2.9537999999999998</v>
      </c>
      <c r="I1389" s="13">
        <f t="shared" si="1021"/>
        <v>35.257738320000001</v>
      </c>
      <c r="J1389" s="13">
        <f t="shared" si="1022"/>
        <v>32.235646463999998</v>
      </c>
      <c r="K1389" s="13">
        <f t="shared" si="1023"/>
        <v>3.0220918559999994</v>
      </c>
      <c r="L1389" s="13">
        <f t="shared" si="1024"/>
        <v>35.972765253129594</v>
      </c>
      <c r="M1389" s="13">
        <f t="shared" si="1025"/>
        <v>32.889385374289915</v>
      </c>
      <c r="N1389" s="13">
        <f t="shared" si="1026"/>
        <v>3.0833798788396796</v>
      </c>
      <c r="O1389" s="13">
        <f t="shared" si="984"/>
        <v>36.810930683527516</v>
      </c>
      <c r="P1389" s="13">
        <f t="shared" si="985"/>
        <v>33.655708053510871</v>
      </c>
      <c r="Q1389" s="13">
        <f t="shared" si="986"/>
        <v>3.1552226300166439</v>
      </c>
      <c r="R1389" s="13">
        <f t="shared" si="987"/>
        <v>37.581015353426906</v>
      </c>
      <c r="S1389" s="13">
        <f t="shared" si="988"/>
        <v>34.359785465990313</v>
      </c>
      <c r="T1389" s="13">
        <f t="shared" si="989"/>
        <v>3.2212298874365923</v>
      </c>
      <c r="U1389" s="13">
        <f t="shared" si="990"/>
        <v>38.456653011161748</v>
      </c>
      <c r="V1389" s="13">
        <f t="shared" si="991"/>
        <v>35.160368467347887</v>
      </c>
      <c r="W1389" s="13">
        <f t="shared" si="992"/>
        <v>3.2962845438138646</v>
      </c>
      <c r="X1389" s="8">
        <f t="shared" si="983"/>
        <v>253.54010262124575</v>
      </c>
      <c r="Y1389" s="8"/>
      <c r="Z1389" s="8"/>
      <c r="AA1389" s="8"/>
      <c r="AB1389" s="8"/>
      <c r="AC1389" s="8"/>
      <c r="AD1389" s="8"/>
      <c r="AE1389" s="8"/>
      <c r="AF1389" s="8"/>
      <c r="AG1389" s="16">
        <f t="shared" si="993"/>
        <v>0</v>
      </c>
      <c r="AH1389" s="13">
        <f t="shared" si="994"/>
        <v>40.687138885809134</v>
      </c>
      <c r="AI1389" s="13">
        <f t="shared" si="995"/>
        <v>37.199669838454064</v>
      </c>
      <c r="AJ1389" s="13">
        <f t="shared" si="996"/>
        <v>3.4874690473550687</v>
      </c>
      <c r="AK1389" s="13">
        <f t="shared" si="997"/>
        <v>41.753141924617331</v>
      </c>
      <c r="AL1389" s="13">
        <f t="shared" si="998"/>
        <v>38.174301188221563</v>
      </c>
      <c r="AM1389" s="13">
        <f t="shared" si="999"/>
        <v>3.5788407363957715</v>
      </c>
      <c r="AN1389" s="13">
        <f t="shared" si="1000"/>
        <v>42.891666598617803</v>
      </c>
      <c r="AO1389" s="13">
        <f t="shared" si="1001"/>
        <v>39.21523803302199</v>
      </c>
      <c r="AP1389" s="13">
        <f t="shared" si="1002"/>
        <v>3.6764285655958111</v>
      </c>
      <c r="AQ1389" s="13">
        <f t="shared" si="1003"/>
        <v>44.103785096694736</v>
      </c>
      <c r="AR1389" s="13">
        <f t="shared" si="1004"/>
        <v>40.323460659835185</v>
      </c>
      <c r="AS1389" s="13">
        <f t="shared" si="1005"/>
        <v>3.7803244368595483</v>
      </c>
      <c r="AT1389" s="13">
        <f t="shared" si="1006"/>
        <v>45.349931244061111</v>
      </c>
      <c r="AU1389" s="13">
        <f t="shared" si="1007"/>
        <v>41.463001658082121</v>
      </c>
      <c r="AV1389" s="13">
        <f t="shared" si="1008"/>
        <v>3.8869295859789874</v>
      </c>
      <c r="AW1389" s="13">
        <f t="shared" si="1009"/>
        <v>46.67655278274362</v>
      </c>
      <c r="AX1389" s="13">
        <f t="shared" si="1010"/>
        <v>42.67591884558599</v>
      </c>
      <c r="AY1389" s="13">
        <f t="shared" si="1011"/>
        <v>4.0006339371576303</v>
      </c>
      <c r="AZ1389" s="13">
        <f t="shared" si="1012"/>
        <v>48.088518504421621</v>
      </c>
      <c r="BA1389" s="13">
        <f t="shared" si="1013"/>
        <v>43.966865390664971</v>
      </c>
      <c r="BB1389" s="13">
        <f t="shared" si="1014"/>
        <v>4.1216531137566488</v>
      </c>
      <c r="BC1389" s="13">
        <f t="shared" si="1015"/>
        <v>49.590803822499744</v>
      </c>
      <c r="BD1389" s="13">
        <f t="shared" si="1016"/>
        <v>45.340390265469338</v>
      </c>
      <c r="BE1389" s="13">
        <f t="shared" si="1017"/>
        <v>4.2504135570304058</v>
      </c>
      <c r="BF1389" s="13">
        <f t="shared" si="1018"/>
        <v>612.68164148071082</v>
      </c>
    </row>
    <row r="1390" spans="1:58" ht="15.75" hidden="1">
      <c r="A1390" s="17" t="s">
        <v>590</v>
      </c>
      <c r="B1390" s="8"/>
      <c r="C1390" s="8">
        <v>11</v>
      </c>
      <c r="D1390" s="8">
        <v>11</v>
      </c>
      <c r="E1390" s="8">
        <v>0</v>
      </c>
      <c r="F1390" s="13">
        <f t="shared" si="982"/>
        <v>10.830599999999999</v>
      </c>
      <c r="G1390" s="13">
        <f t="shared" si="1019"/>
        <v>10.830599999999999</v>
      </c>
      <c r="H1390" s="13">
        <f t="shared" si="1020"/>
        <v>0</v>
      </c>
      <c r="I1390" s="13">
        <f t="shared" si="1021"/>
        <v>11.081003471999997</v>
      </c>
      <c r="J1390" s="13">
        <f t="shared" si="1022"/>
        <v>11.081003471999997</v>
      </c>
      <c r="K1390" s="13">
        <f t="shared" si="1023"/>
        <v>0</v>
      </c>
      <c r="L1390" s="13">
        <f t="shared" si="1024"/>
        <v>11.305726222412158</v>
      </c>
      <c r="M1390" s="13">
        <f t="shared" si="1025"/>
        <v>11.305726222412158</v>
      </c>
      <c r="N1390" s="13">
        <f t="shared" si="1026"/>
        <v>0</v>
      </c>
      <c r="O1390" s="13">
        <f t="shared" si="984"/>
        <v>11.569149643394361</v>
      </c>
      <c r="P1390" s="13">
        <f t="shared" si="985"/>
        <v>11.569149643394361</v>
      </c>
      <c r="Q1390" s="13">
        <f t="shared" si="986"/>
        <v>0</v>
      </c>
      <c r="R1390" s="13">
        <f t="shared" si="987"/>
        <v>11.811176253934171</v>
      </c>
      <c r="S1390" s="13">
        <f t="shared" si="988"/>
        <v>11.811176253934171</v>
      </c>
      <c r="T1390" s="13">
        <f t="shared" si="989"/>
        <v>0</v>
      </c>
      <c r="U1390" s="13">
        <f t="shared" si="990"/>
        <v>12.086376660650837</v>
      </c>
      <c r="V1390" s="13">
        <f t="shared" si="991"/>
        <v>12.086376660650837</v>
      </c>
      <c r="W1390" s="13">
        <f t="shared" si="992"/>
        <v>0</v>
      </c>
      <c r="X1390" s="8">
        <f t="shared" si="983"/>
        <v>79.684032252391532</v>
      </c>
      <c r="Y1390" s="8"/>
      <c r="Z1390" s="8"/>
      <c r="AA1390" s="8"/>
      <c r="AB1390" s="8"/>
      <c r="AC1390" s="8"/>
      <c r="AD1390" s="8"/>
      <c r="AE1390" s="8"/>
      <c r="AF1390" s="8"/>
      <c r="AG1390" s="16">
        <f t="shared" si="993"/>
        <v>0</v>
      </c>
      <c r="AH1390" s="13">
        <f t="shared" si="994"/>
        <v>12.787386506968584</v>
      </c>
      <c r="AI1390" s="13">
        <f t="shared" si="995"/>
        <v>12.787386506968584</v>
      </c>
      <c r="AJ1390" s="13">
        <f t="shared" si="996"/>
        <v>0</v>
      </c>
      <c r="AK1390" s="13">
        <f t="shared" si="997"/>
        <v>13.122416033451161</v>
      </c>
      <c r="AL1390" s="13">
        <f t="shared" si="998"/>
        <v>13.122416033451161</v>
      </c>
      <c r="AM1390" s="13">
        <f t="shared" si="999"/>
        <v>0</v>
      </c>
      <c r="AN1390" s="13">
        <f t="shared" si="1000"/>
        <v>13.480238073851307</v>
      </c>
      <c r="AO1390" s="13">
        <f t="shared" si="1001"/>
        <v>13.480238073851307</v>
      </c>
      <c r="AP1390" s="13">
        <f t="shared" si="1002"/>
        <v>0</v>
      </c>
      <c r="AQ1390" s="13">
        <f t="shared" si="1003"/>
        <v>13.861189601818344</v>
      </c>
      <c r="AR1390" s="13">
        <f t="shared" si="1004"/>
        <v>13.861189601818344</v>
      </c>
      <c r="AS1390" s="13">
        <f t="shared" si="1005"/>
        <v>0</v>
      </c>
      <c r="AT1390" s="13">
        <f t="shared" si="1006"/>
        <v>14.252906819965729</v>
      </c>
      <c r="AU1390" s="13">
        <f t="shared" si="1007"/>
        <v>14.252906819965729</v>
      </c>
      <c r="AV1390" s="13">
        <f t="shared" si="1008"/>
        <v>0</v>
      </c>
      <c r="AW1390" s="13">
        <f t="shared" si="1009"/>
        <v>14.669847103170184</v>
      </c>
      <c r="AX1390" s="13">
        <f t="shared" si="1010"/>
        <v>14.669847103170184</v>
      </c>
      <c r="AY1390" s="13">
        <f t="shared" si="1011"/>
        <v>0</v>
      </c>
      <c r="AZ1390" s="13">
        <f t="shared" si="1012"/>
        <v>15.113609978041083</v>
      </c>
      <c r="BA1390" s="13">
        <f t="shared" si="1013"/>
        <v>15.113609978041083</v>
      </c>
      <c r="BB1390" s="13">
        <f t="shared" si="1014"/>
        <v>0</v>
      </c>
      <c r="BC1390" s="13">
        <f t="shared" si="1015"/>
        <v>15.585759153755086</v>
      </c>
      <c r="BD1390" s="13">
        <f t="shared" si="1016"/>
        <v>15.585759153755086</v>
      </c>
      <c r="BE1390" s="13">
        <f t="shared" si="1017"/>
        <v>0</v>
      </c>
      <c r="BF1390" s="13">
        <f t="shared" si="1018"/>
        <v>192.55738552341299</v>
      </c>
    </row>
    <row r="1391" spans="1:58" ht="15.75" hidden="1">
      <c r="A1391" s="17" t="s">
        <v>591</v>
      </c>
      <c r="B1391" s="8"/>
      <c r="C1391" s="8">
        <v>1</v>
      </c>
      <c r="D1391" s="8">
        <v>1</v>
      </c>
      <c r="E1391" s="8">
        <v>0</v>
      </c>
      <c r="F1391" s="13">
        <f t="shared" si="982"/>
        <v>0.98459999999999992</v>
      </c>
      <c r="G1391" s="13">
        <f t="shared" si="1019"/>
        <v>0.98459999999999992</v>
      </c>
      <c r="H1391" s="13">
        <f t="shared" si="1020"/>
        <v>0</v>
      </c>
      <c r="I1391" s="13">
        <f t="shared" si="1021"/>
        <v>1.007363952</v>
      </c>
      <c r="J1391" s="13">
        <f t="shared" si="1022"/>
        <v>1.007363952</v>
      </c>
      <c r="K1391" s="13">
        <f t="shared" si="1023"/>
        <v>0</v>
      </c>
      <c r="L1391" s="13">
        <f t="shared" si="1024"/>
        <v>1.0277932929465599</v>
      </c>
      <c r="M1391" s="13">
        <f t="shared" si="1025"/>
        <v>1.0277932929465599</v>
      </c>
      <c r="N1391" s="13">
        <f t="shared" si="1026"/>
        <v>0</v>
      </c>
      <c r="O1391" s="13">
        <f t="shared" si="984"/>
        <v>1.0517408766722147</v>
      </c>
      <c r="P1391" s="13">
        <f t="shared" si="985"/>
        <v>1.0517408766722147</v>
      </c>
      <c r="Q1391" s="13">
        <f t="shared" si="986"/>
        <v>0</v>
      </c>
      <c r="R1391" s="13">
        <f t="shared" si="987"/>
        <v>1.0737432958121973</v>
      </c>
      <c r="S1391" s="13">
        <f t="shared" si="988"/>
        <v>1.0737432958121973</v>
      </c>
      <c r="T1391" s="13">
        <f t="shared" si="989"/>
        <v>0</v>
      </c>
      <c r="U1391" s="13">
        <f t="shared" si="990"/>
        <v>1.0987615146046215</v>
      </c>
      <c r="V1391" s="13">
        <f t="shared" si="991"/>
        <v>1.0987615146046215</v>
      </c>
      <c r="W1391" s="13">
        <f t="shared" si="992"/>
        <v>0</v>
      </c>
      <c r="X1391" s="8">
        <f t="shared" si="983"/>
        <v>7.2440029320355928</v>
      </c>
      <c r="Y1391" s="8"/>
      <c r="Z1391" s="8"/>
      <c r="AA1391" s="8"/>
      <c r="AB1391" s="8"/>
      <c r="AC1391" s="8"/>
      <c r="AD1391" s="8"/>
      <c r="AE1391" s="8"/>
      <c r="AF1391" s="8"/>
      <c r="AG1391" s="16">
        <f t="shared" si="993"/>
        <v>0</v>
      </c>
      <c r="AH1391" s="13">
        <f t="shared" si="994"/>
        <v>1.1624896824516895</v>
      </c>
      <c r="AI1391" s="13">
        <f t="shared" si="995"/>
        <v>1.1624896824516895</v>
      </c>
      <c r="AJ1391" s="13">
        <f t="shared" si="996"/>
        <v>0</v>
      </c>
      <c r="AK1391" s="13">
        <f t="shared" si="997"/>
        <v>1.1929469121319238</v>
      </c>
      <c r="AL1391" s="13">
        <f t="shared" si="998"/>
        <v>1.1929469121319238</v>
      </c>
      <c r="AM1391" s="13">
        <f t="shared" si="999"/>
        <v>0</v>
      </c>
      <c r="AN1391" s="13">
        <f t="shared" si="1000"/>
        <v>1.2254761885319372</v>
      </c>
      <c r="AO1391" s="13">
        <f t="shared" si="1001"/>
        <v>1.2254761885319372</v>
      </c>
      <c r="AP1391" s="13">
        <f t="shared" si="1002"/>
        <v>0</v>
      </c>
      <c r="AQ1391" s="13">
        <f t="shared" si="1003"/>
        <v>1.2601081456198495</v>
      </c>
      <c r="AR1391" s="13">
        <f t="shared" si="1004"/>
        <v>1.2601081456198495</v>
      </c>
      <c r="AS1391" s="13">
        <f t="shared" si="1005"/>
        <v>0</v>
      </c>
      <c r="AT1391" s="13">
        <f t="shared" si="1006"/>
        <v>1.2957188018150663</v>
      </c>
      <c r="AU1391" s="13">
        <f t="shared" si="1007"/>
        <v>1.2957188018150663</v>
      </c>
      <c r="AV1391" s="13">
        <f t="shared" si="1008"/>
        <v>0</v>
      </c>
      <c r="AW1391" s="13">
        <f t="shared" si="1009"/>
        <v>1.3336224639245622</v>
      </c>
      <c r="AX1391" s="13">
        <f t="shared" si="1010"/>
        <v>1.3336224639245622</v>
      </c>
      <c r="AY1391" s="13">
        <f t="shared" si="1011"/>
        <v>0</v>
      </c>
      <c r="AZ1391" s="13">
        <f t="shared" si="1012"/>
        <v>1.3739645434582803</v>
      </c>
      <c r="BA1391" s="13">
        <f t="shared" si="1013"/>
        <v>1.3739645434582803</v>
      </c>
      <c r="BB1391" s="13">
        <f t="shared" si="1014"/>
        <v>0</v>
      </c>
      <c r="BC1391" s="13">
        <f t="shared" si="1015"/>
        <v>1.4168871957959168</v>
      </c>
      <c r="BD1391" s="13">
        <f t="shared" si="1016"/>
        <v>1.4168871957959168</v>
      </c>
      <c r="BE1391" s="13">
        <f t="shared" si="1017"/>
        <v>0</v>
      </c>
      <c r="BF1391" s="13">
        <f t="shared" si="1018"/>
        <v>17.505216865764815</v>
      </c>
    </row>
    <row r="1392" spans="1:58" ht="31.5" hidden="1">
      <c r="A1392" s="17" t="s">
        <v>405</v>
      </c>
      <c r="B1392" s="8">
        <v>2342</v>
      </c>
      <c r="C1392" s="8">
        <v>84</v>
      </c>
      <c r="D1392" s="8">
        <v>61</v>
      </c>
      <c r="E1392" s="8">
        <v>23</v>
      </c>
      <c r="F1392" s="13">
        <f t="shared" si="982"/>
        <v>82.706399999999988</v>
      </c>
      <c r="G1392" s="13">
        <f t="shared" si="1019"/>
        <v>60.060599999999994</v>
      </c>
      <c r="H1392" s="13">
        <f t="shared" si="1020"/>
        <v>22.645799999999998</v>
      </c>
      <c r="I1392" s="13">
        <f t="shared" si="1021"/>
        <v>84.618571967999998</v>
      </c>
      <c r="J1392" s="13">
        <f t="shared" si="1022"/>
        <v>61.449201071999994</v>
      </c>
      <c r="K1392" s="13">
        <f t="shared" si="1023"/>
        <v>23.169370895999997</v>
      </c>
      <c r="L1392" s="13">
        <f t="shared" si="1024"/>
        <v>86.334636607511044</v>
      </c>
      <c r="M1392" s="13">
        <f t="shared" si="1025"/>
        <v>62.695390869740159</v>
      </c>
      <c r="N1392" s="13">
        <f t="shared" si="1026"/>
        <v>23.639245737770878</v>
      </c>
      <c r="O1392" s="13">
        <f t="shared" si="984"/>
        <v>88.346233640466039</v>
      </c>
      <c r="P1392" s="13">
        <f t="shared" si="985"/>
        <v>64.156193477005104</v>
      </c>
      <c r="Q1392" s="13">
        <f t="shared" si="986"/>
        <v>24.190040163460939</v>
      </c>
      <c r="R1392" s="13">
        <f t="shared" si="987"/>
        <v>90.194436848224598</v>
      </c>
      <c r="S1392" s="13">
        <f t="shared" si="988"/>
        <v>65.498341044544048</v>
      </c>
      <c r="T1392" s="13">
        <f t="shared" si="989"/>
        <v>24.696095803680542</v>
      </c>
      <c r="U1392" s="13">
        <f t="shared" si="990"/>
        <v>92.295967226788221</v>
      </c>
      <c r="V1392" s="13">
        <f t="shared" si="991"/>
        <v>67.024452390881919</v>
      </c>
      <c r="W1392" s="13">
        <f t="shared" si="992"/>
        <v>25.271514835906302</v>
      </c>
      <c r="X1392" s="8">
        <f t="shared" si="983"/>
        <v>608.4962462909898</v>
      </c>
      <c r="Y1392" s="8"/>
      <c r="Z1392" s="8"/>
      <c r="AA1392" s="8"/>
      <c r="AB1392" s="8"/>
      <c r="AC1392" s="8"/>
      <c r="AD1392" s="8"/>
      <c r="AE1392" s="8"/>
      <c r="AF1392" s="8"/>
      <c r="AG1392" s="16">
        <f t="shared" si="993"/>
        <v>0</v>
      </c>
      <c r="AH1392" s="13">
        <f t="shared" si="994"/>
        <v>97.649133325941932</v>
      </c>
      <c r="AI1392" s="13">
        <f t="shared" si="995"/>
        <v>70.911870629553064</v>
      </c>
      <c r="AJ1392" s="13">
        <f t="shared" si="996"/>
        <v>26.737262696388868</v>
      </c>
      <c r="AK1392" s="13">
        <f t="shared" si="997"/>
        <v>100.20754061908161</v>
      </c>
      <c r="AL1392" s="13">
        <f t="shared" si="998"/>
        <v>72.769761640047349</v>
      </c>
      <c r="AM1392" s="13">
        <f t="shared" si="999"/>
        <v>27.437778979034256</v>
      </c>
      <c r="AN1392" s="13">
        <f t="shared" si="1000"/>
        <v>102.93999983668273</v>
      </c>
      <c r="AO1392" s="13">
        <f t="shared" si="1001"/>
        <v>74.754047500448166</v>
      </c>
      <c r="AP1392" s="13">
        <f t="shared" si="1002"/>
        <v>28.185952336234564</v>
      </c>
      <c r="AQ1392" s="13">
        <f t="shared" si="1003"/>
        <v>105.84908423206738</v>
      </c>
      <c r="AR1392" s="13">
        <f t="shared" si="1004"/>
        <v>76.866596882810825</v>
      </c>
      <c r="AS1392" s="13">
        <f t="shared" si="1005"/>
        <v>28.982487349256552</v>
      </c>
      <c r="AT1392" s="13">
        <f t="shared" si="1006"/>
        <v>108.83864040322464</v>
      </c>
      <c r="AU1392" s="13">
        <f t="shared" si="1007"/>
        <v>79.038846910719059</v>
      </c>
      <c r="AV1392" s="13">
        <f t="shared" si="1008"/>
        <v>29.799793492505582</v>
      </c>
      <c r="AW1392" s="13">
        <f t="shared" si="1009"/>
        <v>112.02249715094015</v>
      </c>
      <c r="AX1392" s="13">
        <f t="shared" si="1010"/>
        <v>81.350970299398313</v>
      </c>
      <c r="AY1392" s="13">
        <f t="shared" si="1011"/>
        <v>30.671526851541845</v>
      </c>
      <c r="AZ1392" s="13">
        <f t="shared" si="1012"/>
        <v>115.41117768975612</v>
      </c>
      <c r="BA1392" s="13">
        <f t="shared" si="1013"/>
        <v>83.811837150955128</v>
      </c>
      <c r="BB1392" s="13">
        <f t="shared" si="1014"/>
        <v>31.599340538800988</v>
      </c>
      <c r="BC1392" s="13">
        <f t="shared" si="1015"/>
        <v>119.0166228807841</v>
      </c>
      <c r="BD1392" s="13">
        <f t="shared" si="1016"/>
        <v>86.430118943550966</v>
      </c>
      <c r="BE1392" s="13">
        <f t="shared" si="1017"/>
        <v>32.586503937233125</v>
      </c>
      <c r="BF1392" s="13">
        <f t="shared" si="1018"/>
        <v>1470.4309424294686</v>
      </c>
    </row>
    <row r="1393" spans="1:58" ht="15.75" hidden="1">
      <c r="A1393" s="17" t="s">
        <v>406</v>
      </c>
      <c r="B1393" s="8"/>
      <c r="C1393" s="8">
        <v>61</v>
      </c>
      <c r="D1393" s="8">
        <v>47</v>
      </c>
      <c r="E1393" s="8">
        <v>14</v>
      </c>
      <c r="F1393" s="13">
        <f t="shared" si="982"/>
        <v>60.060599999999994</v>
      </c>
      <c r="G1393" s="13">
        <f t="shared" si="1019"/>
        <v>46.276199999999996</v>
      </c>
      <c r="H1393" s="13">
        <f t="shared" si="1020"/>
        <v>13.784399999999998</v>
      </c>
      <c r="I1393" s="13">
        <f t="shared" si="1021"/>
        <v>61.449201071999994</v>
      </c>
      <c r="J1393" s="13">
        <f t="shared" si="1022"/>
        <v>47.346105743999999</v>
      </c>
      <c r="K1393" s="13">
        <f t="shared" si="1023"/>
        <v>14.103095327999997</v>
      </c>
      <c r="L1393" s="13">
        <f t="shared" si="1024"/>
        <v>62.695390869740166</v>
      </c>
      <c r="M1393" s="13">
        <f t="shared" si="1025"/>
        <v>48.306284768488325</v>
      </c>
      <c r="N1393" s="13">
        <f t="shared" si="1026"/>
        <v>14.389106101251837</v>
      </c>
      <c r="O1393" s="13">
        <f t="shared" si="984"/>
        <v>64.156193477005104</v>
      </c>
      <c r="P1393" s="13">
        <f t="shared" si="985"/>
        <v>49.431821203594097</v>
      </c>
      <c r="Q1393" s="13">
        <f t="shared" si="986"/>
        <v>14.724372273411005</v>
      </c>
      <c r="R1393" s="13">
        <f t="shared" si="987"/>
        <v>65.498341044544048</v>
      </c>
      <c r="S1393" s="13">
        <f t="shared" si="988"/>
        <v>50.465934903173284</v>
      </c>
      <c r="T1393" s="13">
        <f t="shared" si="989"/>
        <v>15.032406141370764</v>
      </c>
      <c r="U1393" s="13">
        <f t="shared" si="990"/>
        <v>67.024452390881919</v>
      </c>
      <c r="V1393" s="13">
        <f t="shared" si="991"/>
        <v>51.641791186417223</v>
      </c>
      <c r="W1393" s="13">
        <f t="shared" si="992"/>
        <v>15.382661204464704</v>
      </c>
      <c r="X1393" s="8">
        <f t="shared" si="983"/>
        <v>441.8841788541713</v>
      </c>
      <c r="Y1393" s="8"/>
      <c r="Z1393" s="8"/>
      <c r="AA1393" s="8"/>
      <c r="AB1393" s="8"/>
      <c r="AC1393" s="8"/>
      <c r="AD1393" s="8"/>
      <c r="AE1393" s="8"/>
      <c r="AF1393" s="8"/>
      <c r="AG1393" s="16">
        <f t="shared" si="993"/>
        <v>0</v>
      </c>
      <c r="AH1393" s="13">
        <f t="shared" si="994"/>
        <v>70.911870629553079</v>
      </c>
      <c r="AI1393" s="13">
        <f t="shared" si="995"/>
        <v>54.637015075229421</v>
      </c>
      <c r="AJ1393" s="13">
        <f t="shared" si="996"/>
        <v>16.274855554323654</v>
      </c>
      <c r="AK1393" s="13">
        <f t="shared" si="997"/>
        <v>72.769761640047363</v>
      </c>
      <c r="AL1393" s="13">
        <f t="shared" si="998"/>
        <v>56.068504870200428</v>
      </c>
      <c r="AM1393" s="13">
        <f t="shared" si="999"/>
        <v>16.701256769846935</v>
      </c>
      <c r="AN1393" s="13">
        <f t="shared" si="1000"/>
        <v>74.754047500448166</v>
      </c>
      <c r="AO1393" s="13">
        <f t="shared" si="1001"/>
        <v>57.597380861001049</v>
      </c>
      <c r="AP1393" s="13">
        <f t="shared" si="1002"/>
        <v>17.156666639447121</v>
      </c>
      <c r="AQ1393" s="13">
        <f t="shared" si="1003"/>
        <v>76.866596882810839</v>
      </c>
      <c r="AR1393" s="13">
        <f t="shared" si="1004"/>
        <v>59.225082844132942</v>
      </c>
      <c r="AS1393" s="13">
        <f t="shared" si="1005"/>
        <v>17.641514038677894</v>
      </c>
      <c r="AT1393" s="13">
        <f t="shared" si="1006"/>
        <v>79.037788419876733</v>
      </c>
      <c r="AU1393" s="13">
        <f t="shared" si="1007"/>
        <v>60.898783685308132</v>
      </c>
      <c r="AV1393" s="13">
        <f t="shared" si="1008"/>
        <v>18.139004734568609</v>
      </c>
      <c r="AW1393" s="13">
        <f t="shared" si="1009"/>
        <v>81.349880844523398</v>
      </c>
      <c r="AX1393" s="13">
        <f t="shared" si="1010"/>
        <v>62.680255804454447</v>
      </c>
      <c r="AY1393" s="13">
        <f t="shared" si="1011"/>
        <v>18.669625040068944</v>
      </c>
      <c r="AZ1393" s="13">
        <f t="shared" si="1012"/>
        <v>83.810714740070239</v>
      </c>
      <c r="BA1393" s="13">
        <f t="shared" si="1013"/>
        <v>64.576333542539203</v>
      </c>
      <c r="BB1393" s="13">
        <f t="shared" si="1014"/>
        <v>19.234381197531032</v>
      </c>
      <c r="BC1393" s="13">
        <f t="shared" si="1015"/>
        <v>86.428961468550028</v>
      </c>
      <c r="BD1393" s="13">
        <f t="shared" si="1016"/>
        <v>66.59369820240812</v>
      </c>
      <c r="BE1393" s="13">
        <f t="shared" si="1017"/>
        <v>19.835263266141901</v>
      </c>
      <c r="BF1393" s="13">
        <f t="shared" si="1018"/>
        <v>1067.8138009800512</v>
      </c>
    </row>
    <row r="1394" spans="1:58" ht="15.75" hidden="1">
      <c r="A1394" s="17" t="s">
        <v>592</v>
      </c>
      <c r="B1394" s="8"/>
      <c r="C1394" s="8">
        <v>20</v>
      </c>
      <c r="D1394" s="8">
        <v>12</v>
      </c>
      <c r="E1394" s="8">
        <v>8</v>
      </c>
      <c r="F1394" s="13">
        <f t="shared" si="982"/>
        <v>19.692</v>
      </c>
      <c r="G1394" s="13">
        <f t="shared" si="1019"/>
        <v>11.815199999999999</v>
      </c>
      <c r="H1394" s="13">
        <f t="shared" si="1020"/>
        <v>7.8767999999999994</v>
      </c>
      <c r="I1394" s="13">
        <f t="shared" si="1021"/>
        <v>20.147279039999997</v>
      </c>
      <c r="J1394" s="13">
        <f t="shared" si="1022"/>
        <v>12.088367423999998</v>
      </c>
      <c r="K1394" s="13">
        <f t="shared" si="1023"/>
        <v>8.0589116159999996</v>
      </c>
      <c r="L1394" s="13">
        <f t="shared" si="1024"/>
        <v>20.555865858931199</v>
      </c>
      <c r="M1394" s="13">
        <f t="shared" si="1025"/>
        <v>12.333519515358718</v>
      </c>
      <c r="N1394" s="13">
        <f t="shared" si="1026"/>
        <v>8.2223463435724788</v>
      </c>
      <c r="O1394" s="13">
        <f t="shared" si="984"/>
        <v>21.034817533444294</v>
      </c>
      <c r="P1394" s="13">
        <f t="shared" si="985"/>
        <v>12.620890520066576</v>
      </c>
      <c r="Q1394" s="13">
        <f t="shared" si="986"/>
        <v>8.4139270133777178</v>
      </c>
      <c r="R1394" s="13">
        <f t="shared" si="987"/>
        <v>21.474865916243949</v>
      </c>
      <c r="S1394" s="13">
        <f t="shared" si="988"/>
        <v>12.884919549746369</v>
      </c>
      <c r="T1394" s="13">
        <f t="shared" si="989"/>
        <v>8.5899463664975784</v>
      </c>
      <c r="U1394" s="13">
        <f t="shared" si="990"/>
        <v>21.97523029209243</v>
      </c>
      <c r="V1394" s="13">
        <f t="shared" si="991"/>
        <v>13.185138175255458</v>
      </c>
      <c r="W1394" s="13">
        <f t="shared" si="992"/>
        <v>8.7900921168369717</v>
      </c>
      <c r="X1394" s="8">
        <f t="shared" si="983"/>
        <v>144.88005864071187</v>
      </c>
      <c r="Y1394" s="8"/>
      <c r="Z1394" s="8"/>
      <c r="AA1394" s="8"/>
      <c r="AB1394" s="8"/>
      <c r="AC1394" s="8"/>
      <c r="AD1394" s="8"/>
      <c r="AE1394" s="8"/>
      <c r="AF1394" s="8"/>
      <c r="AG1394" s="16">
        <f t="shared" si="993"/>
        <v>0</v>
      </c>
      <c r="AH1394" s="13">
        <f t="shared" si="994"/>
        <v>23.249793649033791</v>
      </c>
      <c r="AI1394" s="13">
        <f t="shared" si="995"/>
        <v>13.949876189420275</v>
      </c>
      <c r="AJ1394" s="13">
        <f t="shared" si="996"/>
        <v>9.2999174596135159</v>
      </c>
      <c r="AK1394" s="13">
        <f t="shared" si="997"/>
        <v>23.858938242638477</v>
      </c>
      <c r="AL1394" s="13">
        <f t="shared" si="998"/>
        <v>14.315362945583086</v>
      </c>
      <c r="AM1394" s="13">
        <f t="shared" si="999"/>
        <v>9.5435752970553906</v>
      </c>
      <c r="AN1394" s="13">
        <f t="shared" si="1000"/>
        <v>24.509523770638744</v>
      </c>
      <c r="AO1394" s="13">
        <f t="shared" si="1001"/>
        <v>14.705714262383244</v>
      </c>
      <c r="AP1394" s="13">
        <f t="shared" si="1002"/>
        <v>9.8038095082554975</v>
      </c>
      <c r="AQ1394" s="13">
        <f t="shared" si="1003"/>
        <v>25.202162912396989</v>
      </c>
      <c r="AR1394" s="13">
        <f t="shared" si="1004"/>
        <v>15.121297747438193</v>
      </c>
      <c r="AS1394" s="13">
        <f t="shared" si="1005"/>
        <v>10.080865164958796</v>
      </c>
      <c r="AT1394" s="13">
        <f t="shared" si="1006"/>
        <v>25.913771184391429</v>
      </c>
      <c r="AU1394" s="13">
        <f t="shared" si="1007"/>
        <v>15.548625621780795</v>
      </c>
      <c r="AV1394" s="13">
        <f t="shared" si="1008"/>
        <v>10.365145562610632</v>
      </c>
      <c r="AW1394" s="13">
        <f t="shared" si="1009"/>
        <v>26.671826732848427</v>
      </c>
      <c r="AX1394" s="13">
        <f t="shared" si="1010"/>
        <v>16.003469567094747</v>
      </c>
      <c r="AY1394" s="13">
        <f t="shared" si="1011"/>
        <v>10.66835716575368</v>
      </c>
      <c r="AZ1394" s="13">
        <f t="shared" si="1012"/>
        <v>27.478649491517093</v>
      </c>
      <c r="BA1394" s="13">
        <f t="shared" si="1013"/>
        <v>16.487574521499365</v>
      </c>
      <c r="BB1394" s="13">
        <f t="shared" si="1014"/>
        <v>10.991074970017728</v>
      </c>
      <c r="BC1394" s="13">
        <f t="shared" si="1015"/>
        <v>28.337082501632086</v>
      </c>
      <c r="BD1394" s="13">
        <f t="shared" si="1016"/>
        <v>17.002646349551004</v>
      </c>
      <c r="BE1394" s="13">
        <f t="shared" si="1017"/>
        <v>11.334436152081082</v>
      </c>
      <c r="BF1394" s="13">
        <f t="shared" si="1018"/>
        <v>350.10180712580893</v>
      </c>
    </row>
    <row r="1395" spans="1:58" ht="31.5" hidden="1">
      <c r="A1395" s="17" t="s">
        <v>593</v>
      </c>
      <c r="B1395" s="8">
        <v>2341</v>
      </c>
      <c r="C1395" s="8">
        <v>17</v>
      </c>
      <c r="D1395" s="8">
        <v>16</v>
      </c>
      <c r="E1395" s="8">
        <v>1</v>
      </c>
      <c r="F1395" s="13">
        <f t="shared" si="982"/>
        <v>16.738199999999999</v>
      </c>
      <c r="G1395" s="13">
        <f t="shared" si="1019"/>
        <v>15.753599999999999</v>
      </c>
      <c r="H1395" s="13">
        <f t="shared" si="1020"/>
        <v>0.98459999999999992</v>
      </c>
      <c r="I1395" s="13">
        <f t="shared" si="1021"/>
        <v>17.125187183999998</v>
      </c>
      <c r="J1395" s="13">
        <f t="shared" si="1022"/>
        <v>16.117823231999999</v>
      </c>
      <c r="K1395" s="13">
        <f t="shared" si="1023"/>
        <v>1.007363952</v>
      </c>
      <c r="L1395" s="13">
        <f t="shared" si="1024"/>
        <v>17.472485980091516</v>
      </c>
      <c r="M1395" s="13">
        <f t="shared" si="1025"/>
        <v>16.444692687144958</v>
      </c>
      <c r="N1395" s="13">
        <f t="shared" si="1026"/>
        <v>1.0277932929465599</v>
      </c>
      <c r="O1395" s="13">
        <f t="shared" si="984"/>
        <v>17.879594903427652</v>
      </c>
      <c r="P1395" s="13">
        <f t="shared" si="985"/>
        <v>16.827854026755436</v>
      </c>
      <c r="Q1395" s="13">
        <f t="shared" si="986"/>
        <v>1.0517408766722147</v>
      </c>
      <c r="R1395" s="13">
        <f t="shared" si="987"/>
        <v>18.253636028807353</v>
      </c>
      <c r="S1395" s="13">
        <f t="shared" si="988"/>
        <v>17.179892732995157</v>
      </c>
      <c r="T1395" s="13">
        <f t="shared" si="989"/>
        <v>1.0737432958121973</v>
      </c>
      <c r="U1395" s="13">
        <f t="shared" si="990"/>
        <v>18.678945748278565</v>
      </c>
      <c r="V1395" s="13">
        <f t="shared" si="991"/>
        <v>17.580184233673943</v>
      </c>
      <c r="W1395" s="13">
        <f t="shared" si="992"/>
        <v>1.0987615146046215</v>
      </c>
      <c r="X1395" s="8">
        <f t="shared" si="983"/>
        <v>123.14804984460508</v>
      </c>
      <c r="Y1395" s="8"/>
      <c r="Z1395" s="8"/>
      <c r="AA1395" s="8"/>
      <c r="AB1395" s="8"/>
      <c r="AC1395" s="8"/>
      <c r="AD1395" s="8"/>
      <c r="AE1395" s="8"/>
      <c r="AF1395" s="8"/>
      <c r="AG1395" s="16">
        <f t="shared" si="993"/>
        <v>0</v>
      </c>
      <c r="AH1395" s="13">
        <f t="shared" si="994"/>
        <v>19.762324601678721</v>
      </c>
      <c r="AI1395" s="13">
        <f t="shared" si="995"/>
        <v>18.599834919227032</v>
      </c>
      <c r="AJ1395" s="13">
        <f t="shared" si="996"/>
        <v>1.1624896824516895</v>
      </c>
      <c r="AK1395" s="13">
        <f t="shared" si="997"/>
        <v>20.280097506242704</v>
      </c>
      <c r="AL1395" s="13">
        <f t="shared" si="998"/>
        <v>19.087150594110781</v>
      </c>
      <c r="AM1395" s="13">
        <f t="shared" si="999"/>
        <v>1.1929469121319238</v>
      </c>
      <c r="AN1395" s="13">
        <f t="shared" si="1000"/>
        <v>20.83309520504293</v>
      </c>
      <c r="AO1395" s="13">
        <f t="shared" si="1001"/>
        <v>19.607619016510995</v>
      </c>
      <c r="AP1395" s="13">
        <f t="shared" si="1002"/>
        <v>1.2254761885319372</v>
      </c>
      <c r="AQ1395" s="13">
        <f t="shared" si="1003"/>
        <v>21.421838475537442</v>
      </c>
      <c r="AR1395" s="13">
        <f t="shared" si="1004"/>
        <v>20.161730329917592</v>
      </c>
      <c r="AS1395" s="13">
        <f t="shared" si="1005"/>
        <v>1.2601081456198495</v>
      </c>
      <c r="AT1395" s="13">
        <f t="shared" si="1006"/>
        <v>22.027144024367388</v>
      </c>
      <c r="AU1395" s="13">
        <f t="shared" si="1007"/>
        <v>20.73150082904106</v>
      </c>
      <c r="AV1395" s="13">
        <f t="shared" si="1008"/>
        <v>1.295643195326329</v>
      </c>
      <c r="AW1395" s="13">
        <f t="shared" si="1009"/>
        <v>22.671504068512206</v>
      </c>
      <c r="AX1395" s="13">
        <f t="shared" si="1010"/>
        <v>21.337959422792995</v>
      </c>
      <c r="AY1395" s="13">
        <f t="shared" si="1011"/>
        <v>1.3335446457192099</v>
      </c>
      <c r="AZ1395" s="13">
        <f t="shared" si="1012"/>
        <v>23.357317066584702</v>
      </c>
      <c r="BA1395" s="13">
        <f t="shared" si="1013"/>
        <v>21.983432695332485</v>
      </c>
      <c r="BB1395" s="13">
        <f t="shared" si="1014"/>
        <v>1.373884371252216</v>
      </c>
      <c r="BC1395" s="13">
        <f t="shared" si="1015"/>
        <v>24.086999651744804</v>
      </c>
      <c r="BD1395" s="13">
        <f t="shared" si="1016"/>
        <v>22.670195132734669</v>
      </c>
      <c r="BE1395" s="13">
        <f t="shared" si="1017"/>
        <v>1.4168045190101353</v>
      </c>
      <c r="BF1395" s="13">
        <f t="shared" si="1018"/>
        <v>297.58837044431601</v>
      </c>
    </row>
    <row r="1396" spans="1:58" ht="15.75" hidden="1">
      <c r="A1396" s="17" t="s">
        <v>409</v>
      </c>
      <c r="B1396" s="8">
        <v>2330</v>
      </c>
      <c r="C1396" s="8">
        <v>302</v>
      </c>
      <c r="D1396" s="8">
        <v>251</v>
      </c>
      <c r="E1396" s="8">
        <v>51</v>
      </c>
      <c r="F1396" s="13">
        <f t="shared" si="982"/>
        <v>297.3492</v>
      </c>
      <c r="G1396" s="13">
        <f t="shared" si="1019"/>
        <v>247.13459999999998</v>
      </c>
      <c r="H1396" s="13">
        <f t="shared" si="1020"/>
        <v>50.214599999999997</v>
      </c>
      <c r="I1396" s="13">
        <f t="shared" si="1021"/>
        <v>304.223913504</v>
      </c>
      <c r="J1396" s="13">
        <f t="shared" si="1022"/>
        <v>252.84835195199997</v>
      </c>
      <c r="K1396" s="13">
        <f t="shared" si="1023"/>
        <v>51.375561552000001</v>
      </c>
      <c r="L1396" s="13">
        <f t="shared" si="1024"/>
        <v>310.39357446986111</v>
      </c>
      <c r="M1396" s="13">
        <f t="shared" si="1025"/>
        <v>257.97611652958653</v>
      </c>
      <c r="N1396" s="13">
        <f t="shared" si="1026"/>
        <v>52.417457940274559</v>
      </c>
      <c r="O1396" s="13">
        <f t="shared" si="984"/>
        <v>317.62574475500884</v>
      </c>
      <c r="P1396" s="13">
        <f t="shared" si="985"/>
        <v>263.98696004472589</v>
      </c>
      <c r="Q1396" s="13">
        <f t="shared" si="986"/>
        <v>53.638784710282955</v>
      </c>
      <c r="R1396" s="13">
        <f t="shared" si="987"/>
        <v>324.27047533528366</v>
      </c>
      <c r="S1396" s="13">
        <f t="shared" si="988"/>
        <v>269.50956724886157</v>
      </c>
      <c r="T1396" s="13">
        <f t="shared" si="989"/>
        <v>54.760908086422077</v>
      </c>
      <c r="U1396" s="13">
        <f t="shared" si="990"/>
        <v>331.82597741059578</v>
      </c>
      <c r="V1396" s="13">
        <f t="shared" si="991"/>
        <v>275.78914016576005</v>
      </c>
      <c r="W1396" s="13">
        <f t="shared" si="992"/>
        <v>56.036837244835716</v>
      </c>
      <c r="X1396" s="8">
        <f t="shared" si="983"/>
        <v>2187.6888854747494</v>
      </c>
      <c r="Y1396" s="8"/>
      <c r="Z1396" s="8"/>
      <c r="AA1396" s="8"/>
      <c r="AB1396" s="8"/>
      <c r="AC1396" s="8"/>
      <c r="AD1396" s="8"/>
      <c r="AE1396" s="8"/>
      <c r="AF1396" s="8"/>
      <c r="AG1396" s="16">
        <f t="shared" si="993"/>
        <v>0</v>
      </c>
      <c r="AH1396" s="13">
        <f t="shared" si="994"/>
        <v>351.07188410041033</v>
      </c>
      <c r="AI1396" s="13">
        <f t="shared" si="995"/>
        <v>291.78491029537412</v>
      </c>
      <c r="AJ1396" s="13">
        <f t="shared" si="996"/>
        <v>59.286973805036183</v>
      </c>
      <c r="AK1396" s="13">
        <f t="shared" si="997"/>
        <v>360.26996746384106</v>
      </c>
      <c r="AL1396" s="13">
        <f t="shared" si="998"/>
        <v>299.42967494511294</v>
      </c>
      <c r="AM1396" s="13">
        <f t="shared" si="999"/>
        <v>60.840292518728141</v>
      </c>
      <c r="AN1396" s="13">
        <f t="shared" si="1000"/>
        <v>370.09380893664513</v>
      </c>
      <c r="AO1396" s="13">
        <f t="shared" si="1001"/>
        <v>307.59452332151631</v>
      </c>
      <c r="AP1396" s="13">
        <f t="shared" si="1002"/>
        <v>62.499285615128819</v>
      </c>
      <c r="AQ1396" s="13">
        <f t="shared" si="1003"/>
        <v>380.55265997719471</v>
      </c>
      <c r="AR1396" s="13">
        <f t="shared" si="1004"/>
        <v>316.28714455058235</v>
      </c>
      <c r="AS1396" s="13">
        <f t="shared" si="1005"/>
        <v>64.265515426612353</v>
      </c>
      <c r="AT1396" s="13">
        <f t="shared" si="1006"/>
        <v>391.30322221722463</v>
      </c>
      <c r="AU1396" s="13">
        <f t="shared" si="1007"/>
        <v>325.22541925558181</v>
      </c>
      <c r="AV1396" s="13">
        <f t="shared" si="1008"/>
        <v>66.077802961642817</v>
      </c>
      <c r="AW1396" s="13">
        <f t="shared" si="1009"/>
        <v>402.75001537674507</v>
      </c>
      <c r="AX1396" s="13">
        <f t="shared" si="1010"/>
        <v>334.73923844506533</v>
      </c>
      <c r="AY1396" s="13">
        <f t="shared" si="1011"/>
        <v>68.010776931679743</v>
      </c>
      <c r="AZ1396" s="13">
        <f t="shared" si="1012"/>
        <v>414.93320334189161</v>
      </c>
      <c r="BA1396" s="13">
        <f t="shared" si="1013"/>
        <v>344.86510040802858</v>
      </c>
      <c r="BB1396" s="13">
        <f t="shared" si="1014"/>
        <v>70.068102933863059</v>
      </c>
      <c r="BC1396" s="13">
        <f t="shared" si="1015"/>
        <v>427.89571661429227</v>
      </c>
      <c r="BD1396" s="13">
        <f t="shared" si="1016"/>
        <v>355.63868614477536</v>
      </c>
      <c r="BE1396" s="13">
        <f t="shared" si="1017"/>
        <v>72.257030469516934</v>
      </c>
      <c r="BF1396" s="13">
        <f t="shared" si="1018"/>
        <v>5286.5593635029945</v>
      </c>
    </row>
    <row r="1397" spans="1:58" ht="15.75" hidden="1">
      <c r="A1397" s="17" t="s">
        <v>594</v>
      </c>
      <c r="B1397" s="8"/>
      <c r="C1397" s="8">
        <v>48</v>
      </c>
      <c r="D1397" s="8">
        <v>46</v>
      </c>
      <c r="E1397" s="8">
        <v>2</v>
      </c>
      <c r="F1397" s="13">
        <f t="shared" ref="F1397:F1460" si="1027">G1397+H1397</f>
        <v>47.260799999999996</v>
      </c>
      <c r="G1397" s="13">
        <f t="shared" si="1019"/>
        <v>45.291599999999995</v>
      </c>
      <c r="H1397" s="13">
        <f t="shared" si="1020"/>
        <v>1.9691999999999998</v>
      </c>
      <c r="I1397" s="13">
        <f t="shared" si="1021"/>
        <v>48.353469695999991</v>
      </c>
      <c r="J1397" s="13">
        <f t="shared" si="1022"/>
        <v>46.338741791999993</v>
      </c>
      <c r="K1397" s="13">
        <f t="shared" si="1023"/>
        <v>2.0147279039999999</v>
      </c>
      <c r="L1397" s="13">
        <f t="shared" si="1024"/>
        <v>49.334078061434873</v>
      </c>
      <c r="M1397" s="13">
        <f t="shared" si="1025"/>
        <v>47.278491475541756</v>
      </c>
      <c r="N1397" s="13">
        <f t="shared" si="1026"/>
        <v>2.0555865858931197</v>
      </c>
      <c r="O1397" s="13">
        <f t="shared" si="984"/>
        <v>50.48356208026631</v>
      </c>
      <c r="P1397" s="13">
        <f t="shared" si="985"/>
        <v>48.380080326921878</v>
      </c>
      <c r="Q1397" s="13">
        <f t="shared" si="986"/>
        <v>2.1034817533444294</v>
      </c>
      <c r="R1397" s="13">
        <f t="shared" si="987"/>
        <v>51.539678198985477</v>
      </c>
      <c r="S1397" s="13">
        <f t="shared" si="988"/>
        <v>49.392191607361084</v>
      </c>
      <c r="T1397" s="13">
        <f t="shared" si="989"/>
        <v>2.1474865916243946</v>
      </c>
      <c r="U1397" s="13">
        <f t="shared" si="990"/>
        <v>52.740552701021848</v>
      </c>
      <c r="V1397" s="13">
        <f t="shared" si="991"/>
        <v>50.543029671812604</v>
      </c>
      <c r="W1397" s="13">
        <f t="shared" si="992"/>
        <v>2.1975230292092429</v>
      </c>
      <c r="X1397" s="8">
        <f t="shared" ref="X1397:X1460" si="1028">SUM(C1397+F1397+I1397+L1397+O1397+R1397+U1397)</f>
        <v>347.71214073770847</v>
      </c>
      <c r="Y1397" s="8"/>
      <c r="Z1397" s="8"/>
      <c r="AA1397" s="8"/>
      <c r="AB1397" s="8"/>
      <c r="AC1397" s="8"/>
      <c r="AD1397" s="8"/>
      <c r="AE1397" s="8"/>
      <c r="AF1397" s="8"/>
      <c r="AG1397" s="16">
        <f t="shared" si="993"/>
        <v>0</v>
      </c>
      <c r="AH1397" s="13">
        <f t="shared" si="994"/>
        <v>55.799504757681113</v>
      </c>
      <c r="AI1397" s="13">
        <f t="shared" si="995"/>
        <v>53.474525392777736</v>
      </c>
      <c r="AJ1397" s="13">
        <f t="shared" si="996"/>
        <v>2.324979364903379</v>
      </c>
      <c r="AK1397" s="13">
        <f t="shared" si="997"/>
        <v>57.261451782332358</v>
      </c>
      <c r="AL1397" s="13">
        <f t="shared" si="998"/>
        <v>54.875557958068512</v>
      </c>
      <c r="AM1397" s="13">
        <f t="shared" si="999"/>
        <v>2.3858938242638477</v>
      </c>
      <c r="AN1397" s="13">
        <f t="shared" si="1000"/>
        <v>58.822857049532999</v>
      </c>
      <c r="AO1397" s="13">
        <f t="shared" si="1001"/>
        <v>56.371904672469128</v>
      </c>
      <c r="AP1397" s="13">
        <f t="shared" si="1002"/>
        <v>2.4509523770638744</v>
      </c>
      <c r="AQ1397" s="13">
        <f t="shared" si="1003"/>
        <v>60.485190989752802</v>
      </c>
      <c r="AR1397" s="13">
        <f t="shared" si="1004"/>
        <v>57.964974698513103</v>
      </c>
      <c r="AS1397" s="13">
        <f t="shared" si="1005"/>
        <v>2.520216291239699</v>
      </c>
      <c r="AT1397" s="13">
        <f t="shared" si="1006"/>
        <v>62.194351274145738</v>
      </c>
      <c r="AU1397" s="13">
        <f t="shared" si="1007"/>
        <v>59.603064883493083</v>
      </c>
      <c r="AV1397" s="13">
        <f t="shared" si="1008"/>
        <v>2.591286390652658</v>
      </c>
      <c r="AW1397" s="13">
        <f t="shared" si="1009"/>
        <v>64.013722631968321</v>
      </c>
      <c r="AX1397" s="13">
        <f t="shared" si="1010"/>
        <v>61.346633340529898</v>
      </c>
      <c r="AY1397" s="13">
        <f t="shared" si="1011"/>
        <v>2.6670892914384199</v>
      </c>
      <c r="AZ1397" s="13">
        <f t="shared" si="1012"/>
        <v>65.950137741585351</v>
      </c>
      <c r="BA1397" s="13">
        <f t="shared" si="1013"/>
        <v>63.202368999080925</v>
      </c>
      <c r="BB1397" s="13">
        <f t="shared" si="1014"/>
        <v>2.7477687425044319</v>
      </c>
      <c r="BC1397" s="13">
        <f t="shared" si="1015"/>
        <v>68.010420044632482</v>
      </c>
      <c r="BD1397" s="13">
        <f t="shared" si="1016"/>
        <v>65.176811006612212</v>
      </c>
      <c r="BE1397" s="13">
        <f t="shared" si="1017"/>
        <v>2.8336090380202705</v>
      </c>
      <c r="BF1397" s="13">
        <f t="shared" si="1018"/>
        <v>840.24977700933982</v>
      </c>
    </row>
    <row r="1398" spans="1:58" ht="15.75" hidden="1">
      <c r="A1398" s="17" t="s">
        <v>595</v>
      </c>
      <c r="B1398" s="8"/>
      <c r="C1398" s="8">
        <v>42</v>
      </c>
      <c r="D1398" s="8">
        <v>39</v>
      </c>
      <c r="E1398" s="8">
        <v>3</v>
      </c>
      <c r="F1398" s="13">
        <f t="shared" si="1027"/>
        <v>41.353199999999994</v>
      </c>
      <c r="G1398" s="13">
        <f t="shared" si="1019"/>
        <v>38.399399999999993</v>
      </c>
      <c r="H1398" s="13">
        <f t="shared" si="1020"/>
        <v>2.9537999999999998</v>
      </c>
      <c r="I1398" s="13">
        <f t="shared" si="1021"/>
        <v>42.309285983999985</v>
      </c>
      <c r="J1398" s="13">
        <f t="shared" si="1022"/>
        <v>39.287194127999989</v>
      </c>
      <c r="K1398" s="13">
        <f t="shared" si="1023"/>
        <v>3.0220918559999994</v>
      </c>
      <c r="L1398" s="13">
        <f t="shared" si="1024"/>
        <v>43.167318303755508</v>
      </c>
      <c r="M1398" s="13">
        <f t="shared" si="1025"/>
        <v>40.083938424915829</v>
      </c>
      <c r="N1398" s="13">
        <f t="shared" si="1026"/>
        <v>3.0833798788396796</v>
      </c>
      <c r="O1398" s="13">
        <f t="shared" ref="O1398:O1461" si="1029">P1398+Q1398</f>
        <v>44.173116820233012</v>
      </c>
      <c r="P1398" s="13">
        <f t="shared" ref="P1398:P1461" si="1030">M1398*102.33/100</f>
        <v>41.017894190216367</v>
      </c>
      <c r="Q1398" s="13">
        <f t="shared" ref="Q1398:Q1461" si="1031">N1398*102.33/100</f>
        <v>3.1552226300166439</v>
      </c>
      <c r="R1398" s="13">
        <f t="shared" ref="R1398:R1461" si="1032">S1398+T1398</f>
        <v>45.097218424112285</v>
      </c>
      <c r="S1398" s="13">
        <f t="shared" ref="S1398:S1461" si="1033">P1398*102.092/100</f>
        <v>41.875988536675692</v>
      </c>
      <c r="T1398" s="13">
        <f t="shared" ref="T1398:T1461" si="1034">Q1398*102.092/100</f>
        <v>3.2212298874365923</v>
      </c>
      <c r="U1398" s="13">
        <f t="shared" ref="U1398:U1461" si="1035">V1398+W1398</f>
        <v>46.147983613394096</v>
      </c>
      <c r="V1398" s="13">
        <f t="shared" ref="V1398:V1461" si="1036">S1398*102.33/100</f>
        <v>42.851699069580235</v>
      </c>
      <c r="W1398" s="13">
        <f t="shared" ref="W1398:W1461" si="1037">T1398*102.33/100</f>
        <v>3.2962845438138646</v>
      </c>
      <c r="X1398" s="8">
        <f t="shared" si="1028"/>
        <v>304.2481231454949</v>
      </c>
      <c r="Y1398" s="8"/>
      <c r="Z1398" s="8"/>
      <c r="AA1398" s="8"/>
      <c r="AB1398" s="8"/>
      <c r="AC1398" s="8"/>
      <c r="AD1398" s="8"/>
      <c r="AE1398" s="8"/>
      <c r="AF1398" s="8"/>
      <c r="AG1398" s="16">
        <f t="shared" ref="AG1398:AG1461" si="1038">U1398*AF1398/100</f>
        <v>0</v>
      </c>
      <c r="AH1398" s="13">
        <f t="shared" ref="AH1398:AH1461" si="1039">AI1398+AJ1398</f>
        <v>48.824566662970952</v>
      </c>
      <c r="AI1398" s="13">
        <f t="shared" ref="AI1398:AI1461" si="1040">V1398*105.8/100</f>
        <v>45.337097615615882</v>
      </c>
      <c r="AJ1398" s="13">
        <f t="shared" ref="AJ1398:AJ1461" si="1041">W1398*105.8/100</f>
        <v>3.4874690473550687</v>
      </c>
      <c r="AK1398" s="13">
        <f t="shared" ref="AK1398:AK1461" si="1042">AL1398+AM1398</f>
        <v>50.103770309540785</v>
      </c>
      <c r="AL1398" s="13">
        <f t="shared" ref="AL1398:AL1461" si="1043">AI1398*102.62/100</f>
        <v>46.524929573145016</v>
      </c>
      <c r="AM1398" s="13">
        <f t="shared" ref="AM1398:AM1461" si="1044">AJ1398*102.62/100</f>
        <v>3.5788407363957715</v>
      </c>
      <c r="AN1398" s="13">
        <f t="shared" ref="AN1398:AN1461" si="1045">AO1398+AP1398</f>
        <v>51.469999918341344</v>
      </c>
      <c r="AO1398" s="13">
        <f t="shared" ref="AO1398:AO1461" si="1046">AL1398*102.7268/100</f>
        <v>47.793571352745531</v>
      </c>
      <c r="AP1398" s="13">
        <f t="shared" ref="AP1398:AP1461" si="1047">AM1398*102.7268/100</f>
        <v>3.6764285655958111</v>
      </c>
      <c r="AQ1398" s="13">
        <f t="shared" ref="AQ1398:AQ1461" si="1048">AR1398+AS1398</f>
        <v>52.92454211603367</v>
      </c>
      <c r="AR1398" s="13">
        <f t="shared" ref="AR1398:AR1461" si="1049">AO1398*102.826/100</f>
        <v>49.144217679174119</v>
      </c>
      <c r="AS1398" s="13">
        <f t="shared" ref="AS1398:AS1461" si="1050">AP1398*102.826/100</f>
        <v>3.7803244368595483</v>
      </c>
      <c r="AT1398" s="13">
        <f t="shared" ref="AT1398:AT1461" si="1051">AU1398+AV1398</f>
        <v>54.41996285676656</v>
      </c>
      <c r="AU1398" s="13">
        <f t="shared" ref="AU1398:AU1461" si="1052">AR1398*102.826/100</f>
        <v>50.53303327078757</v>
      </c>
      <c r="AV1398" s="13">
        <f t="shared" ref="AV1398:AV1461" si="1053">AS1398*102.82/100</f>
        <v>3.8869295859789874</v>
      </c>
      <c r="AW1398" s="13">
        <f t="shared" ref="AW1398:AW1461" si="1054">AX1398+AY1398</f>
        <v>56.011910030215546</v>
      </c>
      <c r="AX1398" s="13">
        <f t="shared" ref="AX1398:AX1461" si="1055">AU1398*102.9253/100</f>
        <v>52.011276093057916</v>
      </c>
      <c r="AY1398" s="13">
        <f t="shared" ref="AY1398:AY1461" si="1056">AV1398*102.9253/100</f>
        <v>4.0006339371576303</v>
      </c>
      <c r="AZ1398" s="13">
        <f t="shared" ref="AZ1398:AZ1461" si="1057">BA1398+BB1398</f>
        <v>57.70627030862957</v>
      </c>
      <c r="BA1398" s="13">
        <f t="shared" ref="BA1398:BA1461" si="1058">AX1398*103.025/100</f>
        <v>53.584617194872919</v>
      </c>
      <c r="BB1398" s="13">
        <f t="shared" ref="BB1398:BB1461" si="1059">AY1398*103.025/100</f>
        <v>4.1216531137566488</v>
      </c>
      <c r="BC1398" s="13">
        <f t="shared" ref="BC1398:BC1461" si="1060">BD1398+BE1398</f>
        <v>59.509014193071152</v>
      </c>
      <c r="BD1398" s="13">
        <f t="shared" ref="BD1398:BD1461" si="1061">BA1398*103.124/100</f>
        <v>55.258600636040747</v>
      </c>
      <c r="BE1398" s="13">
        <f t="shared" ref="BE1398:BE1461" si="1062">BB1398*103.124/100</f>
        <v>4.2504135570304058</v>
      </c>
      <c r="BF1398" s="13">
        <f t="shared" si="1018"/>
        <v>735.21815954106444</v>
      </c>
    </row>
    <row r="1399" spans="1:58" ht="15.75" hidden="1">
      <c r="A1399" s="17" t="s">
        <v>596</v>
      </c>
      <c r="B1399" s="8"/>
      <c r="C1399" s="8">
        <v>38</v>
      </c>
      <c r="D1399" s="8">
        <v>36</v>
      </c>
      <c r="E1399" s="8">
        <v>2</v>
      </c>
      <c r="F1399" s="13">
        <f t="shared" si="1027"/>
        <v>37.4148</v>
      </c>
      <c r="G1399" s="13">
        <f t="shared" si="1019"/>
        <v>35.445599999999999</v>
      </c>
      <c r="H1399" s="13">
        <f t="shared" si="1020"/>
        <v>1.9691999999999998</v>
      </c>
      <c r="I1399" s="13">
        <f t="shared" si="1021"/>
        <v>38.279830175999997</v>
      </c>
      <c r="J1399" s="13">
        <f t="shared" si="1022"/>
        <v>36.265102272</v>
      </c>
      <c r="K1399" s="13">
        <f t="shared" si="1023"/>
        <v>2.0147279039999999</v>
      </c>
      <c r="L1399" s="13">
        <f t="shared" si="1024"/>
        <v>39.056145131969281</v>
      </c>
      <c r="M1399" s="13">
        <f t="shared" si="1025"/>
        <v>37.000558546076164</v>
      </c>
      <c r="N1399" s="13">
        <f t="shared" si="1026"/>
        <v>2.0555865858931197</v>
      </c>
      <c r="O1399" s="13">
        <f t="shared" si="1029"/>
        <v>39.966153313544169</v>
      </c>
      <c r="P1399" s="13">
        <f t="shared" si="1030"/>
        <v>37.862671560199736</v>
      </c>
      <c r="Q1399" s="13">
        <f t="shared" si="1031"/>
        <v>2.1034817533444294</v>
      </c>
      <c r="R1399" s="13">
        <f t="shared" si="1032"/>
        <v>40.802245240863506</v>
      </c>
      <c r="S1399" s="13">
        <f t="shared" si="1033"/>
        <v>38.654758649239113</v>
      </c>
      <c r="T1399" s="13">
        <f t="shared" si="1034"/>
        <v>2.1474865916243946</v>
      </c>
      <c r="U1399" s="13">
        <f t="shared" si="1035"/>
        <v>41.752937554975624</v>
      </c>
      <c r="V1399" s="13">
        <f t="shared" si="1036"/>
        <v>39.555414525766381</v>
      </c>
      <c r="W1399" s="13">
        <f t="shared" si="1037"/>
        <v>2.1975230292092429</v>
      </c>
      <c r="X1399" s="8">
        <f t="shared" si="1028"/>
        <v>275.27211141735256</v>
      </c>
      <c r="Y1399" s="8"/>
      <c r="Z1399" s="8"/>
      <c r="AA1399" s="8"/>
      <c r="AB1399" s="8"/>
      <c r="AC1399" s="8"/>
      <c r="AD1399" s="8"/>
      <c r="AE1399" s="8"/>
      <c r="AF1399" s="8"/>
      <c r="AG1399" s="16">
        <f t="shared" si="1038"/>
        <v>0</v>
      </c>
      <c r="AH1399" s="13">
        <f t="shared" si="1039"/>
        <v>44.174607933164211</v>
      </c>
      <c r="AI1399" s="13">
        <f t="shared" si="1040"/>
        <v>41.849628568260833</v>
      </c>
      <c r="AJ1399" s="13">
        <f t="shared" si="1041"/>
        <v>2.324979364903379</v>
      </c>
      <c r="AK1399" s="13">
        <f t="shared" si="1042"/>
        <v>45.331982661013114</v>
      </c>
      <c r="AL1399" s="13">
        <f t="shared" si="1043"/>
        <v>42.946088836749269</v>
      </c>
      <c r="AM1399" s="13">
        <f t="shared" si="1044"/>
        <v>2.3858938242638477</v>
      </c>
      <c r="AN1399" s="13">
        <f t="shared" si="1045"/>
        <v>46.568095164213631</v>
      </c>
      <c r="AO1399" s="13">
        <f t="shared" si="1046"/>
        <v>44.117142787149753</v>
      </c>
      <c r="AP1399" s="13">
        <f t="shared" si="1047"/>
        <v>2.4509523770638744</v>
      </c>
      <c r="AQ1399" s="13">
        <f t="shared" si="1048"/>
        <v>47.884109533554295</v>
      </c>
      <c r="AR1399" s="13">
        <f t="shared" si="1049"/>
        <v>45.363893242314596</v>
      </c>
      <c r="AS1399" s="13">
        <f t="shared" si="1050"/>
        <v>2.520216291239699</v>
      </c>
      <c r="AT1399" s="13">
        <f t="shared" si="1051"/>
        <v>49.237163255995064</v>
      </c>
      <c r="AU1399" s="13">
        <f t="shared" si="1052"/>
        <v>46.645876865342409</v>
      </c>
      <c r="AV1399" s="13">
        <f t="shared" si="1053"/>
        <v>2.591286390652658</v>
      </c>
      <c r="AW1399" s="13">
        <f t="shared" si="1054"/>
        <v>50.677497992722692</v>
      </c>
      <c r="AX1399" s="13">
        <f t="shared" si="1055"/>
        <v>48.01040870128427</v>
      </c>
      <c r="AY1399" s="13">
        <f t="shared" si="1056"/>
        <v>2.6670892914384199</v>
      </c>
      <c r="AZ1399" s="13">
        <f t="shared" si="1057"/>
        <v>52.210492307002554</v>
      </c>
      <c r="BA1399" s="13">
        <f t="shared" si="1058"/>
        <v>49.46272356449812</v>
      </c>
      <c r="BB1399" s="13">
        <f t="shared" si="1059"/>
        <v>2.7477687425044319</v>
      </c>
      <c r="BC1399" s="13">
        <f t="shared" si="1060"/>
        <v>53.841548086673313</v>
      </c>
      <c r="BD1399" s="13">
        <f t="shared" si="1061"/>
        <v>51.007939048653043</v>
      </c>
      <c r="BE1399" s="13">
        <f t="shared" si="1062"/>
        <v>2.8336090380202705</v>
      </c>
      <c r="BF1399" s="13">
        <f t="shared" si="1018"/>
        <v>665.19760835169143</v>
      </c>
    </row>
    <row r="1400" spans="1:58" ht="15.75" hidden="1">
      <c r="A1400" s="17" t="s">
        <v>597</v>
      </c>
      <c r="B1400" s="8"/>
      <c r="C1400" s="8">
        <v>13</v>
      </c>
      <c r="D1400" s="8">
        <v>13</v>
      </c>
      <c r="E1400" s="8">
        <v>0</v>
      </c>
      <c r="F1400" s="13">
        <f t="shared" si="1027"/>
        <v>12.799799999999999</v>
      </c>
      <c r="G1400" s="13">
        <f t="shared" si="1019"/>
        <v>12.799799999999999</v>
      </c>
      <c r="H1400" s="13">
        <f t="shared" si="1020"/>
        <v>0</v>
      </c>
      <c r="I1400" s="13">
        <f t="shared" si="1021"/>
        <v>13.095731375999998</v>
      </c>
      <c r="J1400" s="13">
        <f t="shared" si="1022"/>
        <v>13.095731375999998</v>
      </c>
      <c r="K1400" s="13">
        <f t="shared" si="1023"/>
        <v>0</v>
      </c>
      <c r="L1400" s="13">
        <f t="shared" si="1024"/>
        <v>13.361312808305279</v>
      </c>
      <c r="M1400" s="13">
        <f t="shared" si="1025"/>
        <v>13.361312808305279</v>
      </c>
      <c r="N1400" s="13">
        <f t="shared" si="1026"/>
        <v>0</v>
      </c>
      <c r="O1400" s="13">
        <f t="shared" si="1029"/>
        <v>13.67263139673879</v>
      </c>
      <c r="P1400" s="13">
        <f t="shared" si="1030"/>
        <v>13.67263139673879</v>
      </c>
      <c r="Q1400" s="13">
        <f t="shared" si="1031"/>
        <v>0</v>
      </c>
      <c r="R1400" s="13">
        <f t="shared" si="1032"/>
        <v>13.958662845558566</v>
      </c>
      <c r="S1400" s="13">
        <f t="shared" si="1033"/>
        <v>13.958662845558566</v>
      </c>
      <c r="T1400" s="13">
        <f t="shared" si="1034"/>
        <v>0</v>
      </c>
      <c r="U1400" s="13">
        <f t="shared" si="1035"/>
        <v>14.28389968986008</v>
      </c>
      <c r="V1400" s="13">
        <f t="shared" si="1036"/>
        <v>14.28389968986008</v>
      </c>
      <c r="W1400" s="13">
        <f t="shared" si="1037"/>
        <v>0</v>
      </c>
      <c r="X1400" s="8">
        <f t="shared" si="1028"/>
        <v>94.172038116462701</v>
      </c>
      <c r="Y1400" s="8"/>
      <c r="Z1400" s="8"/>
      <c r="AA1400" s="8"/>
      <c r="AB1400" s="8"/>
      <c r="AC1400" s="8"/>
      <c r="AD1400" s="8"/>
      <c r="AE1400" s="8"/>
      <c r="AF1400" s="8"/>
      <c r="AG1400" s="16">
        <f t="shared" si="1038"/>
        <v>0</v>
      </c>
      <c r="AH1400" s="13">
        <f t="shared" si="1039"/>
        <v>15.112365871871964</v>
      </c>
      <c r="AI1400" s="13">
        <f t="shared" si="1040"/>
        <v>15.112365871871964</v>
      </c>
      <c r="AJ1400" s="13">
        <f t="shared" si="1041"/>
        <v>0</v>
      </c>
      <c r="AK1400" s="13">
        <f t="shared" si="1042"/>
        <v>15.508309857715011</v>
      </c>
      <c r="AL1400" s="13">
        <f t="shared" si="1043"/>
        <v>15.508309857715011</v>
      </c>
      <c r="AM1400" s="13">
        <f t="shared" si="1044"/>
        <v>0</v>
      </c>
      <c r="AN1400" s="13">
        <f t="shared" si="1045"/>
        <v>15.931190450915183</v>
      </c>
      <c r="AO1400" s="13">
        <f t="shared" si="1046"/>
        <v>15.931190450915183</v>
      </c>
      <c r="AP1400" s="13">
        <f t="shared" si="1047"/>
        <v>0</v>
      </c>
      <c r="AQ1400" s="13">
        <f t="shared" si="1048"/>
        <v>16.381405893058044</v>
      </c>
      <c r="AR1400" s="13">
        <f t="shared" si="1049"/>
        <v>16.381405893058044</v>
      </c>
      <c r="AS1400" s="13">
        <f t="shared" si="1050"/>
        <v>0</v>
      </c>
      <c r="AT1400" s="13">
        <f t="shared" si="1051"/>
        <v>16.844344423595864</v>
      </c>
      <c r="AU1400" s="13">
        <f t="shared" si="1052"/>
        <v>16.844344423595864</v>
      </c>
      <c r="AV1400" s="13">
        <f t="shared" si="1053"/>
        <v>0</v>
      </c>
      <c r="AW1400" s="13">
        <f t="shared" si="1054"/>
        <v>17.337092031019314</v>
      </c>
      <c r="AX1400" s="13">
        <f t="shared" si="1055"/>
        <v>17.337092031019314</v>
      </c>
      <c r="AY1400" s="13">
        <f t="shared" si="1056"/>
        <v>0</v>
      </c>
      <c r="AZ1400" s="13">
        <f t="shared" si="1057"/>
        <v>17.86153906495765</v>
      </c>
      <c r="BA1400" s="13">
        <f t="shared" si="1058"/>
        <v>17.86153906495765</v>
      </c>
      <c r="BB1400" s="13">
        <f t="shared" si="1059"/>
        <v>0</v>
      </c>
      <c r="BC1400" s="13">
        <f t="shared" si="1060"/>
        <v>18.419533545346926</v>
      </c>
      <c r="BD1400" s="13">
        <f t="shared" si="1061"/>
        <v>18.419533545346926</v>
      </c>
      <c r="BE1400" s="13">
        <f t="shared" si="1062"/>
        <v>0</v>
      </c>
      <c r="BF1400" s="13">
        <f t="shared" si="1018"/>
        <v>227.56781925494266</v>
      </c>
    </row>
    <row r="1401" spans="1:58" ht="15.75" hidden="1">
      <c r="A1401" s="17" t="s">
        <v>598</v>
      </c>
      <c r="B1401" s="8"/>
      <c r="C1401" s="8">
        <v>4</v>
      </c>
      <c r="D1401" s="8">
        <v>4</v>
      </c>
      <c r="E1401" s="8">
        <v>0</v>
      </c>
      <c r="F1401" s="13">
        <f t="shared" si="1027"/>
        <v>3.9383999999999997</v>
      </c>
      <c r="G1401" s="13">
        <f t="shared" si="1019"/>
        <v>3.9383999999999997</v>
      </c>
      <c r="H1401" s="13">
        <f t="shared" si="1020"/>
        <v>0</v>
      </c>
      <c r="I1401" s="13">
        <f t="shared" si="1021"/>
        <v>4.0294558079999998</v>
      </c>
      <c r="J1401" s="13">
        <f t="shared" si="1022"/>
        <v>4.0294558079999998</v>
      </c>
      <c r="K1401" s="13">
        <f t="shared" si="1023"/>
        <v>0</v>
      </c>
      <c r="L1401" s="13">
        <f t="shared" si="1024"/>
        <v>4.1111731717862394</v>
      </c>
      <c r="M1401" s="13">
        <f t="shared" si="1025"/>
        <v>4.1111731717862394</v>
      </c>
      <c r="N1401" s="13">
        <f t="shared" si="1026"/>
        <v>0</v>
      </c>
      <c r="O1401" s="13">
        <f t="shared" si="1029"/>
        <v>4.2069635066888589</v>
      </c>
      <c r="P1401" s="13">
        <f t="shared" si="1030"/>
        <v>4.2069635066888589</v>
      </c>
      <c r="Q1401" s="13">
        <f t="shared" si="1031"/>
        <v>0</v>
      </c>
      <c r="R1401" s="13">
        <f t="shared" si="1032"/>
        <v>4.2949731832487892</v>
      </c>
      <c r="S1401" s="13">
        <f t="shared" si="1033"/>
        <v>4.2949731832487892</v>
      </c>
      <c r="T1401" s="13">
        <f t="shared" si="1034"/>
        <v>0</v>
      </c>
      <c r="U1401" s="13">
        <f t="shared" si="1035"/>
        <v>4.3950460584184858</v>
      </c>
      <c r="V1401" s="13">
        <f t="shared" si="1036"/>
        <v>4.3950460584184858</v>
      </c>
      <c r="W1401" s="13">
        <f t="shared" si="1037"/>
        <v>0</v>
      </c>
      <c r="X1401" s="8">
        <f t="shared" si="1028"/>
        <v>28.976011728142371</v>
      </c>
      <c r="Y1401" s="8"/>
      <c r="Z1401" s="8"/>
      <c r="AA1401" s="8"/>
      <c r="AB1401" s="8"/>
      <c r="AC1401" s="8"/>
      <c r="AD1401" s="8"/>
      <c r="AE1401" s="8"/>
      <c r="AF1401" s="8"/>
      <c r="AG1401" s="16">
        <f t="shared" si="1038"/>
        <v>0</v>
      </c>
      <c r="AH1401" s="13">
        <f t="shared" si="1039"/>
        <v>4.649958729806758</v>
      </c>
      <c r="AI1401" s="13">
        <f t="shared" si="1040"/>
        <v>4.649958729806758</v>
      </c>
      <c r="AJ1401" s="13">
        <f t="shared" si="1041"/>
        <v>0</v>
      </c>
      <c r="AK1401" s="13">
        <f t="shared" si="1042"/>
        <v>4.7717876485276953</v>
      </c>
      <c r="AL1401" s="13">
        <f t="shared" si="1043"/>
        <v>4.7717876485276953</v>
      </c>
      <c r="AM1401" s="13">
        <f t="shared" si="1044"/>
        <v>0</v>
      </c>
      <c r="AN1401" s="13">
        <f t="shared" si="1045"/>
        <v>4.9019047541277487</v>
      </c>
      <c r="AO1401" s="13">
        <f t="shared" si="1046"/>
        <v>4.9019047541277487</v>
      </c>
      <c r="AP1401" s="13">
        <f t="shared" si="1047"/>
        <v>0</v>
      </c>
      <c r="AQ1401" s="13">
        <f t="shared" si="1048"/>
        <v>5.0404325824793981</v>
      </c>
      <c r="AR1401" s="13">
        <f t="shared" si="1049"/>
        <v>5.0404325824793981</v>
      </c>
      <c r="AS1401" s="13">
        <f t="shared" si="1050"/>
        <v>0</v>
      </c>
      <c r="AT1401" s="13">
        <f t="shared" si="1051"/>
        <v>5.1828752072602651</v>
      </c>
      <c r="AU1401" s="13">
        <f t="shared" si="1052"/>
        <v>5.1828752072602651</v>
      </c>
      <c r="AV1401" s="13">
        <f t="shared" si="1053"/>
        <v>0</v>
      </c>
      <c r="AW1401" s="13">
        <f t="shared" si="1054"/>
        <v>5.3344898556982487</v>
      </c>
      <c r="AX1401" s="13">
        <f t="shared" si="1055"/>
        <v>5.3344898556982487</v>
      </c>
      <c r="AY1401" s="13">
        <f t="shared" si="1056"/>
        <v>0</v>
      </c>
      <c r="AZ1401" s="13">
        <f t="shared" si="1057"/>
        <v>5.4958581738331214</v>
      </c>
      <c r="BA1401" s="13">
        <f t="shared" si="1058"/>
        <v>5.4958581738331214</v>
      </c>
      <c r="BB1401" s="13">
        <f t="shared" si="1059"/>
        <v>0</v>
      </c>
      <c r="BC1401" s="13">
        <f t="shared" si="1060"/>
        <v>5.6675487831836673</v>
      </c>
      <c r="BD1401" s="13">
        <f t="shared" si="1061"/>
        <v>5.6675487831836673</v>
      </c>
      <c r="BE1401" s="13">
        <f t="shared" si="1062"/>
        <v>0</v>
      </c>
      <c r="BF1401" s="13">
        <f t="shared" si="1018"/>
        <v>70.020867463059261</v>
      </c>
    </row>
    <row r="1402" spans="1:58" ht="15.75" hidden="1">
      <c r="A1402" s="17" t="s">
        <v>599</v>
      </c>
      <c r="B1402" s="8"/>
      <c r="C1402" s="8">
        <v>13</v>
      </c>
      <c r="D1402" s="8">
        <v>12</v>
      </c>
      <c r="E1402" s="8">
        <v>1</v>
      </c>
      <c r="F1402" s="13">
        <f t="shared" si="1027"/>
        <v>12.799799999999999</v>
      </c>
      <c r="G1402" s="13">
        <f t="shared" si="1019"/>
        <v>11.815199999999999</v>
      </c>
      <c r="H1402" s="13">
        <f t="shared" si="1020"/>
        <v>0.98459999999999992</v>
      </c>
      <c r="I1402" s="13">
        <f t="shared" si="1021"/>
        <v>13.095731375999998</v>
      </c>
      <c r="J1402" s="13">
        <f t="shared" si="1022"/>
        <v>12.088367423999998</v>
      </c>
      <c r="K1402" s="13">
        <f t="shared" si="1023"/>
        <v>1.007363952</v>
      </c>
      <c r="L1402" s="13">
        <f t="shared" si="1024"/>
        <v>13.361312808305279</v>
      </c>
      <c r="M1402" s="13">
        <f t="shared" si="1025"/>
        <v>12.333519515358718</v>
      </c>
      <c r="N1402" s="13">
        <f t="shared" si="1026"/>
        <v>1.0277932929465599</v>
      </c>
      <c r="O1402" s="13">
        <f t="shared" si="1029"/>
        <v>13.67263139673879</v>
      </c>
      <c r="P1402" s="13">
        <f t="shared" si="1030"/>
        <v>12.620890520066576</v>
      </c>
      <c r="Q1402" s="13">
        <f t="shared" si="1031"/>
        <v>1.0517408766722147</v>
      </c>
      <c r="R1402" s="13">
        <f t="shared" si="1032"/>
        <v>13.958662845558568</v>
      </c>
      <c r="S1402" s="13">
        <f t="shared" si="1033"/>
        <v>12.884919549746369</v>
      </c>
      <c r="T1402" s="13">
        <f t="shared" si="1034"/>
        <v>1.0737432958121973</v>
      </c>
      <c r="U1402" s="13">
        <f t="shared" si="1035"/>
        <v>14.28389968986008</v>
      </c>
      <c r="V1402" s="13">
        <f t="shared" si="1036"/>
        <v>13.185138175255458</v>
      </c>
      <c r="W1402" s="13">
        <f t="shared" si="1037"/>
        <v>1.0987615146046215</v>
      </c>
      <c r="X1402" s="8">
        <f t="shared" si="1028"/>
        <v>94.172038116462701</v>
      </c>
      <c r="Y1402" s="8"/>
      <c r="Z1402" s="8"/>
      <c r="AA1402" s="8"/>
      <c r="AB1402" s="8"/>
      <c r="AC1402" s="8"/>
      <c r="AD1402" s="8"/>
      <c r="AE1402" s="8"/>
      <c r="AF1402" s="8"/>
      <c r="AG1402" s="16">
        <f t="shared" si="1038"/>
        <v>0</v>
      </c>
      <c r="AH1402" s="13">
        <f t="shared" si="1039"/>
        <v>15.112365871871964</v>
      </c>
      <c r="AI1402" s="13">
        <f t="shared" si="1040"/>
        <v>13.949876189420275</v>
      </c>
      <c r="AJ1402" s="13">
        <f t="shared" si="1041"/>
        <v>1.1624896824516895</v>
      </c>
      <c r="AK1402" s="13">
        <f t="shared" si="1042"/>
        <v>15.508309857715009</v>
      </c>
      <c r="AL1402" s="13">
        <f t="shared" si="1043"/>
        <v>14.315362945583086</v>
      </c>
      <c r="AM1402" s="13">
        <f t="shared" si="1044"/>
        <v>1.1929469121319238</v>
      </c>
      <c r="AN1402" s="13">
        <f t="shared" si="1045"/>
        <v>15.931190450915182</v>
      </c>
      <c r="AO1402" s="13">
        <f t="shared" si="1046"/>
        <v>14.705714262383244</v>
      </c>
      <c r="AP1402" s="13">
        <f t="shared" si="1047"/>
        <v>1.2254761885319372</v>
      </c>
      <c r="AQ1402" s="13">
        <f t="shared" si="1048"/>
        <v>16.381405893058044</v>
      </c>
      <c r="AR1402" s="13">
        <f t="shared" si="1049"/>
        <v>15.121297747438193</v>
      </c>
      <c r="AS1402" s="13">
        <f t="shared" si="1050"/>
        <v>1.2601081456198495</v>
      </c>
      <c r="AT1402" s="13">
        <f t="shared" si="1051"/>
        <v>16.844268817107125</v>
      </c>
      <c r="AU1402" s="13">
        <f t="shared" si="1052"/>
        <v>15.548625621780795</v>
      </c>
      <c r="AV1402" s="13">
        <f t="shared" si="1053"/>
        <v>1.295643195326329</v>
      </c>
      <c r="AW1402" s="13">
        <f t="shared" si="1054"/>
        <v>17.337014212813958</v>
      </c>
      <c r="AX1402" s="13">
        <f t="shared" si="1055"/>
        <v>16.003469567094747</v>
      </c>
      <c r="AY1402" s="13">
        <f t="shared" si="1056"/>
        <v>1.3335446457192099</v>
      </c>
      <c r="AZ1402" s="13">
        <f t="shared" si="1057"/>
        <v>17.861458892751582</v>
      </c>
      <c r="BA1402" s="13">
        <f t="shared" si="1058"/>
        <v>16.487574521499365</v>
      </c>
      <c r="BB1402" s="13">
        <f t="shared" si="1059"/>
        <v>1.373884371252216</v>
      </c>
      <c r="BC1402" s="13">
        <f t="shared" si="1060"/>
        <v>18.419450868561139</v>
      </c>
      <c r="BD1402" s="13">
        <f t="shared" si="1061"/>
        <v>17.002646349551004</v>
      </c>
      <c r="BE1402" s="13">
        <f t="shared" si="1062"/>
        <v>1.4168045190101353</v>
      </c>
      <c r="BF1402" s="13">
        <f t="shared" si="1018"/>
        <v>227.56750298125672</v>
      </c>
    </row>
    <row r="1403" spans="1:58" ht="15.75" hidden="1">
      <c r="A1403" s="17" t="s">
        <v>600</v>
      </c>
      <c r="B1403" s="8"/>
      <c r="C1403" s="8">
        <v>7</v>
      </c>
      <c r="D1403" s="8">
        <v>6</v>
      </c>
      <c r="E1403" s="8">
        <v>1</v>
      </c>
      <c r="F1403" s="13">
        <f t="shared" si="1027"/>
        <v>6.892199999999999</v>
      </c>
      <c r="G1403" s="13">
        <f t="shared" si="1019"/>
        <v>5.9075999999999995</v>
      </c>
      <c r="H1403" s="13">
        <f t="shared" si="1020"/>
        <v>0.98459999999999992</v>
      </c>
      <c r="I1403" s="13">
        <f t="shared" si="1021"/>
        <v>7.0515476639999992</v>
      </c>
      <c r="J1403" s="13">
        <f t="shared" si="1022"/>
        <v>6.0441837119999988</v>
      </c>
      <c r="K1403" s="13">
        <f t="shared" si="1023"/>
        <v>1.007363952</v>
      </c>
      <c r="L1403" s="13">
        <f t="shared" si="1024"/>
        <v>7.1945530506259185</v>
      </c>
      <c r="M1403" s="13">
        <f t="shared" si="1025"/>
        <v>6.1667597576793591</v>
      </c>
      <c r="N1403" s="13">
        <f t="shared" si="1026"/>
        <v>1.0277932929465599</v>
      </c>
      <c r="O1403" s="13">
        <f t="shared" si="1029"/>
        <v>7.3621861367055024</v>
      </c>
      <c r="P1403" s="13">
        <f t="shared" si="1030"/>
        <v>6.3104452600332879</v>
      </c>
      <c r="Q1403" s="13">
        <f t="shared" si="1031"/>
        <v>1.0517408766722147</v>
      </c>
      <c r="R1403" s="13">
        <f t="shared" si="1032"/>
        <v>7.516203070685382</v>
      </c>
      <c r="S1403" s="13">
        <f t="shared" si="1033"/>
        <v>6.4424597748731847</v>
      </c>
      <c r="T1403" s="13">
        <f t="shared" si="1034"/>
        <v>1.0737432958121973</v>
      </c>
      <c r="U1403" s="13">
        <f t="shared" si="1035"/>
        <v>7.6913306022323509</v>
      </c>
      <c r="V1403" s="13">
        <f t="shared" si="1036"/>
        <v>6.5925690876277292</v>
      </c>
      <c r="W1403" s="13">
        <f t="shared" si="1037"/>
        <v>1.0987615146046215</v>
      </c>
      <c r="X1403" s="8">
        <f t="shared" si="1028"/>
        <v>50.708020524249157</v>
      </c>
      <c r="Y1403" s="8"/>
      <c r="Z1403" s="8"/>
      <c r="AA1403" s="8"/>
      <c r="AB1403" s="8"/>
      <c r="AC1403" s="8"/>
      <c r="AD1403" s="8"/>
      <c r="AE1403" s="8"/>
      <c r="AF1403" s="8"/>
      <c r="AG1403" s="16">
        <f t="shared" si="1038"/>
        <v>0</v>
      </c>
      <c r="AH1403" s="13">
        <f t="shared" si="1039"/>
        <v>8.1374277771618271</v>
      </c>
      <c r="AI1403" s="13">
        <f t="shared" si="1040"/>
        <v>6.9749380947101374</v>
      </c>
      <c r="AJ1403" s="13">
        <f t="shared" si="1041"/>
        <v>1.1624896824516895</v>
      </c>
      <c r="AK1403" s="13">
        <f t="shared" si="1042"/>
        <v>8.3506283849234677</v>
      </c>
      <c r="AL1403" s="13">
        <f t="shared" si="1043"/>
        <v>7.157681472791543</v>
      </c>
      <c r="AM1403" s="13">
        <f t="shared" si="1044"/>
        <v>1.1929469121319238</v>
      </c>
      <c r="AN1403" s="13">
        <f t="shared" si="1045"/>
        <v>8.5783333197235585</v>
      </c>
      <c r="AO1403" s="13">
        <f t="shared" si="1046"/>
        <v>7.3528571311916222</v>
      </c>
      <c r="AP1403" s="13">
        <f t="shared" si="1047"/>
        <v>1.2254761885319372</v>
      </c>
      <c r="AQ1403" s="13">
        <f t="shared" si="1048"/>
        <v>8.8207570193389468</v>
      </c>
      <c r="AR1403" s="13">
        <f t="shared" si="1049"/>
        <v>7.5606488737190967</v>
      </c>
      <c r="AS1403" s="13">
        <f t="shared" si="1050"/>
        <v>1.2601081456198495</v>
      </c>
      <c r="AT1403" s="13">
        <f t="shared" si="1051"/>
        <v>9.0699560062167262</v>
      </c>
      <c r="AU1403" s="13">
        <f t="shared" si="1052"/>
        <v>7.7743128108903976</v>
      </c>
      <c r="AV1403" s="13">
        <f t="shared" si="1053"/>
        <v>1.295643195326329</v>
      </c>
      <c r="AW1403" s="13">
        <f t="shared" si="1054"/>
        <v>9.3352794292665831</v>
      </c>
      <c r="AX1403" s="13">
        <f t="shared" si="1055"/>
        <v>8.0017347835473736</v>
      </c>
      <c r="AY1403" s="13">
        <f t="shared" si="1056"/>
        <v>1.3335446457192099</v>
      </c>
      <c r="AZ1403" s="13">
        <f t="shared" si="1057"/>
        <v>9.6176716320018976</v>
      </c>
      <c r="BA1403" s="13">
        <f t="shared" si="1058"/>
        <v>8.2437872607496825</v>
      </c>
      <c r="BB1403" s="13">
        <f t="shared" si="1059"/>
        <v>1.373884371252216</v>
      </c>
      <c r="BC1403" s="13">
        <f t="shared" si="1060"/>
        <v>9.9181276937856371</v>
      </c>
      <c r="BD1403" s="13">
        <f t="shared" si="1061"/>
        <v>8.5013231747755018</v>
      </c>
      <c r="BE1403" s="13">
        <f t="shared" si="1062"/>
        <v>1.4168045190101353</v>
      </c>
      <c r="BF1403" s="13">
        <f t="shared" si="1018"/>
        <v>122.5362017866678</v>
      </c>
    </row>
    <row r="1404" spans="1:58" ht="15.75" hidden="1">
      <c r="A1404" s="17" t="s">
        <v>601</v>
      </c>
      <c r="B1404" s="8"/>
      <c r="C1404" s="8">
        <v>9</v>
      </c>
      <c r="D1404" s="8">
        <v>9</v>
      </c>
      <c r="E1404" s="8">
        <v>0</v>
      </c>
      <c r="F1404" s="13">
        <f t="shared" si="1027"/>
        <v>8.8613999999999997</v>
      </c>
      <c r="G1404" s="13">
        <f t="shared" si="1019"/>
        <v>8.8613999999999997</v>
      </c>
      <c r="H1404" s="13">
        <f t="shared" si="1020"/>
        <v>0</v>
      </c>
      <c r="I1404" s="13">
        <f t="shared" si="1021"/>
        <v>9.066275568</v>
      </c>
      <c r="J1404" s="13">
        <f t="shared" si="1022"/>
        <v>9.066275568</v>
      </c>
      <c r="K1404" s="13">
        <f t="shared" si="1023"/>
        <v>0</v>
      </c>
      <c r="L1404" s="13">
        <f t="shared" si="1024"/>
        <v>9.2501396365190409</v>
      </c>
      <c r="M1404" s="13">
        <f t="shared" si="1025"/>
        <v>9.2501396365190409</v>
      </c>
      <c r="N1404" s="13">
        <f t="shared" si="1026"/>
        <v>0</v>
      </c>
      <c r="O1404" s="13">
        <f t="shared" si="1029"/>
        <v>9.465667890049934</v>
      </c>
      <c r="P1404" s="13">
        <f t="shared" si="1030"/>
        <v>9.465667890049934</v>
      </c>
      <c r="Q1404" s="13">
        <f t="shared" si="1031"/>
        <v>0</v>
      </c>
      <c r="R1404" s="13">
        <f t="shared" si="1032"/>
        <v>9.6636896623097783</v>
      </c>
      <c r="S1404" s="13">
        <f t="shared" si="1033"/>
        <v>9.6636896623097783</v>
      </c>
      <c r="T1404" s="13">
        <f t="shared" si="1034"/>
        <v>0</v>
      </c>
      <c r="U1404" s="13">
        <f t="shared" si="1035"/>
        <v>9.8888536314415951</v>
      </c>
      <c r="V1404" s="13">
        <f t="shared" si="1036"/>
        <v>9.8888536314415951</v>
      </c>
      <c r="W1404" s="13">
        <f t="shared" si="1037"/>
        <v>0</v>
      </c>
      <c r="X1404" s="8">
        <f t="shared" si="1028"/>
        <v>65.196026388320348</v>
      </c>
      <c r="Y1404" s="8"/>
      <c r="Z1404" s="8"/>
      <c r="AA1404" s="8"/>
      <c r="AB1404" s="8"/>
      <c r="AC1404" s="8"/>
      <c r="AD1404" s="8"/>
      <c r="AE1404" s="8"/>
      <c r="AF1404" s="8"/>
      <c r="AG1404" s="16">
        <f t="shared" si="1038"/>
        <v>0</v>
      </c>
      <c r="AH1404" s="13">
        <f t="shared" si="1039"/>
        <v>10.462407142065208</v>
      </c>
      <c r="AI1404" s="13">
        <f t="shared" si="1040"/>
        <v>10.462407142065208</v>
      </c>
      <c r="AJ1404" s="13">
        <f t="shared" si="1041"/>
        <v>0</v>
      </c>
      <c r="AK1404" s="13">
        <f t="shared" si="1042"/>
        <v>10.736522209187317</v>
      </c>
      <c r="AL1404" s="13">
        <f t="shared" si="1043"/>
        <v>10.736522209187317</v>
      </c>
      <c r="AM1404" s="13">
        <f t="shared" si="1044"/>
        <v>0</v>
      </c>
      <c r="AN1404" s="13">
        <f t="shared" si="1045"/>
        <v>11.029285696787438</v>
      </c>
      <c r="AO1404" s="13">
        <f t="shared" si="1046"/>
        <v>11.029285696787438</v>
      </c>
      <c r="AP1404" s="13">
        <f t="shared" si="1047"/>
        <v>0</v>
      </c>
      <c r="AQ1404" s="13">
        <f t="shared" si="1048"/>
        <v>11.340973310578649</v>
      </c>
      <c r="AR1404" s="13">
        <f t="shared" si="1049"/>
        <v>11.340973310578649</v>
      </c>
      <c r="AS1404" s="13">
        <f t="shared" si="1050"/>
        <v>0</v>
      </c>
      <c r="AT1404" s="13">
        <f t="shared" si="1051"/>
        <v>11.661469216335602</v>
      </c>
      <c r="AU1404" s="13">
        <f t="shared" si="1052"/>
        <v>11.661469216335602</v>
      </c>
      <c r="AV1404" s="13">
        <f t="shared" si="1053"/>
        <v>0</v>
      </c>
      <c r="AW1404" s="13">
        <f t="shared" si="1054"/>
        <v>12.002602175321067</v>
      </c>
      <c r="AX1404" s="13">
        <f t="shared" si="1055"/>
        <v>12.002602175321067</v>
      </c>
      <c r="AY1404" s="13">
        <f t="shared" si="1056"/>
        <v>0</v>
      </c>
      <c r="AZ1404" s="13">
        <f t="shared" si="1057"/>
        <v>12.36568089112453</v>
      </c>
      <c r="BA1404" s="13">
        <f t="shared" si="1058"/>
        <v>12.36568089112453</v>
      </c>
      <c r="BB1404" s="13">
        <f t="shared" si="1059"/>
        <v>0</v>
      </c>
      <c r="BC1404" s="13">
        <f t="shared" si="1060"/>
        <v>12.751984762163261</v>
      </c>
      <c r="BD1404" s="13">
        <f t="shared" si="1061"/>
        <v>12.751984762163261</v>
      </c>
      <c r="BE1404" s="13">
        <f t="shared" si="1062"/>
        <v>0</v>
      </c>
      <c r="BF1404" s="13">
        <f t="shared" si="1018"/>
        <v>157.54695179188343</v>
      </c>
    </row>
    <row r="1405" spans="1:58" ht="15.75" hidden="1">
      <c r="A1405" s="17" t="s">
        <v>602</v>
      </c>
      <c r="B1405" s="8"/>
      <c r="C1405" s="8">
        <v>11</v>
      </c>
      <c r="D1405" s="8">
        <v>10</v>
      </c>
      <c r="E1405" s="8">
        <v>1</v>
      </c>
      <c r="F1405" s="13">
        <f t="shared" si="1027"/>
        <v>10.830599999999999</v>
      </c>
      <c r="G1405" s="13">
        <f t="shared" si="1019"/>
        <v>9.8459999999999983</v>
      </c>
      <c r="H1405" s="13">
        <f t="shared" si="1020"/>
        <v>0.98459999999999992</v>
      </c>
      <c r="I1405" s="13">
        <f t="shared" si="1021"/>
        <v>11.081003471999999</v>
      </c>
      <c r="J1405" s="13">
        <f t="shared" si="1022"/>
        <v>10.073639519999999</v>
      </c>
      <c r="K1405" s="13">
        <f t="shared" si="1023"/>
        <v>1.007363952</v>
      </c>
      <c r="L1405" s="13">
        <f t="shared" si="1024"/>
        <v>11.30572622241216</v>
      </c>
      <c r="M1405" s="13">
        <f t="shared" si="1025"/>
        <v>10.277932929465599</v>
      </c>
      <c r="N1405" s="13">
        <f t="shared" si="1026"/>
        <v>1.0277932929465599</v>
      </c>
      <c r="O1405" s="13">
        <f t="shared" si="1029"/>
        <v>11.569149643394363</v>
      </c>
      <c r="P1405" s="13">
        <f t="shared" si="1030"/>
        <v>10.517408766722149</v>
      </c>
      <c r="Q1405" s="13">
        <f t="shared" si="1031"/>
        <v>1.0517408766722147</v>
      </c>
      <c r="R1405" s="13">
        <f t="shared" si="1032"/>
        <v>11.811176253934175</v>
      </c>
      <c r="S1405" s="13">
        <f t="shared" si="1033"/>
        <v>10.737432958121977</v>
      </c>
      <c r="T1405" s="13">
        <f t="shared" si="1034"/>
        <v>1.0737432958121973</v>
      </c>
      <c r="U1405" s="13">
        <f t="shared" si="1035"/>
        <v>12.08637666065084</v>
      </c>
      <c r="V1405" s="13">
        <f t="shared" si="1036"/>
        <v>10.987615146046219</v>
      </c>
      <c r="W1405" s="13">
        <f t="shared" si="1037"/>
        <v>1.0987615146046215</v>
      </c>
      <c r="X1405" s="8">
        <f t="shared" si="1028"/>
        <v>79.684032252391532</v>
      </c>
      <c r="Y1405" s="8"/>
      <c r="Z1405" s="8"/>
      <c r="AA1405" s="8"/>
      <c r="AB1405" s="8"/>
      <c r="AC1405" s="8"/>
      <c r="AD1405" s="8"/>
      <c r="AE1405" s="8"/>
      <c r="AF1405" s="8"/>
      <c r="AG1405" s="16">
        <f t="shared" si="1038"/>
        <v>0</v>
      </c>
      <c r="AH1405" s="13">
        <f t="shared" si="1039"/>
        <v>12.787386506968589</v>
      </c>
      <c r="AI1405" s="13">
        <f t="shared" si="1040"/>
        <v>11.624896824516901</v>
      </c>
      <c r="AJ1405" s="13">
        <f t="shared" si="1041"/>
        <v>1.1624896824516895</v>
      </c>
      <c r="AK1405" s="13">
        <f t="shared" si="1042"/>
        <v>13.122416033451167</v>
      </c>
      <c r="AL1405" s="13">
        <f t="shared" si="1043"/>
        <v>11.929469121319244</v>
      </c>
      <c r="AM1405" s="13">
        <f t="shared" si="1044"/>
        <v>1.1929469121319238</v>
      </c>
      <c r="AN1405" s="13">
        <f t="shared" si="1045"/>
        <v>13.480238073851313</v>
      </c>
      <c r="AO1405" s="13">
        <f t="shared" si="1046"/>
        <v>12.254761885319375</v>
      </c>
      <c r="AP1405" s="13">
        <f t="shared" si="1047"/>
        <v>1.2254761885319372</v>
      </c>
      <c r="AQ1405" s="13">
        <f t="shared" si="1048"/>
        <v>13.861189601818351</v>
      </c>
      <c r="AR1405" s="13">
        <f t="shared" si="1049"/>
        <v>12.601081456198502</v>
      </c>
      <c r="AS1405" s="13">
        <f t="shared" si="1050"/>
        <v>1.2601081456198495</v>
      </c>
      <c r="AT1405" s="13">
        <f t="shared" si="1051"/>
        <v>14.252831213477</v>
      </c>
      <c r="AU1405" s="13">
        <f t="shared" si="1052"/>
        <v>12.957188018150671</v>
      </c>
      <c r="AV1405" s="13">
        <f t="shared" si="1053"/>
        <v>1.295643195326329</v>
      </c>
      <c r="AW1405" s="13">
        <f t="shared" si="1054"/>
        <v>14.669769284964842</v>
      </c>
      <c r="AX1405" s="13">
        <f t="shared" si="1055"/>
        <v>13.336224639245632</v>
      </c>
      <c r="AY1405" s="13">
        <f t="shared" si="1056"/>
        <v>1.3335446457192099</v>
      </c>
      <c r="AZ1405" s="13">
        <f t="shared" si="1057"/>
        <v>15.113529805835029</v>
      </c>
      <c r="BA1405" s="13">
        <f t="shared" si="1058"/>
        <v>13.739645434582812</v>
      </c>
      <c r="BB1405" s="13">
        <f t="shared" si="1059"/>
        <v>1.373884371252216</v>
      </c>
      <c r="BC1405" s="13">
        <f t="shared" si="1060"/>
        <v>15.585676476969315</v>
      </c>
      <c r="BD1405" s="13">
        <f t="shared" si="1061"/>
        <v>14.16887195795918</v>
      </c>
      <c r="BE1405" s="13">
        <f t="shared" si="1062"/>
        <v>1.4168045190101353</v>
      </c>
      <c r="BF1405" s="13">
        <f t="shared" ref="BF1405:BF1468" si="1063">BC1405+AZ1405+AW1405+AT1405+AQ1405+AN1405+AK1405+AH1405+U1405+R1405+O1405+L1405+I1405+F1405+C1405</f>
        <v>192.55706924972711</v>
      </c>
    </row>
    <row r="1406" spans="1:58" ht="15.75" hidden="1">
      <c r="A1406" s="17" t="s">
        <v>603</v>
      </c>
      <c r="B1406" s="8"/>
      <c r="C1406" s="8">
        <v>26</v>
      </c>
      <c r="D1406" s="8">
        <v>25</v>
      </c>
      <c r="E1406" s="8">
        <v>1</v>
      </c>
      <c r="F1406" s="13">
        <f t="shared" si="1027"/>
        <v>25.599599999999999</v>
      </c>
      <c r="G1406" s="13">
        <f t="shared" si="1019"/>
        <v>24.614999999999998</v>
      </c>
      <c r="H1406" s="13">
        <f t="shared" si="1020"/>
        <v>0.98459999999999992</v>
      </c>
      <c r="I1406" s="13">
        <f t="shared" si="1021"/>
        <v>26.191462751999996</v>
      </c>
      <c r="J1406" s="13">
        <f t="shared" si="1022"/>
        <v>25.184098799999997</v>
      </c>
      <c r="K1406" s="13">
        <f t="shared" si="1023"/>
        <v>1.007363952</v>
      </c>
      <c r="L1406" s="13">
        <f t="shared" si="1024"/>
        <v>26.722625616610557</v>
      </c>
      <c r="M1406" s="13">
        <f t="shared" si="1025"/>
        <v>25.694832323663999</v>
      </c>
      <c r="N1406" s="13">
        <f t="shared" si="1026"/>
        <v>1.0277932929465599</v>
      </c>
      <c r="O1406" s="13">
        <f t="shared" si="1029"/>
        <v>27.345262793477588</v>
      </c>
      <c r="P1406" s="13">
        <f t="shared" si="1030"/>
        <v>26.293521916805371</v>
      </c>
      <c r="Q1406" s="13">
        <f t="shared" si="1031"/>
        <v>1.0517408766722147</v>
      </c>
      <c r="R1406" s="13">
        <f t="shared" si="1032"/>
        <v>27.917325691117135</v>
      </c>
      <c r="S1406" s="13">
        <f t="shared" si="1033"/>
        <v>26.843582395304939</v>
      </c>
      <c r="T1406" s="13">
        <f t="shared" si="1034"/>
        <v>1.0737432958121973</v>
      </c>
      <c r="U1406" s="13">
        <f t="shared" si="1035"/>
        <v>28.567799379720164</v>
      </c>
      <c r="V1406" s="13">
        <f t="shared" si="1036"/>
        <v>27.469037865115542</v>
      </c>
      <c r="W1406" s="13">
        <f t="shared" si="1037"/>
        <v>1.0987615146046215</v>
      </c>
      <c r="X1406" s="8">
        <f t="shared" si="1028"/>
        <v>188.34407623292543</v>
      </c>
      <c r="Y1406" s="8"/>
      <c r="Z1406" s="8"/>
      <c r="AA1406" s="8"/>
      <c r="AB1406" s="8"/>
      <c r="AC1406" s="8"/>
      <c r="AD1406" s="8"/>
      <c r="AE1406" s="8"/>
      <c r="AF1406" s="8"/>
      <c r="AG1406" s="16">
        <f t="shared" si="1038"/>
        <v>0</v>
      </c>
      <c r="AH1406" s="13">
        <f t="shared" si="1039"/>
        <v>30.224731743743931</v>
      </c>
      <c r="AI1406" s="13">
        <f t="shared" si="1040"/>
        <v>29.062242061292242</v>
      </c>
      <c r="AJ1406" s="13">
        <f t="shared" si="1041"/>
        <v>1.1624896824516895</v>
      </c>
      <c r="AK1406" s="13">
        <f t="shared" si="1042"/>
        <v>31.016619715430021</v>
      </c>
      <c r="AL1406" s="13">
        <f t="shared" si="1043"/>
        <v>29.823672803298098</v>
      </c>
      <c r="AM1406" s="13">
        <f t="shared" si="1044"/>
        <v>1.1929469121319238</v>
      </c>
      <c r="AN1406" s="13">
        <f t="shared" si="1045"/>
        <v>31.86238090183037</v>
      </c>
      <c r="AO1406" s="13">
        <f t="shared" si="1046"/>
        <v>30.636904713298431</v>
      </c>
      <c r="AP1406" s="13">
        <f t="shared" si="1047"/>
        <v>1.2254761885319372</v>
      </c>
      <c r="AQ1406" s="13">
        <f t="shared" si="1048"/>
        <v>32.762811786116096</v>
      </c>
      <c r="AR1406" s="13">
        <f t="shared" si="1049"/>
        <v>31.502703640496243</v>
      </c>
      <c r="AS1406" s="13">
        <f t="shared" si="1050"/>
        <v>1.2601081456198495</v>
      </c>
      <c r="AT1406" s="13">
        <f t="shared" si="1051"/>
        <v>33.688613240702992</v>
      </c>
      <c r="AU1406" s="13">
        <f t="shared" si="1052"/>
        <v>32.392970045376664</v>
      </c>
      <c r="AV1406" s="13">
        <f t="shared" si="1053"/>
        <v>1.295643195326329</v>
      </c>
      <c r="AW1406" s="13">
        <f t="shared" si="1054"/>
        <v>34.674106243833272</v>
      </c>
      <c r="AX1406" s="13">
        <f t="shared" si="1055"/>
        <v>33.340561598114064</v>
      </c>
      <c r="AY1406" s="13">
        <f t="shared" si="1056"/>
        <v>1.3335446457192099</v>
      </c>
      <c r="AZ1406" s="13">
        <f t="shared" si="1057"/>
        <v>35.722997957709232</v>
      </c>
      <c r="BA1406" s="13">
        <f t="shared" si="1058"/>
        <v>34.349113586457015</v>
      </c>
      <c r="BB1406" s="13">
        <f t="shared" si="1059"/>
        <v>1.373884371252216</v>
      </c>
      <c r="BC1406" s="13">
        <f t="shared" si="1060"/>
        <v>36.838984413908065</v>
      </c>
      <c r="BD1406" s="13">
        <f t="shared" si="1061"/>
        <v>35.42217989489793</v>
      </c>
      <c r="BE1406" s="13">
        <f t="shared" si="1062"/>
        <v>1.4168045190101353</v>
      </c>
      <c r="BF1406" s="13">
        <f t="shared" si="1063"/>
        <v>455.13532223619939</v>
      </c>
    </row>
    <row r="1407" spans="1:58" ht="15.75" hidden="1">
      <c r="A1407" s="17" t="s">
        <v>604</v>
      </c>
      <c r="B1407" s="8"/>
      <c r="C1407" s="8">
        <v>9</v>
      </c>
      <c r="D1407" s="8">
        <v>9</v>
      </c>
      <c r="E1407" s="8">
        <v>0</v>
      </c>
      <c r="F1407" s="13">
        <f t="shared" si="1027"/>
        <v>8.8613999999999997</v>
      </c>
      <c r="G1407" s="13">
        <f t="shared" si="1019"/>
        <v>8.8613999999999997</v>
      </c>
      <c r="H1407" s="13">
        <f t="shared" si="1020"/>
        <v>0</v>
      </c>
      <c r="I1407" s="13">
        <f t="shared" si="1021"/>
        <v>9.066275568</v>
      </c>
      <c r="J1407" s="13">
        <f t="shared" si="1022"/>
        <v>9.066275568</v>
      </c>
      <c r="K1407" s="13">
        <f t="shared" si="1023"/>
        <v>0</v>
      </c>
      <c r="L1407" s="13">
        <f t="shared" si="1024"/>
        <v>9.2501396365190409</v>
      </c>
      <c r="M1407" s="13">
        <f t="shared" si="1025"/>
        <v>9.2501396365190409</v>
      </c>
      <c r="N1407" s="13">
        <f t="shared" si="1026"/>
        <v>0</v>
      </c>
      <c r="O1407" s="13">
        <f t="shared" si="1029"/>
        <v>9.465667890049934</v>
      </c>
      <c r="P1407" s="13">
        <f t="shared" si="1030"/>
        <v>9.465667890049934</v>
      </c>
      <c r="Q1407" s="13">
        <f t="shared" si="1031"/>
        <v>0</v>
      </c>
      <c r="R1407" s="13">
        <f t="shared" si="1032"/>
        <v>9.6636896623097783</v>
      </c>
      <c r="S1407" s="13">
        <f t="shared" si="1033"/>
        <v>9.6636896623097783</v>
      </c>
      <c r="T1407" s="13">
        <f t="shared" si="1034"/>
        <v>0</v>
      </c>
      <c r="U1407" s="13">
        <f t="shared" si="1035"/>
        <v>9.8888536314415951</v>
      </c>
      <c r="V1407" s="13">
        <f t="shared" si="1036"/>
        <v>9.8888536314415951</v>
      </c>
      <c r="W1407" s="13">
        <f t="shared" si="1037"/>
        <v>0</v>
      </c>
      <c r="X1407" s="8">
        <f t="shared" si="1028"/>
        <v>65.196026388320348</v>
      </c>
      <c r="Y1407" s="8"/>
      <c r="Z1407" s="8"/>
      <c r="AA1407" s="8"/>
      <c r="AB1407" s="8"/>
      <c r="AC1407" s="8"/>
      <c r="AD1407" s="8"/>
      <c r="AE1407" s="8"/>
      <c r="AF1407" s="8"/>
      <c r="AG1407" s="16">
        <f t="shared" si="1038"/>
        <v>0</v>
      </c>
      <c r="AH1407" s="13">
        <f t="shared" si="1039"/>
        <v>10.462407142065208</v>
      </c>
      <c r="AI1407" s="13">
        <f t="shared" si="1040"/>
        <v>10.462407142065208</v>
      </c>
      <c r="AJ1407" s="13">
        <f t="shared" si="1041"/>
        <v>0</v>
      </c>
      <c r="AK1407" s="13">
        <f t="shared" si="1042"/>
        <v>10.736522209187317</v>
      </c>
      <c r="AL1407" s="13">
        <f t="shared" si="1043"/>
        <v>10.736522209187317</v>
      </c>
      <c r="AM1407" s="13">
        <f t="shared" si="1044"/>
        <v>0</v>
      </c>
      <c r="AN1407" s="13">
        <f t="shared" si="1045"/>
        <v>11.029285696787438</v>
      </c>
      <c r="AO1407" s="13">
        <f t="shared" si="1046"/>
        <v>11.029285696787438</v>
      </c>
      <c r="AP1407" s="13">
        <f t="shared" si="1047"/>
        <v>0</v>
      </c>
      <c r="AQ1407" s="13">
        <f t="shared" si="1048"/>
        <v>11.340973310578649</v>
      </c>
      <c r="AR1407" s="13">
        <f t="shared" si="1049"/>
        <v>11.340973310578649</v>
      </c>
      <c r="AS1407" s="13">
        <f t="shared" si="1050"/>
        <v>0</v>
      </c>
      <c r="AT1407" s="13">
        <f t="shared" si="1051"/>
        <v>11.661469216335602</v>
      </c>
      <c r="AU1407" s="13">
        <f t="shared" si="1052"/>
        <v>11.661469216335602</v>
      </c>
      <c r="AV1407" s="13">
        <f t="shared" si="1053"/>
        <v>0</v>
      </c>
      <c r="AW1407" s="13">
        <f t="shared" si="1054"/>
        <v>12.002602175321067</v>
      </c>
      <c r="AX1407" s="13">
        <f t="shared" si="1055"/>
        <v>12.002602175321067</v>
      </c>
      <c r="AY1407" s="13">
        <f t="shared" si="1056"/>
        <v>0</v>
      </c>
      <c r="AZ1407" s="13">
        <f t="shared" si="1057"/>
        <v>12.36568089112453</v>
      </c>
      <c r="BA1407" s="13">
        <f t="shared" si="1058"/>
        <v>12.36568089112453</v>
      </c>
      <c r="BB1407" s="13">
        <f t="shared" si="1059"/>
        <v>0</v>
      </c>
      <c r="BC1407" s="13">
        <f t="shared" si="1060"/>
        <v>12.751984762163261</v>
      </c>
      <c r="BD1407" s="13">
        <f t="shared" si="1061"/>
        <v>12.751984762163261</v>
      </c>
      <c r="BE1407" s="13">
        <f t="shared" si="1062"/>
        <v>0</v>
      </c>
      <c r="BF1407" s="13">
        <f t="shared" si="1063"/>
        <v>157.54695179188343</v>
      </c>
    </row>
    <row r="1408" spans="1:58" ht="15.75" hidden="1">
      <c r="A1408" s="17" t="s">
        <v>605</v>
      </c>
      <c r="B1408" s="8"/>
      <c r="C1408" s="8">
        <v>20</v>
      </c>
      <c r="D1408" s="8">
        <v>20</v>
      </c>
      <c r="E1408" s="8">
        <v>0</v>
      </c>
      <c r="F1408" s="13">
        <f t="shared" si="1027"/>
        <v>19.691999999999997</v>
      </c>
      <c r="G1408" s="13">
        <f t="shared" ref="G1408:G1471" si="1064">D1408*98.46/100</f>
        <v>19.691999999999997</v>
      </c>
      <c r="H1408" s="13">
        <f t="shared" ref="H1408:H1471" si="1065">E1408*98.46/100</f>
        <v>0</v>
      </c>
      <c r="I1408" s="13">
        <f t="shared" ref="I1408:I1471" si="1066">J1408+K1408</f>
        <v>20.147279039999997</v>
      </c>
      <c r="J1408" s="13">
        <f t="shared" ref="J1408:J1471" si="1067">G1408*102.312/100</f>
        <v>20.147279039999997</v>
      </c>
      <c r="K1408" s="13">
        <f t="shared" ref="K1408:K1471" si="1068">H1408*102.312/100</f>
        <v>0</v>
      </c>
      <c r="L1408" s="13">
        <f t="shared" si="1024"/>
        <v>20.555865858931199</v>
      </c>
      <c r="M1408" s="13">
        <f t="shared" si="1025"/>
        <v>20.555865858931199</v>
      </c>
      <c r="N1408" s="13">
        <f t="shared" si="1026"/>
        <v>0</v>
      </c>
      <c r="O1408" s="13">
        <f t="shared" si="1029"/>
        <v>21.034817533444297</v>
      </c>
      <c r="P1408" s="13">
        <f t="shared" si="1030"/>
        <v>21.034817533444297</v>
      </c>
      <c r="Q1408" s="13">
        <f t="shared" si="1031"/>
        <v>0</v>
      </c>
      <c r="R1408" s="13">
        <f t="shared" si="1032"/>
        <v>21.474865916243953</v>
      </c>
      <c r="S1408" s="13">
        <f t="shared" si="1033"/>
        <v>21.474865916243953</v>
      </c>
      <c r="T1408" s="13">
        <f t="shared" si="1034"/>
        <v>0</v>
      </c>
      <c r="U1408" s="13">
        <f t="shared" si="1035"/>
        <v>21.975230292092437</v>
      </c>
      <c r="V1408" s="13">
        <f t="shared" si="1036"/>
        <v>21.975230292092437</v>
      </c>
      <c r="W1408" s="13">
        <f t="shared" si="1037"/>
        <v>0</v>
      </c>
      <c r="X1408" s="8">
        <f t="shared" si="1028"/>
        <v>144.88005864071189</v>
      </c>
      <c r="Y1408" s="8"/>
      <c r="Z1408" s="8"/>
      <c r="AA1408" s="8"/>
      <c r="AB1408" s="8"/>
      <c r="AC1408" s="8"/>
      <c r="AD1408" s="8"/>
      <c r="AE1408" s="8"/>
      <c r="AF1408" s="8"/>
      <c r="AG1408" s="16">
        <f t="shared" si="1038"/>
        <v>0</v>
      </c>
      <c r="AH1408" s="13">
        <f t="shared" si="1039"/>
        <v>23.249793649033801</v>
      </c>
      <c r="AI1408" s="13">
        <f t="shared" si="1040"/>
        <v>23.249793649033801</v>
      </c>
      <c r="AJ1408" s="13">
        <f t="shared" si="1041"/>
        <v>0</v>
      </c>
      <c r="AK1408" s="13">
        <f t="shared" si="1042"/>
        <v>23.858938242638487</v>
      </c>
      <c r="AL1408" s="13">
        <f t="shared" si="1043"/>
        <v>23.858938242638487</v>
      </c>
      <c r="AM1408" s="13">
        <f t="shared" si="1044"/>
        <v>0</v>
      </c>
      <c r="AN1408" s="13">
        <f t="shared" si="1045"/>
        <v>24.509523770638751</v>
      </c>
      <c r="AO1408" s="13">
        <f t="shared" si="1046"/>
        <v>24.509523770638751</v>
      </c>
      <c r="AP1408" s="13">
        <f t="shared" si="1047"/>
        <v>0</v>
      </c>
      <c r="AQ1408" s="13">
        <f t="shared" si="1048"/>
        <v>25.202162912397004</v>
      </c>
      <c r="AR1408" s="13">
        <f t="shared" si="1049"/>
        <v>25.202162912397004</v>
      </c>
      <c r="AS1408" s="13">
        <f t="shared" si="1050"/>
        <v>0</v>
      </c>
      <c r="AT1408" s="13">
        <f t="shared" si="1051"/>
        <v>25.914376036301341</v>
      </c>
      <c r="AU1408" s="13">
        <f t="shared" si="1052"/>
        <v>25.914376036301341</v>
      </c>
      <c r="AV1408" s="13">
        <f t="shared" si="1053"/>
        <v>0</v>
      </c>
      <c r="AW1408" s="13">
        <f t="shared" si="1054"/>
        <v>26.672449278491264</v>
      </c>
      <c r="AX1408" s="13">
        <f t="shared" si="1055"/>
        <v>26.672449278491264</v>
      </c>
      <c r="AY1408" s="13">
        <f t="shared" si="1056"/>
        <v>0</v>
      </c>
      <c r="AZ1408" s="13">
        <f t="shared" si="1057"/>
        <v>27.479290869165624</v>
      </c>
      <c r="BA1408" s="13">
        <f t="shared" si="1058"/>
        <v>27.479290869165624</v>
      </c>
      <c r="BB1408" s="13">
        <f t="shared" si="1059"/>
        <v>0</v>
      </c>
      <c r="BC1408" s="13">
        <f t="shared" si="1060"/>
        <v>28.33774391591836</v>
      </c>
      <c r="BD1408" s="13">
        <f t="shared" si="1061"/>
        <v>28.33774391591836</v>
      </c>
      <c r="BE1408" s="13">
        <f t="shared" si="1062"/>
        <v>0</v>
      </c>
      <c r="BF1408" s="13">
        <f t="shared" si="1063"/>
        <v>350.10433731529656</v>
      </c>
    </row>
    <row r="1409" spans="1:58" ht="15.75" hidden="1">
      <c r="A1409" s="17" t="s">
        <v>606</v>
      </c>
      <c r="B1409" s="8"/>
      <c r="C1409" s="8">
        <v>3</v>
      </c>
      <c r="D1409" s="8">
        <v>3</v>
      </c>
      <c r="E1409" s="8">
        <v>0</v>
      </c>
      <c r="F1409" s="13">
        <f t="shared" si="1027"/>
        <v>2.9537999999999998</v>
      </c>
      <c r="G1409" s="13">
        <f t="shared" si="1064"/>
        <v>2.9537999999999998</v>
      </c>
      <c r="H1409" s="13">
        <f t="shared" si="1065"/>
        <v>0</v>
      </c>
      <c r="I1409" s="13">
        <f t="shared" si="1066"/>
        <v>3.0220918559999994</v>
      </c>
      <c r="J1409" s="13">
        <f t="shared" si="1067"/>
        <v>3.0220918559999994</v>
      </c>
      <c r="K1409" s="13">
        <f t="shared" si="1068"/>
        <v>0</v>
      </c>
      <c r="L1409" s="13">
        <f t="shared" si="1024"/>
        <v>3.0833798788396796</v>
      </c>
      <c r="M1409" s="13">
        <f t="shared" si="1025"/>
        <v>3.0833798788396796</v>
      </c>
      <c r="N1409" s="13">
        <f t="shared" si="1026"/>
        <v>0</v>
      </c>
      <c r="O1409" s="13">
        <f t="shared" si="1029"/>
        <v>3.1552226300166439</v>
      </c>
      <c r="P1409" s="13">
        <f t="shared" si="1030"/>
        <v>3.1552226300166439</v>
      </c>
      <c r="Q1409" s="13">
        <f t="shared" si="1031"/>
        <v>0</v>
      </c>
      <c r="R1409" s="13">
        <f t="shared" si="1032"/>
        <v>3.2212298874365923</v>
      </c>
      <c r="S1409" s="13">
        <f t="shared" si="1033"/>
        <v>3.2212298874365923</v>
      </c>
      <c r="T1409" s="13">
        <f t="shared" si="1034"/>
        <v>0</v>
      </c>
      <c r="U1409" s="13">
        <f t="shared" si="1035"/>
        <v>3.2962845438138646</v>
      </c>
      <c r="V1409" s="13">
        <f t="shared" si="1036"/>
        <v>3.2962845438138646</v>
      </c>
      <c r="W1409" s="13">
        <f t="shared" si="1037"/>
        <v>0</v>
      </c>
      <c r="X1409" s="8">
        <f t="shared" si="1028"/>
        <v>21.732008796106779</v>
      </c>
      <c r="Y1409" s="8"/>
      <c r="Z1409" s="8"/>
      <c r="AA1409" s="8"/>
      <c r="AB1409" s="8"/>
      <c r="AC1409" s="8"/>
      <c r="AD1409" s="8"/>
      <c r="AE1409" s="8"/>
      <c r="AF1409" s="8"/>
      <c r="AG1409" s="16">
        <f t="shared" si="1038"/>
        <v>0</v>
      </c>
      <c r="AH1409" s="13">
        <f t="shared" si="1039"/>
        <v>3.4874690473550687</v>
      </c>
      <c r="AI1409" s="13">
        <f t="shared" si="1040"/>
        <v>3.4874690473550687</v>
      </c>
      <c r="AJ1409" s="13">
        <f t="shared" si="1041"/>
        <v>0</v>
      </c>
      <c r="AK1409" s="13">
        <f t="shared" si="1042"/>
        <v>3.5788407363957715</v>
      </c>
      <c r="AL1409" s="13">
        <f t="shared" si="1043"/>
        <v>3.5788407363957715</v>
      </c>
      <c r="AM1409" s="13">
        <f t="shared" si="1044"/>
        <v>0</v>
      </c>
      <c r="AN1409" s="13">
        <f t="shared" si="1045"/>
        <v>3.6764285655958111</v>
      </c>
      <c r="AO1409" s="13">
        <f t="shared" si="1046"/>
        <v>3.6764285655958111</v>
      </c>
      <c r="AP1409" s="13">
        <f t="shared" si="1047"/>
        <v>0</v>
      </c>
      <c r="AQ1409" s="13">
        <f t="shared" si="1048"/>
        <v>3.7803244368595483</v>
      </c>
      <c r="AR1409" s="13">
        <f t="shared" si="1049"/>
        <v>3.7803244368595483</v>
      </c>
      <c r="AS1409" s="13">
        <f t="shared" si="1050"/>
        <v>0</v>
      </c>
      <c r="AT1409" s="13">
        <f t="shared" si="1051"/>
        <v>3.8871564054451988</v>
      </c>
      <c r="AU1409" s="13">
        <f t="shared" si="1052"/>
        <v>3.8871564054451988</v>
      </c>
      <c r="AV1409" s="13">
        <f t="shared" si="1053"/>
        <v>0</v>
      </c>
      <c r="AW1409" s="13">
        <f t="shared" si="1054"/>
        <v>4.0008673917736868</v>
      </c>
      <c r="AX1409" s="13">
        <f t="shared" si="1055"/>
        <v>4.0008673917736868</v>
      </c>
      <c r="AY1409" s="13">
        <f t="shared" si="1056"/>
        <v>0</v>
      </c>
      <c r="AZ1409" s="13">
        <f t="shared" si="1057"/>
        <v>4.1218936303748412</v>
      </c>
      <c r="BA1409" s="13">
        <f t="shared" si="1058"/>
        <v>4.1218936303748412</v>
      </c>
      <c r="BB1409" s="13">
        <f t="shared" si="1059"/>
        <v>0</v>
      </c>
      <c r="BC1409" s="13">
        <f t="shared" si="1060"/>
        <v>4.2506615873877509</v>
      </c>
      <c r="BD1409" s="13">
        <f t="shared" si="1061"/>
        <v>4.2506615873877509</v>
      </c>
      <c r="BE1409" s="13">
        <f t="shared" si="1062"/>
        <v>0</v>
      </c>
      <c r="BF1409" s="13">
        <f t="shared" si="1063"/>
        <v>52.515650597294453</v>
      </c>
    </row>
    <row r="1410" spans="1:58" ht="47.25" hidden="1">
      <c r="A1410" s="17" t="s">
        <v>607</v>
      </c>
      <c r="B1410" s="8">
        <v>2352</v>
      </c>
      <c r="C1410" s="8">
        <v>31</v>
      </c>
      <c r="D1410" s="8">
        <v>17</v>
      </c>
      <c r="E1410" s="8">
        <v>14</v>
      </c>
      <c r="F1410" s="13">
        <f t="shared" si="1027"/>
        <v>30.522599999999997</v>
      </c>
      <c r="G1410" s="13">
        <f t="shared" si="1064"/>
        <v>16.738199999999999</v>
      </c>
      <c r="H1410" s="13">
        <f t="shared" si="1065"/>
        <v>13.784399999999998</v>
      </c>
      <c r="I1410" s="13">
        <f t="shared" si="1066"/>
        <v>31.228282511999993</v>
      </c>
      <c r="J1410" s="13">
        <f t="shared" si="1067"/>
        <v>17.125187183999998</v>
      </c>
      <c r="K1410" s="13">
        <f t="shared" si="1068"/>
        <v>14.103095327999997</v>
      </c>
      <c r="L1410" s="13">
        <f t="shared" si="1024"/>
        <v>31.861592081343357</v>
      </c>
      <c r="M1410" s="13">
        <f t="shared" si="1025"/>
        <v>17.47248598009152</v>
      </c>
      <c r="N1410" s="13">
        <f t="shared" si="1026"/>
        <v>14.389106101251837</v>
      </c>
      <c r="O1410" s="13">
        <f t="shared" si="1029"/>
        <v>32.603967176838658</v>
      </c>
      <c r="P1410" s="13">
        <f t="shared" si="1030"/>
        <v>17.879594903427652</v>
      </c>
      <c r="Q1410" s="13">
        <f t="shared" si="1031"/>
        <v>14.724372273411005</v>
      </c>
      <c r="R1410" s="13">
        <f t="shared" si="1032"/>
        <v>33.286042170178121</v>
      </c>
      <c r="S1410" s="13">
        <f t="shared" si="1033"/>
        <v>18.253636028807357</v>
      </c>
      <c r="T1410" s="13">
        <f t="shared" si="1034"/>
        <v>15.032406141370764</v>
      </c>
      <c r="U1410" s="13">
        <f t="shared" si="1035"/>
        <v>34.061606952743276</v>
      </c>
      <c r="V1410" s="13">
        <f t="shared" si="1036"/>
        <v>18.678945748278569</v>
      </c>
      <c r="W1410" s="13">
        <f t="shared" si="1037"/>
        <v>15.382661204464704</v>
      </c>
      <c r="X1410" s="8">
        <f t="shared" si="1028"/>
        <v>224.56409089310341</v>
      </c>
      <c r="Y1410" s="8"/>
      <c r="Z1410" s="8"/>
      <c r="AA1410" s="8"/>
      <c r="AB1410" s="8"/>
      <c r="AC1410" s="8"/>
      <c r="AD1410" s="8"/>
      <c r="AE1410" s="8"/>
      <c r="AF1410" s="8"/>
      <c r="AG1410" s="16">
        <f t="shared" si="1038"/>
        <v>0</v>
      </c>
      <c r="AH1410" s="13">
        <f t="shared" si="1039"/>
        <v>36.037180156002378</v>
      </c>
      <c r="AI1410" s="13">
        <f t="shared" si="1040"/>
        <v>19.762324601678724</v>
      </c>
      <c r="AJ1410" s="13">
        <f t="shared" si="1041"/>
        <v>16.274855554323654</v>
      </c>
      <c r="AK1410" s="13">
        <f t="shared" si="1042"/>
        <v>36.981354276089647</v>
      </c>
      <c r="AL1410" s="13">
        <f t="shared" si="1043"/>
        <v>20.280097506242708</v>
      </c>
      <c r="AM1410" s="13">
        <f t="shared" si="1044"/>
        <v>16.701256769846935</v>
      </c>
      <c r="AN1410" s="13">
        <f t="shared" si="1045"/>
        <v>37.989761844490054</v>
      </c>
      <c r="AO1410" s="13">
        <f t="shared" si="1046"/>
        <v>20.833095205042934</v>
      </c>
      <c r="AP1410" s="13">
        <f t="shared" si="1047"/>
        <v>17.156666639447121</v>
      </c>
      <c r="AQ1410" s="13">
        <f t="shared" si="1048"/>
        <v>39.063352514215339</v>
      </c>
      <c r="AR1410" s="13">
        <f t="shared" si="1049"/>
        <v>21.421838475537449</v>
      </c>
      <c r="AS1410" s="13">
        <f t="shared" si="1050"/>
        <v>17.641514038677894</v>
      </c>
      <c r="AT1410" s="13">
        <f t="shared" si="1051"/>
        <v>40.166224365424739</v>
      </c>
      <c r="AU1410" s="13">
        <f t="shared" si="1052"/>
        <v>22.027219630856134</v>
      </c>
      <c r="AV1410" s="13">
        <f t="shared" si="1053"/>
        <v>18.139004734568609</v>
      </c>
      <c r="AW1410" s="13">
        <f t="shared" si="1054"/>
        <v>41.341206926786512</v>
      </c>
      <c r="AX1410" s="13">
        <f t="shared" si="1055"/>
        <v>22.671581886717568</v>
      </c>
      <c r="AY1410" s="13">
        <f t="shared" si="1056"/>
        <v>18.669625040068944</v>
      </c>
      <c r="AZ1410" s="13">
        <f t="shared" si="1057"/>
        <v>42.59177843632181</v>
      </c>
      <c r="BA1410" s="13">
        <f t="shared" si="1058"/>
        <v>23.357397238790778</v>
      </c>
      <c r="BB1410" s="13">
        <f t="shared" si="1059"/>
        <v>19.234381197531032</v>
      </c>
      <c r="BC1410" s="13">
        <f t="shared" si="1060"/>
        <v>43.9223455946725</v>
      </c>
      <c r="BD1410" s="13">
        <f t="shared" si="1061"/>
        <v>24.087082328530599</v>
      </c>
      <c r="BE1410" s="13">
        <f t="shared" si="1062"/>
        <v>19.835263266141901</v>
      </c>
      <c r="BF1410" s="13">
        <f t="shared" si="1063"/>
        <v>542.65729500710643</v>
      </c>
    </row>
    <row r="1411" spans="1:58" ht="15.75" hidden="1">
      <c r="A1411" s="17" t="s">
        <v>608</v>
      </c>
      <c r="B1411" s="8"/>
      <c r="C1411" s="8">
        <v>21</v>
      </c>
      <c r="D1411" s="8">
        <v>16</v>
      </c>
      <c r="E1411" s="8">
        <v>5</v>
      </c>
      <c r="F1411" s="13">
        <f t="shared" si="1027"/>
        <v>20.676599999999997</v>
      </c>
      <c r="G1411" s="13">
        <f t="shared" si="1064"/>
        <v>15.753599999999999</v>
      </c>
      <c r="H1411" s="13">
        <f t="shared" si="1065"/>
        <v>4.9229999999999992</v>
      </c>
      <c r="I1411" s="13">
        <f t="shared" si="1066"/>
        <v>21.154642991999999</v>
      </c>
      <c r="J1411" s="13">
        <f t="shared" si="1067"/>
        <v>16.117823231999999</v>
      </c>
      <c r="K1411" s="13">
        <f t="shared" si="1068"/>
        <v>5.0368197599999993</v>
      </c>
      <c r="L1411" s="13">
        <f t="shared" ref="L1411:L1474" si="1069">M1411+N1411</f>
        <v>21.583659151877757</v>
      </c>
      <c r="M1411" s="13">
        <f t="shared" ref="M1411:M1474" si="1070">J1411*102.028/100</f>
        <v>16.444692687144958</v>
      </c>
      <c r="N1411" s="13">
        <f t="shared" ref="N1411:N1474" si="1071">K1411*102.028/100</f>
        <v>5.1389664647327997</v>
      </c>
      <c r="O1411" s="13">
        <f t="shared" si="1029"/>
        <v>22.08655841011651</v>
      </c>
      <c r="P1411" s="13">
        <f t="shared" si="1030"/>
        <v>16.827854026755436</v>
      </c>
      <c r="Q1411" s="13">
        <f t="shared" si="1031"/>
        <v>5.2587043833610743</v>
      </c>
      <c r="R1411" s="13">
        <f t="shared" si="1032"/>
        <v>22.548609212056146</v>
      </c>
      <c r="S1411" s="13">
        <f t="shared" si="1033"/>
        <v>17.179892732995157</v>
      </c>
      <c r="T1411" s="13">
        <f t="shared" si="1034"/>
        <v>5.3687164790609883</v>
      </c>
      <c r="U1411" s="13">
        <f t="shared" si="1035"/>
        <v>23.073991806697052</v>
      </c>
      <c r="V1411" s="13">
        <f t="shared" si="1036"/>
        <v>17.580184233673943</v>
      </c>
      <c r="W1411" s="13">
        <f t="shared" si="1037"/>
        <v>5.4938075730231093</v>
      </c>
      <c r="X1411" s="8">
        <f t="shared" si="1028"/>
        <v>152.12406157274745</v>
      </c>
      <c r="Y1411" s="8"/>
      <c r="Z1411" s="8"/>
      <c r="AA1411" s="8"/>
      <c r="AB1411" s="8"/>
      <c r="AC1411" s="8"/>
      <c r="AD1411" s="8"/>
      <c r="AE1411" s="8"/>
      <c r="AF1411" s="8"/>
      <c r="AG1411" s="16">
        <f t="shared" si="1038"/>
        <v>0</v>
      </c>
      <c r="AH1411" s="13">
        <f t="shared" si="1039"/>
        <v>24.412283331485483</v>
      </c>
      <c r="AI1411" s="13">
        <f t="shared" si="1040"/>
        <v>18.599834919227032</v>
      </c>
      <c r="AJ1411" s="13">
        <f t="shared" si="1041"/>
        <v>5.8124484122584503</v>
      </c>
      <c r="AK1411" s="13">
        <f t="shared" si="1042"/>
        <v>25.051885154770403</v>
      </c>
      <c r="AL1411" s="13">
        <f t="shared" si="1043"/>
        <v>19.087150594110781</v>
      </c>
      <c r="AM1411" s="13">
        <f t="shared" si="1044"/>
        <v>5.9647345606596218</v>
      </c>
      <c r="AN1411" s="13">
        <f t="shared" si="1045"/>
        <v>25.734999959170683</v>
      </c>
      <c r="AO1411" s="13">
        <f t="shared" si="1046"/>
        <v>19.607619016510995</v>
      </c>
      <c r="AP1411" s="13">
        <f t="shared" si="1047"/>
        <v>6.1273809426596877</v>
      </c>
      <c r="AQ1411" s="13">
        <f t="shared" si="1048"/>
        <v>26.462271058016842</v>
      </c>
      <c r="AR1411" s="13">
        <f t="shared" si="1049"/>
        <v>20.161730329917592</v>
      </c>
      <c r="AS1411" s="13">
        <f t="shared" si="1050"/>
        <v>6.3005407280992509</v>
      </c>
      <c r="AT1411" s="13">
        <f t="shared" si="1051"/>
        <v>27.209716805672709</v>
      </c>
      <c r="AU1411" s="13">
        <f t="shared" si="1052"/>
        <v>20.73150082904106</v>
      </c>
      <c r="AV1411" s="13">
        <f t="shared" si="1053"/>
        <v>6.4782159766316489</v>
      </c>
      <c r="AW1411" s="13">
        <f t="shared" si="1054"/>
        <v>28.005682651389051</v>
      </c>
      <c r="AX1411" s="13">
        <f t="shared" si="1055"/>
        <v>21.337959422792995</v>
      </c>
      <c r="AY1411" s="13">
        <f t="shared" si="1056"/>
        <v>6.6677232285960546</v>
      </c>
      <c r="AZ1411" s="13">
        <f t="shared" si="1057"/>
        <v>28.85285455159357</v>
      </c>
      <c r="BA1411" s="13">
        <f t="shared" si="1058"/>
        <v>21.983432695332485</v>
      </c>
      <c r="BB1411" s="13">
        <f t="shared" si="1059"/>
        <v>6.8694218562610851</v>
      </c>
      <c r="BC1411" s="13">
        <f t="shared" si="1060"/>
        <v>29.754217727785349</v>
      </c>
      <c r="BD1411" s="13">
        <f t="shared" si="1061"/>
        <v>22.670195132734669</v>
      </c>
      <c r="BE1411" s="13">
        <f t="shared" si="1062"/>
        <v>7.0840225950506808</v>
      </c>
      <c r="BF1411" s="13">
        <f t="shared" si="1063"/>
        <v>367.60797281263154</v>
      </c>
    </row>
    <row r="1412" spans="1:58" ht="47.25" hidden="1">
      <c r="A1412" s="17" t="s">
        <v>609</v>
      </c>
      <c r="B1412" s="8">
        <v>2357</v>
      </c>
      <c r="C1412" s="8">
        <v>4</v>
      </c>
      <c r="D1412" s="8">
        <v>3</v>
      </c>
      <c r="E1412" s="8">
        <v>1</v>
      </c>
      <c r="F1412" s="13">
        <f t="shared" si="1027"/>
        <v>3.9383999999999997</v>
      </c>
      <c r="G1412" s="13">
        <f t="shared" si="1064"/>
        <v>2.9537999999999998</v>
      </c>
      <c r="H1412" s="13">
        <f t="shared" si="1065"/>
        <v>0.98459999999999992</v>
      </c>
      <c r="I1412" s="13">
        <f t="shared" si="1066"/>
        <v>4.0294558079999998</v>
      </c>
      <c r="J1412" s="13">
        <f t="shared" si="1067"/>
        <v>3.0220918559999994</v>
      </c>
      <c r="K1412" s="13">
        <f t="shared" si="1068"/>
        <v>1.007363952</v>
      </c>
      <c r="L1412" s="13">
        <f t="shared" si="1069"/>
        <v>4.1111731717862394</v>
      </c>
      <c r="M1412" s="13">
        <f t="shared" si="1070"/>
        <v>3.0833798788396796</v>
      </c>
      <c r="N1412" s="13">
        <f t="shared" si="1071"/>
        <v>1.0277932929465599</v>
      </c>
      <c r="O1412" s="13">
        <f t="shared" si="1029"/>
        <v>4.2069635066888589</v>
      </c>
      <c r="P1412" s="13">
        <f t="shared" si="1030"/>
        <v>3.1552226300166439</v>
      </c>
      <c r="Q1412" s="13">
        <f t="shared" si="1031"/>
        <v>1.0517408766722147</v>
      </c>
      <c r="R1412" s="13">
        <f t="shared" si="1032"/>
        <v>4.2949731832487892</v>
      </c>
      <c r="S1412" s="13">
        <f t="shared" si="1033"/>
        <v>3.2212298874365923</v>
      </c>
      <c r="T1412" s="13">
        <f t="shared" si="1034"/>
        <v>1.0737432958121973</v>
      </c>
      <c r="U1412" s="13">
        <f t="shared" si="1035"/>
        <v>4.3950460584184858</v>
      </c>
      <c r="V1412" s="13">
        <f t="shared" si="1036"/>
        <v>3.2962845438138646</v>
      </c>
      <c r="W1412" s="13">
        <f t="shared" si="1037"/>
        <v>1.0987615146046215</v>
      </c>
      <c r="X1412" s="8">
        <f t="shared" si="1028"/>
        <v>28.976011728142371</v>
      </c>
      <c r="Y1412" s="8"/>
      <c r="Z1412" s="8"/>
      <c r="AA1412" s="8"/>
      <c r="AB1412" s="8"/>
      <c r="AC1412" s="8"/>
      <c r="AD1412" s="8"/>
      <c r="AE1412" s="8"/>
      <c r="AF1412" s="8"/>
      <c r="AG1412" s="16">
        <f t="shared" si="1038"/>
        <v>0</v>
      </c>
      <c r="AH1412" s="13">
        <f t="shared" si="1039"/>
        <v>4.649958729806758</v>
      </c>
      <c r="AI1412" s="13">
        <f t="shared" si="1040"/>
        <v>3.4874690473550687</v>
      </c>
      <c r="AJ1412" s="13">
        <f t="shared" si="1041"/>
        <v>1.1624896824516895</v>
      </c>
      <c r="AK1412" s="13">
        <f t="shared" si="1042"/>
        <v>4.7717876485276953</v>
      </c>
      <c r="AL1412" s="13">
        <f t="shared" si="1043"/>
        <v>3.5788407363957715</v>
      </c>
      <c r="AM1412" s="13">
        <f t="shared" si="1044"/>
        <v>1.1929469121319238</v>
      </c>
      <c r="AN1412" s="13">
        <f t="shared" si="1045"/>
        <v>4.9019047541277487</v>
      </c>
      <c r="AO1412" s="13">
        <f t="shared" si="1046"/>
        <v>3.6764285655958111</v>
      </c>
      <c r="AP1412" s="13">
        <f t="shared" si="1047"/>
        <v>1.2254761885319372</v>
      </c>
      <c r="AQ1412" s="13">
        <f t="shared" si="1048"/>
        <v>5.0404325824793981</v>
      </c>
      <c r="AR1412" s="13">
        <f t="shared" si="1049"/>
        <v>3.7803244368595483</v>
      </c>
      <c r="AS1412" s="13">
        <f t="shared" si="1050"/>
        <v>1.2601081456198495</v>
      </c>
      <c r="AT1412" s="13">
        <f t="shared" si="1051"/>
        <v>5.1827996007715278</v>
      </c>
      <c r="AU1412" s="13">
        <f t="shared" si="1052"/>
        <v>3.8871564054451988</v>
      </c>
      <c r="AV1412" s="13">
        <f t="shared" si="1053"/>
        <v>1.295643195326329</v>
      </c>
      <c r="AW1412" s="13">
        <f t="shared" si="1054"/>
        <v>5.3344120374928963</v>
      </c>
      <c r="AX1412" s="13">
        <f t="shared" si="1055"/>
        <v>4.0008673917736868</v>
      </c>
      <c r="AY1412" s="13">
        <f t="shared" si="1056"/>
        <v>1.3335446457192099</v>
      </c>
      <c r="AZ1412" s="13">
        <f t="shared" si="1057"/>
        <v>5.4957780016270572</v>
      </c>
      <c r="BA1412" s="13">
        <f t="shared" si="1058"/>
        <v>4.1218936303748412</v>
      </c>
      <c r="BB1412" s="13">
        <f t="shared" si="1059"/>
        <v>1.373884371252216</v>
      </c>
      <c r="BC1412" s="13">
        <f t="shared" si="1060"/>
        <v>5.6674661063978862</v>
      </c>
      <c r="BD1412" s="13">
        <f t="shared" si="1061"/>
        <v>4.2506615873877509</v>
      </c>
      <c r="BE1412" s="13">
        <f t="shared" si="1062"/>
        <v>1.4168045190101353</v>
      </c>
      <c r="BF1412" s="13">
        <f t="shared" si="1063"/>
        <v>70.020551189373336</v>
      </c>
    </row>
    <row r="1413" spans="1:58" ht="31.5" hidden="1">
      <c r="A1413" s="17" t="s">
        <v>610</v>
      </c>
      <c r="B1413" s="8">
        <v>2357</v>
      </c>
      <c r="C1413" s="8">
        <v>33</v>
      </c>
      <c r="D1413" s="8">
        <v>22</v>
      </c>
      <c r="E1413" s="8">
        <v>11</v>
      </c>
      <c r="F1413" s="13">
        <f t="shared" si="1027"/>
        <v>32.491799999999998</v>
      </c>
      <c r="G1413" s="13">
        <f t="shared" si="1064"/>
        <v>21.661199999999997</v>
      </c>
      <c r="H1413" s="13">
        <f t="shared" si="1065"/>
        <v>10.830599999999999</v>
      </c>
      <c r="I1413" s="13">
        <f t="shared" si="1066"/>
        <v>33.24301041599999</v>
      </c>
      <c r="J1413" s="13">
        <f t="shared" si="1067"/>
        <v>22.162006943999994</v>
      </c>
      <c r="K1413" s="13">
        <f t="shared" si="1068"/>
        <v>11.081003471999997</v>
      </c>
      <c r="L1413" s="13">
        <f t="shared" si="1069"/>
        <v>33.91717866723647</v>
      </c>
      <c r="M1413" s="13">
        <f t="shared" si="1070"/>
        <v>22.611452444824316</v>
      </c>
      <c r="N1413" s="13">
        <f t="shared" si="1071"/>
        <v>11.305726222412158</v>
      </c>
      <c r="O1413" s="13">
        <f t="shared" si="1029"/>
        <v>34.707448930183084</v>
      </c>
      <c r="P1413" s="13">
        <f t="shared" si="1030"/>
        <v>23.138299286788722</v>
      </c>
      <c r="Q1413" s="13">
        <f t="shared" si="1031"/>
        <v>11.569149643394361</v>
      </c>
      <c r="R1413" s="13">
        <f t="shared" si="1032"/>
        <v>35.433528761802513</v>
      </c>
      <c r="S1413" s="13">
        <f t="shared" si="1033"/>
        <v>23.622352507868342</v>
      </c>
      <c r="T1413" s="13">
        <f t="shared" si="1034"/>
        <v>11.811176253934171</v>
      </c>
      <c r="U1413" s="13">
        <f t="shared" si="1035"/>
        <v>36.259129981952512</v>
      </c>
      <c r="V1413" s="13">
        <f t="shared" si="1036"/>
        <v>24.172753321301673</v>
      </c>
      <c r="W1413" s="13">
        <f t="shared" si="1037"/>
        <v>12.086376660650837</v>
      </c>
      <c r="X1413" s="8">
        <f t="shared" si="1028"/>
        <v>239.05209675717458</v>
      </c>
      <c r="Y1413" s="8"/>
      <c r="Z1413" s="8"/>
      <c r="AA1413" s="8"/>
      <c r="AB1413" s="8"/>
      <c r="AC1413" s="8"/>
      <c r="AD1413" s="8"/>
      <c r="AE1413" s="8"/>
      <c r="AF1413" s="8"/>
      <c r="AG1413" s="16">
        <f t="shared" si="1038"/>
        <v>0</v>
      </c>
      <c r="AH1413" s="13">
        <f t="shared" si="1039"/>
        <v>38.362159520905749</v>
      </c>
      <c r="AI1413" s="13">
        <f t="shared" si="1040"/>
        <v>25.574773013937168</v>
      </c>
      <c r="AJ1413" s="13">
        <f t="shared" si="1041"/>
        <v>12.787386506968584</v>
      </c>
      <c r="AK1413" s="13">
        <f t="shared" si="1042"/>
        <v>39.367248100353486</v>
      </c>
      <c r="AL1413" s="13">
        <f t="shared" si="1043"/>
        <v>26.244832066902323</v>
      </c>
      <c r="AM1413" s="13">
        <f t="shared" si="1044"/>
        <v>13.122416033451161</v>
      </c>
      <c r="AN1413" s="13">
        <f t="shared" si="1045"/>
        <v>40.440714221553918</v>
      </c>
      <c r="AO1413" s="13">
        <f t="shared" si="1046"/>
        <v>26.960476147702614</v>
      </c>
      <c r="AP1413" s="13">
        <f t="shared" si="1047"/>
        <v>13.480238073851307</v>
      </c>
      <c r="AQ1413" s="13">
        <f t="shared" si="1048"/>
        <v>41.58356880545503</v>
      </c>
      <c r="AR1413" s="13">
        <f t="shared" si="1049"/>
        <v>27.722379203636688</v>
      </c>
      <c r="AS1413" s="13">
        <f t="shared" si="1050"/>
        <v>13.861189601818344</v>
      </c>
      <c r="AT1413" s="13">
        <f t="shared" si="1051"/>
        <v>42.757888788521079</v>
      </c>
      <c r="AU1413" s="13">
        <f t="shared" si="1052"/>
        <v>28.505813639931457</v>
      </c>
      <c r="AV1413" s="13">
        <f t="shared" si="1053"/>
        <v>14.25207514858962</v>
      </c>
      <c r="AW1413" s="13">
        <f t="shared" si="1054"/>
        <v>44.008685309251682</v>
      </c>
      <c r="AX1413" s="13">
        <f t="shared" si="1055"/>
        <v>29.339694206340369</v>
      </c>
      <c r="AY1413" s="13">
        <f t="shared" si="1056"/>
        <v>14.668991102911312</v>
      </c>
      <c r="AZ1413" s="13">
        <f t="shared" si="1057"/>
        <v>45.339948039856544</v>
      </c>
      <c r="BA1413" s="13">
        <f t="shared" si="1058"/>
        <v>30.227219956082166</v>
      </c>
      <c r="BB1413" s="13">
        <f t="shared" si="1059"/>
        <v>15.11272808377438</v>
      </c>
      <c r="BC1413" s="13">
        <f t="shared" si="1060"/>
        <v>46.756368016621664</v>
      </c>
      <c r="BD1413" s="13">
        <f t="shared" si="1061"/>
        <v>31.171518307510173</v>
      </c>
      <c r="BE1413" s="13">
        <f t="shared" si="1062"/>
        <v>15.58484970911149</v>
      </c>
      <c r="BF1413" s="13">
        <f t="shared" si="1063"/>
        <v>577.66867755969372</v>
      </c>
    </row>
    <row r="1414" spans="1:58" ht="31.5" hidden="1">
      <c r="A1414" s="17" t="s">
        <v>411</v>
      </c>
      <c r="B1414" s="8">
        <v>2320</v>
      </c>
      <c r="C1414" s="8">
        <v>12</v>
      </c>
      <c r="D1414" s="8">
        <v>8</v>
      </c>
      <c r="E1414" s="8">
        <v>4</v>
      </c>
      <c r="F1414" s="13">
        <f t="shared" si="1027"/>
        <v>11.815199999999999</v>
      </c>
      <c r="G1414" s="13">
        <f t="shared" si="1064"/>
        <v>7.8767999999999994</v>
      </c>
      <c r="H1414" s="13">
        <f t="shared" si="1065"/>
        <v>3.9383999999999997</v>
      </c>
      <c r="I1414" s="13">
        <f t="shared" si="1066"/>
        <v>12.088367423999999</v>
      </c>
      <c r="J1414" s="13">
        <f t="shared" si="1067"/>
        <v>8.0589116159999996</v>
      </c>
      <c r="K1414" s="13">
        <f t="shared" si="1068"/>
        <v>4.0294558079999998</v>
      </c>
      <c r="L1414" s="13">
        <f t="shared" si="1069"/>
        <v>12.333519515358718</v>
      </c>
      <c r="M1414" s="13">
        <f t="shared" si="1070"/>
        <v>8.2223463435724788</v>
      </c>
      <c r="N1414" s="13">
        <f t="shared" si="1071"/>
        <v>4.1111731717862394</v>
      </c>
      <c r="O1414" s="13">
        <f t="shared" si="1029"/>
        <v>12.620890520066578</v>
      </c>
      <c r="P1414" s="13">
        <f t="shared" si="1030"/>
        <v>8.4139270133777178</v>
      </c>
      <c r="Q1414" s="13">
        <f t="shared" si="1031"/>
        <v>4.2069635066888589</v>
      </c>
      <c r="R1414" s="13">
        <f t="shared" si="1032"/>
        <v>12.884919549746368</v>
      </c>
      <c r="S1414" s="13">
        <f t="shared" si="1033"/>
        <v>8.5899463664975784</v>
      </c>
      <c r="T1414" s="13">
        <f t="shared" si="1034"/>
        <v>4.2949731832487892</v>
      </c>
      <c r="U1414" s="13">
        <f t="shared" si="1035"/>
        <v>13.185138175255457</v>
      </c>
      <c r="V1414" s="13">
        <f t="shared" si="1036"/>
        <v>8.7900921168369717</v>
      </c>
      <c r="W1414" s="13">
        <f t="shared" si="1037"/>
        <v>4.3950460584184858</v>
      </c>
      <c r="X1414" s="8">
        <f t="shared" si="1028"/>
        <v>86.928035184427117</v>
      </c>
      <c r="Y1414" s="8"/>
      <c r="Z1414" s="8"/>
      <c r="AA1414" s="8"/>
      <c r="AB1414" s="8"/>
      <c r="AC1414" s="8"/>
      <c r="AD1414" s="8"/>
      <c r="AE1414" s="8"/>
      <c r="AF1414" s="8"/>
      <c r="AG1414" s="16">
        <f t="shared" si="1038"/>
        <v>0</v>
      </c>
      <c r="AH1414" s="13">
        <f t="shared" si="1039"/>
        <v>13.949876189420273</v>
      </c>
      <c r="AI1414" s="13">
        <f t="shared" si="1040"/>
        <v>9.2999174596135159</v>
      </c>
      <c r="AJ1414" s="13">
        <f t="shared" si="1041"/>
        <v>4.649958729806758</v>
      </c>
      <c r="AK1414" s="13">
        <f t="shared" si="1042"/>
        <v>14.315362945583086</v>
      </c>
      <c r="AL1414" s="13">
        <f t="shared" si="1043"/>
        <v>9.5435752970553906</v>
      </c>
      <c r="AM1414" s="13">
        <f t="shared" si="1044"/>
        <v>4.7717876485276953</v>
      </c>
      <c r="AN1414" s="13">
        <f t="shared" si="1045"/>
        <v>14.705714262383246</v>
      </c>
      <c r="AO1414" s="13">
        <f t="shared" si="1046"/>
        <v>9.8038095082554975</v>
      </c>
      <c r="AP1414" s="13">
        <f t="shared" si="1047"/>
        <v>4.9019047541277487</v>
      </c>
      <c r="AQ1414" s="13">
        <f t="shared" si="1048"/>
        <v>15.121297747438195</v>
      </c>
      <c r="AR1414" s="13">
        <f t="shared" si="1049"/>
        <v>10.080865164958796</v>
      </c>
      <c r="AS1414" s="13">
        <f t="shared" si="1050"/>
        <v>5.0404325824793981</v>
      </c>
      <c r="AT1414" s="13">
        <f t="shared" si="1051"/>
        <v>15.548323195825846</v>
      </c>
      <c r="AU1414" s="13">
        <f t="shared" si="1052"/>
        <v>10.36575041452053</v>
      </c>
      <c r="AV1414" s="13">
        <f t="shared" si="1053"/>
        <v>5.182572781305316</v>
      </c>
      <c r="AW1414" s="13">
        <f t="shared" si="1054"/>
        <v>16.003158294273337</v>
      </c>
      <c r="AX1414" s="13">
        <f t="shared" si="1055"/>
        <v>10.668979711396497</v>
      </c>
      <c r="AY1414" s="13">
        <f t="shared" si="1056"/>
        <v>5.3341785828768398</v>
      </c>
      <c r="AZ1414" s="13">
        <f t="shared" si="1057"/>
        <v>16.487253832675108</v>
      </c>
      <c r="BA1414" s="13">
        <f t="shared" si="1058"/>
        <v>10.991716347666243</v>
      </c>
      <c r="BB1414" s="13">
        <f t="shared" si="1059"/>
        <v>5.4955374850088639</v>
      </c>
      <c r="BC1414" s="13">
        <f t="shared" si="1060"/>
        <v>17.002315642407876</v>
      </c>
      <c r="BD1414" s="13">
        <f t="shared" si="1061"/>
        <v>11.335097566367335</v>
      </c>
      <c r="BE1414" s="13">
        <f t="shared" si="1062"/>
        <v>5.6672180760405411</v>
      </c>
      <c r="BF1414" s="13">
        <f t="shared" si="1063"/>
        <v>210.06133729443408</v>
      </c>
    </row>
    <row r="1415" spans="1:58" ht="31.5" hidden="1">
      <c r="A1415" s="17" t="s">
        <v>411</v>
      </c>
      <c r="B1415" s="8">
        <v>2320</v>
      </c>
      <c r="C1415" s="8">
        <v>9</v>
      </c>
      <c r="D1415" s="8">
        <v>8</v>
      </c>
      <c r="E1415" s="8">
        <v>1</v>
      </c>
      <c r="F1415" s="13">
        <f t="shared" si="1027"/>
        <v>8.8613999999999997</v>
      </c>
      <c r="G1415" s="13">
        <f t="shared" si="1064"/>
        <v>7.8767999999999994</v>
      </c>
      <c r="H1415" s="13">
        <f t="shared" si="1065"/>
        <v>0.98459999999999992</v>
      </c>
      <c r="I1415" s="13">
        <f t="shared" si="1066"/>
        <v>9.066275568</v>
      </c>
      <c r="J1415" s="13">
        <f t="shared" si="1067"/>
        <v>8.0589116159999996</v>
      </c>
      <c r="K1415" s="13">
        <f t="shared" si="1068"/>
        <v>1.007363952</v>
      </c>
      <c r="L1415" s="13">
        <f t="shared" si="1069"/>
        <v>9.2501396365190391</v>
      </c>
      <c r="M1415" s="13">
        <f t="shared" si="1070"/>
        <v>8.2223463435724788</v>
      </c>
      <c r="N1415" s="13">
        <f t="shared" si="1071"/>
        <v>1.0277932929465599</v>
      </c>
      <c r="O1415" s="13">
        <f t="shared" si="1029"/>
        <v>9.4656678900499323</v>
      </c>
      <c r="P1415" s="13">
        <f t="shared" si="1030"/>
        <v>8.4139270133777178</v>
      </c>
      <c r="Q1415" s="13">
        <f t="shared" si="1031"/>
        <v>1.0517408766722147</v>
      </c>
      <c r="R1415" s="13">
        <f t="shared" si="1032"/>
        <v>9.6636896623097748</v>
      </c>
      <c r="S1415" s="13">
        <f t="shared" si="1033"/>
        <v>8.5899463664975784</v>
      </c>
      <c r="T1415" s="13">
        <f t="shared" si="1034"/>
        <v>1.0737432958121973</v>
      </c>
      <c r="U1415" s="13">
        <f t="shared" si="1035"/>
        <v>9.8888536314415934</v>
      </c>
      <c r="V1415" s="13">
        <f t="shared" si="1036"/>
        <v>8.7900921168369717</v>
      </c>
      <c r="W1415" s="13">
        <f t="shared" si="1037"/>
        <v>1.0987615146046215</v>
      </c>
      <c r="X1415" s="8">
        <f t="shared" si="1028"/>
        <v>65.196026388320334</v>
      </c>
      <c r="Y1415" s="8"/>
      <c r="Z1415" s="8"/>
      <c r="AA1415" s="8"/>
      <c r="AB1415" s="8"/>
      <c r="AC1415" s="8"/>
      <c r="AD1415" s="8"/>
      <c r="AE1415" s="8"/>
      <c r="AF1415" s="8"/>
      <c r="AG1415" s="16">
        <f t="shared" si="1038"/>
        <v>0</v>
      </c>
      <c r="AH1415" s="13">
        <f t="shared" si="1039"/>
        <v>10.462407142065205</v>
      </c>
      <c r="AI1415" s="13">
        <f t="shared" si="1040"/>
        <v>9.2999174596135159</v>
      </c>
      <c r="AJ1415" s="13">
        <f t="shared" si="1041"/>
        <v>1.1624896824516895</v>
      </c>
      <c r="AK1415" s="13">
        <f t="shared" si="1042"/>
        <v>10.736522209187314</v>
      </c>
      <c r="AL1415" s="13">
        <f t="shared" si="1043"/>
        <v>9.5435752970553906</v>
      </c>
      <c r="AM1415" s="13">
        <f t="shared" si="1044"/>
        <v>1.1929469121319238</v>
      </c>
      <c r="AN1415" s="13">
        <f t="shared" si="1045"/>
        <v>11.029285696787435</v>
      </c>
      <c r="AO1415" s="13">
        <f t="shared" si="1046"/>
        <v>9.8038095082554975</v>
      </c>
      <c r="AP1415" s="13">
        <f t="shared" si="1047"/>
        <v>1.2254761885319372</v>
      </c>
      <c r="AQ1415" s="13">
        <f t="shared" si="1048"/>
        <v>11.340973310578645</v>
      </c>
      <c r="AR1415" s="13">
        <f t="shared" si="1049"/>
        <v>10.080865164958796</v>
      </c>
      <c r="AS1415" s="13">
        <f t="shared" si="1050"/>
        <v>1.2601081456198495</v>
      </c>
      <c r="AT1415" s="13">
        <f t="shared" si="1051"/>
        <v>11.66139360984686</v>
      </c>
      <c r="AU1415" s="13">
        <f t="shared" si="1052"/>
        <v>10.36575041452053</v>
      </c>
      <c r="AV1415" s="13">
        <f t="shared" si="1053"/>
        <v>1.295643195326329</v>
      </c>
      <c r="AW1415" s="13">
        <f t="shared" si="1054"/>
        <v>12.002524357115707</v>
      </c>
      <c r="AX1415" s="13">
        <f t="shared" si="1055"/>
        <v>10.668979711396497</v>
      </c>
      <c r="AY1415" s="13">
        <f t="shared" si="1056"/>
        <v>1.3335446457192099</v>
      </c>
      <c r="AZ1415" s="13">
        <f t="shared" si="1057"/>
        <v>12.365600718918458</v>
      </c>
      <c r="BA1415" s="13">
        <f t="shared" si="1058"/>
        <v>10.991716347666243</v>
      </c>
      <c r="BB1415" s="13">
        <f t="shared" si="1059"/>
        <v>1.373884371252216</v>
      </c>
      <c r="BC1415" s="13">
        <f t="shared" si="1060"/>
        <v>12.75190208537747</v>
      </c>
      <c r="BD1415" s="13">
        <f t="shared" si="1061"/>
        <v>11.335097566367335</v>
      </c>
      <c r="BE1415" s="13">
        <f t="shared" si="1062"/>
        <v>1.4168045190101353</v>
      </c>
      <c r="BF1415" s="13">
        <f t="shared" si="1063"/>
        <v>157.54663551819746</v>
      </c>
    </row>
    <row r="1416" spans="1:58" ht="15.75" hidden="1">
      <c r="A1416" s="17" t="s">
        <v>611</v>
      </c>
      <c r="B1416" s="8">
        <v>2634</v>
      </c>
      <c r="C1416" s="8">
        <v>32</v>
      </c>
      <c r="D1416" s="8">
        <v>27</v>
      </c>
      <c r="E1416" s="8">
        <v>5</v>
      </c>
      <c r="F1416" s="13">
        <f t="shared" si="1027"/>
        <v>31.507199999999994</v>
      </c>
      <c r="G1416" s="13">
        <f t="shared" si="1064"/>
        <v>26.584199999999996</v>
      </c>
      <c r="H1416" s="13">
        <f t="shared" si="1065"/>
        <v>4.9229999999999992</v>
      </c>
      <c r="I1416" s="13">
        <f t="shared" si="1066"/>
        <v>32.235646463999991</v>
      </c>
      <c r="J1416" s="13">
        <f t="shared" si="1067"/>
        <v>27.198826703999995</v>
      </c>
      <c r="K1416" s="13">
        <f t="shared" si="1068"/>
        <v>5.0368197599999993</v>
      </c>
      <c r="L1416" s="13">
        <f t="shared" si="1069"/>
        <v>32.889385374289915</v>
      </c>
      <c r="M1416" s="13">
        <f t="shared" si="1070"/>
        <v>27.750418909557116</v>
      </c>
      <c r="N1416" s="13">
        <f t="shared" si="1071"/>
        <v>5.1389664647327997</v>
      </c>
      <c r="O1416" s="13">
        <f t="shared" si="1029"/>
        <v>33.655708053510871</v>
      </c>
      <c r="P1416" s="13">
        <f t="shared" si="1030"/>
        <v>28.397003670149797</v>
      </c>
      <c r="Q1416" s="13">
        <f t="shared" si="1031"/>
        <v>5.2587043833610743</v>
      </c>
      <c r="R1416" s="13">
        <f t="shared" si="1032"/>
        <v>34.359785465990321</v>
      </c>
      <c r="S1416" s="13">
        <f t="shared" si="1033"/>
        <v>28.991068986929331</v>
      </c>
      <c r="T1416" s="13">
        <f t="shared" si="1034"/>
        <v>5.3687164790609883</v>
      </c>
      <c r="U1416" s="13">
        <f t="shared" si="1035"/>
        <v>35.160368467347894</v>
      </c>
      <c r="V1416" s="13">
        <f t="shared" si="1036"/>
        <v>29.666560894324785</v>
      </c>
      <c r="W1416" s="13">
        <f t="shared" si="1037"/>
        <v>5.4938075730231093</v>
      </c>
      <c r="X1416" s="8">
        <f t="shared" si="1028"/>
        <v>231.80809382513897</v>
      </c>
      <c r="Y1416" s="8"/>
      <c r="Z1416" s="8"/>
      <c r="AA1416" s="8"/>
      <c r="AB1416" s="8"/>
      <c r="AC1416" s="8"/>
      <c r="AD1416" s="8"/>
      <c r="AE1416" s="8"/>
      <c r="AF1416" s="8"/>
      <c r="AG1416" s="16">
        <f t="shared" si="1038"/>
        <v>0</v>
      </c>
      <c r="AH1416" s="13">
        <f t="shared" si="1039"/>
        <v>37.199669838454071</v>
      </c>
      <c r="AI1416" s="13">
        <f t="shared" si="1040"/>
        <v>31.387221426195623</v>
      </c>
      <c r="AJ1416" s="13">
        <f t="shared" si="1041"/>
        <v>5.8124484122584503</v>
      </c>
      <c r="AK1416" s="13">
        <f t="shared" si="1042"/>
        <v>38.17430118822157</v>
      </c>
      <c r="AL1416" s="13">
        <f t="shared" si="1043"/>
        <v>32.209566627561948</v>
      </c>
      <c r="AM1416" s="13">
        <f t="shared" si="1044"/>
        <v>5.9647345606596218</v>
      </c>
      <c r="AN1416" s="13">
        <f t="shared" si="1045"/>
        <v>39.21523803302199</v>
      </c>
      <c r="AO1416" s="13">
        <f t="shared" si="1046"/>
        <v>33.087857090362306</v>
      </c>
      <c r="AP1416" s="13">
        <f t="shared" si="1047"/>
        <v>6.1273809426596877</v>
      </c>
      <c r="AQ1416" s="13">
        <f t="shared" si="1048"/>
        <v>40.323460659835192</v>
      </c>
      <c r="AR1416" s="13">
        <f t="shared" si="1049"/>
        <v>34.022919931735942</v>
      </c>
      <c r="AS1416" s="13">
        <f t="shared" si="1050"/>
        <v>6.3005407280992509</v>
      </c>
      <c r="AT1416" s="13">
        <f t="shared" si="1051"/>
        <v>41.462623625638443</v>
      </c>
      <c r="AU1416" s="13">
        <f t="shared" si="1052"/>
        <v>34.984407649006798</v>
      </c>
      <c r="AV1416" s="13">
        <f t="shared" si="1053"/>
        <v>6.4782159766316489</v>
      </c>
      <c r="AW1416" s="13">
        <f t="shared" si="1054"/>
        <v>42.675529754559243</v>
      </c>
      <c r="AX1416" s="13">
        <f t="shared" si="1055"/>
        <v>36.00780652596319</v>
      </c>
      <c r="AY1416" s="13">
        <f t="shared" si="1056"/>
        <v>6.6677232285960546</v>
      </c>
      <c r="AZ1416" s="13">
        <f t="shared" si="1057"/>
        <v>43.966464529634663</v>
      </c>
      <c r="BA1416" s="13">
        <f t="shared" si="1058"/>
        <v>37.097042673373579</v>
      </c>
      <c r="BB1416" s="13">
        <f t="shared" si="1059"/>
        <v>6.8694218562610851</v>
      </c>
      <c r="BC1416" s="13">
        <f t="shared" si="1060"/>
        <v>45.339976881540451</v>
      </c>
      <c r="BD1416" s="13">
        <f t="shared" si="1061"/>
        <v>38.255954286489768</v>
      </c>
      <c r="BE1416" s="13">
        <f t="shared" si="1062"/>
        <v>7.0840225950506808</v>
      </c>
      <c r="BF1416" s="13">
        <f t="shared" si="1063"/>
        <v>560.16535833604473</v>
      </c>
    </row>
    <row r="1417" spans="1:58" ht="31.5" hidden="1">
      <c r="A1417" s="17" t="s">
        <v>612</v>
      </c>
      <c r="B1417" s="8">
        <v>2635</v>
      </c>
      <c r="C1417" s="8">
        <v>1</v>
      </c>
      <c r="D1417" s="8">
        <v>1</v>
      </c>
      <c r="E1417" s="8">
        <v>0</v>
      </c>
      <c r="F1417" s="13">
        <f t="shared" si="1027"/>
        <v>0.98459999999999992</v>
      </c>
      <c r="G1417" s="13">
        <f t="shared" si="1064"/>
        <v>0.98459999999999992</v>
      </c>
      <c r="H1417" s="13">
        <f t="shared" si="1065"/>
        <v>0</v>
      </c>
      <c r="I1417" s="13">
        <f t="shared" si="1066"/>
        <v>1.007363952</v>
      </c>
      <c r="J1417" s="13">
        <f t="shared" si="1067"/>
        <v>1.007363952</v>
      </c>
      <c r="K1417" s="13">
        <f t="shared" si="1068"/>
        <v>0</v>
      </c>
      <c r="L1417" s="13">
        <f t="shared" si="1069"/>
        <v>1.0277932929465599</v>
      </c>
      <c r="M1417" s="13">
        <f t="shared" si="1070"/>
        <v>1.0277932929465599</v>
      </c>
      <c r="N1417" s="13">
        <f t="shared" si="1071"/>
        <v>0</v>
      </c>
      <c r="O1417" s="13">
        <f t="shared" si="1029"/>
        <v>1.0517408766722147</v>
      </c>
      <c r="P1417" s="13">
        <f t="shared" si="1030"/>
        <v>1.0517408766722147</v>
      </c>
      <c r="Q1417" s="13">
        <f t="shared" si="1031"/>
        <v>0</v>
      </c>
      <c r="R1417" s="13">
        <f t="shared" si="1032"/>
        <v>1.0737432958121973</v>
      </c>
      <c r="S1417" s="13">
        <f t="shared" si="1033"/>
        <v>1.0737432958121973</v>
      </c>
      <c r="T1417" s="13">
        <f t="shared" si="1034"/>
        <v>0</v>
      </c>
      <c r="U1417" s="13">
        <f t="shared" si="1035"/>
        <v>1.0987615146046215</v>
      </c>
      <c r="V1417" s="13">
        <f t="shared" si="1036"/>
        <v>1.0987615146046215</v>
      </c>
      <c r="W1417" s="13">
        <f t="shared" si="1037"/>
        <v>0</v>
      </c>
      <c r="X1417" s="8">
        <f t="shared" si="1028"/>
        <v>7.2440029320355928</v>
      </c>
      <c r="Y1417" s="8"/>
      <c r="Z1417" s="8"/>
      <c r="AA1417" s="8"/>
      <c r="AB1417" s="8"/>
      <c r="AC1417" s="8"/>
      <c r="AD1417" s="8"/>
      <c r="AE1417" s="8"/>
      <c r="AF1417" s="8"/>
      <c r="AG1417" s="16">
        <f t="shared" si="1038"/>
        <v>0</v>
      </c>
      <c r="AH1417" s="13">
        <f t="shared" si="1039"/>
        <v>1.1624896824516895</v>
      </c>
      <c r="AI1417" s="13">
        <f t="shared" si="1040"/>
        <v>1.1624896824516895</v>
      </c>
      <c r="AJ1417" s="13">
        <f t="shared" si="1041"/>
        <v>0</v>
      </c>
      <c r="AK1417" s="13">
        <f t="shared" si="1042"/>
        <v>1.1929469121319238</v>
      </c>
      <c r="AL1417" s="13">
        <f t="shared" si="1043"/>
        <v>1.1929469121319238</v>
      </c>
      <c r="AM1417" s="13">
        <f t="shared" si="1044"/>
        <v>0</v>
      </c>
      <c r="AN1417" s="13">
        <f t="shared" si="1045"/>
        <v>1.2254761885319372</v>
      </c>
      <c r="AO1417" s="13">
        <f t="shared" si="1046"/>
        <v>1.2254761885319372</v>
      </c>
      <c r="AP1417" s="13">
        <f t="shared" si="1047"/>
        <v>0</v>
      </c>
      <c r="AQ1417" s="13">
        <f t="shared" si="1048"/>
        <v>1.2601081456198495</v>
      </c>
      <c r="AR1417" s="13">
        <f t="shared" si="1049"/>
        <v>1.2601081456198495</v>
      </c>
      <c r="AS1417" s="13">
        <f t="shared" si="1050"/>
        <v>0</v>
      </c>
      <c r="AT1417" s="13">
        <f t="shared" si="1051"/>
        <v>1.2957188018150663</v>
      </c>
      <c r="AU1417" s="13">
        <f t="shared" si="1052"/>
        <v>1.2957188018150663</v>
      </c>
      <c r="AV1417" s="13">
        <f t="shared" si="1053"/>
        <v>0</v>
      </c>
      <c r="AW1417" s="13">
        <f t="shared" si="1054"/>
        <v>1.3336224639245622</v>
      </c>
      <c r="AX1417" s="13">
        <f t="shared" si="1055"/>
        <v>1.3336224639245622</v>
      </c>
      <c r="AY1417" s="13">
        <f t="shared" si="1056"/>
        <v>0</v>
      </c>
      <c r="AZ1417" s="13">
        <f t="shared" si="1057"/>
        <v>1.3739645434582803</v>
      </c>
      <c r="BA1417" s="13">
        <f t="shared" si="1058"/>
        <v>1.3739645434582803</v>
      </c>
      <c r="BB1417" s="13">
        <f t="shared" si="1059"/>
        <v>0</v>
      </c>
      <c r="BC1417" s="13">
        <f t="shared" si="1060"/>
        <v>1.4168871957959168</v>
      </c>
      <c r="BD1417" s="13">
        <f t="shared" si="1061"/>
        <v>1.4168871957959168</v>
      </c>
      <c r="BE1417" s="13">
        <f t="shared" si="1062"/>
        <v>0</v>
      </c>
      <c r="BF1417" s="13">
        <f t="shared" si="1063"/>
        <v>17.505216865764815</v>
      </c>
    </row>
    <row r="1418" spans="1:58" ht="31.5" hidden="1">
      <c r="A1418" s="17" t="s">
        <v>613</v>
      </c>
      <c r="B1418" s="8">
        <v>1341</v>
      </c>
      <c r="C1418" s="8">
        <v>3</v>
      </c>
      <c r="D1418" s="8">
        <v>3</v>
      </c>
      <c r="E1418" s="8">
        <v>0</v>
      </c>
      <c r="F1418" s="13">
        <f t="shared" si="1027"/>
        <v>2.9537999999999998</v>
      </c>
      <c r="G1418" s="13">
        <f t="shared" si="1064"/>
        <v>2.9537999999999998</v>
      </c>
      <c r="H1418" s="13">
        <f t="shared" si="1065"/>
        <v>0</v>
      </c>
      <c r="I1418" s="13">
        <f t="shared" si="1066"/>
        <v>3.0220918559999994</v>
      </c>
      <c r="J1418" s="13">
        <f t="shared" si="1067"/>
        <v>3.0220918559999994</v>
      </c>
      <c r="K1418" s="13">
        <f t="shared" si="1068"/>
        <v>0</v>
      </c>
      <c r="L1418" s="13">
        <f t="shared" si="1069"/>
        <v>3.0833798788396796</v>
      </c>
      <c r="M1418" s="13">
        <f t="shared" si="1070"/>
        <v>3.0833798788396796</v>
      </c>
      <c r="N1418" s="13">
        <f t="shared" si="1071"/>
        <v>0</v>
      </c>
      <c r="O1418" s="13">
        <f t="shared" si="1029"/>
        <v>3.1552226300166439</v>
      </c>
      <c r="P1418" s="13">
        <f t="shared" si="1030"/>
        <v>3.1552226300166439</v>
      </c>
      <c r="Q1418" s="13">
        <f t="shared" si="1031"/>
        <v>0</v>
      </c>
      <c r="R1418" s="13">
        <f t="shared" si="1032"/>
        <v>3.2212298874365923</v>
      </c>
      <c r="S1418" s="13">
        <f t="shared" si="1033"/>
        <v>3.2212298874365923</v>
      </c>
      <c r="T1418" s="13">
        <f t="shared" si="1034"/>
        <v>0</v>
      </c>
      <c r="U1418" s="13">
        <f t="shared" si="1035"/>
        <v>3.2962845438138646</v>
      </c>
      <c r="V1418" s="13">
        <f t="shared" si="1036"/>
        <v>3.2962845438138646</v>
      </c>
      <c r="W1418" s="13">
        <f t="shared" si="1037"/>
        <v>0</v>
      </c>
      <c r="X1418" s="8">
        <f t="shared" si="1028"/>
        <v>21.732008796106779</v>
      </c>
      <c r="Y1418" s="8"/>
      <c r="Z1418" s="8"/>
      <c r="AA1418" s="8"/>
      <c r="AB1418" s="8"/>
      <c r="AC1418" s="8"/>
      <c r="AD1418" s="8"/>
      <c r="AE1418" s="8"/>
      <c r="AF1418" s="8"/>
      <c r="AG1418" s="16">
        <f t="shared" si="1038"/>
        <v>0</v>
      </c>
      <c r="AH1418" s="13">
        <f t="shared" si="1039"/>
        <v>3.4874690473550687</v>
      </c>
      <c r="AI1418" s="13">
        <f t="shared" si="1040"/>
        <v>3.4874690473550687</v>
      </c>
      <c r="AJ1418" s="13">
        <f t="shared" si="1041"/>
        <v>0</v>
      </c>
      <c r="AK1418" s="13">
        <f t="shared" si="1042"/>
        <v>3.5788407363957715</v>
      </c>
      <c r="AL1418" s="13">
        <f t="shared" si="1043"/>
        <v>3.5788407363957715</v>
      </c>
      <c r="AM1418" s="13">
        <f t="shared" si="1044"/>
        <v>0</v>
      </c>
      <c r="AN1418" s="13">
        <f t="shared" si="1045"/>
        <v>3.6764285655958111</v>
      </c>
      <c r="AO1418" s="13">
        <f t="shared" si="1046"/>
        <v>3.6764285655958111</v>
      </c>
      <c r="AP1418" s="13">
        <f t="shared" si="1047"/>
        <v>0</v>
      </c>
      <c r="AQ1418" s="13">
        <f t="shared" si="1048"/>
        <v>3.7803244368595483</v>
      </c>
      <c r="AR1418" s="13">
        <f t="shared" si="1049"/>
        <v>3.7803244368595483</v>
      </c>
      <c r="AS1418" s="13">
        <f t="shared" si="1050"/>
        <v>0</v>
      </c>
      <c r="AT1418" s="13">
        <f t="shared" si="1051"/>
        <v>3.8871564054451988</v>
      </c>
      <c r="AU1418" s="13">
        <f t="shared" si="1052"/>
        <v>3.8871564054451988</v>
      </c>
      <c r="AV1418" s="13">
        <f t="shared" si="1053"/>
        <v>0</v>
      </c>
      <c r="AW1418" s="13">
        <f t="shared" si="1054"/>
        <v>4.0008673917736868</v>
      </c>
      <c r="AX1418" s="13">
        <f t="shared" si="1055"/>
        <v>4.0008673917736868</v>
      </c>
      <c r="AY1418" s="13">
        <f t="shared" si="1056"/>
        <v>0</v>
      </c>
      <c r="AZ1418" s="13">
        <f t="shared" si="1057"/>
        <v>4.1218936303748412</v>
      </c>
      <c r="BA1418" s="13">
        <f t="shared" si="1058"/>
        <v>4.1218936303748412</v>
      </c>
      <c r="BB1418" s="13">
        <f t="shared" si="1059"/>
        <v>0</v>
      </c>
      <c r="BC1418" s="13">
        <f t="shared" si="1060"/>
        <v>4.2506615873877509</v>
      </c>
      <c r="BD1418" s="13">
        <f t="shared" si="1061"/>
        <v>4.2506615873877509</v>
      </c>
      <c r="BE1418" s="13">
        <f t="shared" si="1062"/>
        <v>0</v>
      </c>
      <c r="BF1418" s="13">
        <f t="shared" si="1063"/>
        <v>52.515650597294453</v>
      </c>
    </row>
    <row r="1419" spans="1:58" ht="20.25" hidden="1" customHeight="1">
      <c r="A1419" s="17" t="s">
        <v>162</v>
      </c>
      <c r="B1419" s="8">
        <v>4416</v>
      </c>
      <c r="C1419" s="8">
        <v>0</v>
      </c>
      <c r="D1419" s="8">
        <v>0</v>
      </c>
      <c r="E1419" s="8">
        <v>0</v>
      </c>
      <c r="F1419" s="13">
        <f t="shared" si="1027"/>
        <v>0</v>
      </c>
      <c r="G1419" s="13">
        <f t="shared" si="1064"/>
        <v>0</v>
      </c>
      <c r="H1419" s="13">
        <f t="shared" si="1065"/>
        <v>0</v>
      </c>
      <c r="I1419" s="13">
        <f t="shared" si="1066"/>
        <v>0</v>
      </c>
      <c r="J1419" s="13">
        <f t="shared" si="1067"/>
        <v>0</v>
      </c>
      <c r="K1419" s="13">
        <f t="shared" si="1068"/>
        <v>0</v>
      </c>
      <c r="L1419" s="13">
        <f t="shared" si="1069"/>
        <v>0</v>
      </c>
      <c r="M1419" s="13">
        <f t="shared" si="1070"/>
        <v>0</v>
      </c>
      <c r="N1419" s="13">
        <f t="shared" si="1071"/>
        <v>0</v>
      </c>
      <c r="O1419" s="13">
        <f t="shared" si="1029"/>
        <v>0</v>
      </c>
      <c r="P1419" s="13">
        <f t="shared" si="1030"/>
        <v>0</v>
      </c>
      <c r="Q1419" s="13">
        <f t="shared" si="1031"/>
        <v>0</v>
      </c>
      <c r="R1419" s="13">
        <f t="shared" si="1032"/>
        <v>0</v>
      </c>
      <c r="S1419" s="13">
        <f t="shared" si="1033"/>
        <v>0</v>
      </c>
      <c r="T1419" s="13">
        <f t="shared" si="1034"/>
        <v>0</v>
      </c>
      <c r="U1419" s="13">
        <f t="shared" si="1035"/>
        <v>0</v>
      </c>
      <c r="V1419" s="13">
        <f t="shared" si="1036"/>
        <v>0</v>
      </c>
      <c r="W1419" s="13">
        <f t="shared" si="1037"/>
        <v>0</v>
      </c>
      <c r="X1419" s="8">
        <f t="shared" si="1028"/>
        <v>0</v>
      </c>
      <c r="Y1419" s="8"/>
      <c r="Z1419" s="8"/>
      <c r="AA1419" s="8"/>
      <c r="AB1419" s="8"/>
      <c r="AC1419" s="8"/>
      <c r="AD1419" s="8"/>
      <c r="AE1419" s="8"/>
      <c r="AF1419" s="8"/>
      <c r="AG1419" s="16">
        <f t="shared" si="1038"/>
        <v>0</v>
      </c>
      <c r="AH1419" s="13">
        <f t="shared" si="1039"/>
        <v>0</v>
      </c>
      <c r="AI1419" s="13">
        <f t="shared" si="1040"/>
        <v>0</v>
      </c>
      <c r="AJ1419" s="13">
        <f t="shared" si="1041"/>
        <v>0</v>
      </c>
      <c r="AK1419" s="13">
        <f t="shared" si="1042"/>
        <v>0</v>
      </c>
      <c r="AL1419" s="13">
        <f t="shared" si="1043"/>
        <v>0</v>
      </c>
      <c r="AM1419" s="13">
        <f t="shared" si="1044"/>
        <v>0</v>
      </c>
      <c r="AN1419" s="13">
        <f t="shared" si="1045"/>
        <v>0</v>
      </c>
      <c r="AO1419" s="13">
        <f t="shared" si="1046"/>
        <v>0</v>
      </c>
      <c r="AP1419" s="13">
        <f t="shared" si="1047"/>
        <v>0</v>
      </c>
      <c r="AQ1419" s="13">
        <f t="shared" si="1048"/>
        <v>0</v>
      </c>
      <c r="AR1419" s="13">
        <f t="shared" si="1049"/>
        <v>0</v>
      </c>
      <c r="AS1419" s="13">
        <f t="shared" si="1050"/>
        <v>0</v>
      </c>
      <c r="AT1419" s="13">
        <f t="shared" si="1051"/>
        <v>0</v>
      </c>
      <c r="AU1419" s="13">
        <f t="shared" si="1052"/>
        <v>0</v>
      </c>
      <c r="AV1419" s="13">
        <f t="shared" si="1053"/>
        <v>0</v>
      </c>
      <c r="AW1419" s="13">
        <f t="shared" si="1054"/>
        <v>0</v>
      </c>
      <c r="AX1419" s="13">
        <f t="shared" si="1055"/>
        <v>0</v>
      </c>
      <c r="AY1419" s="13">
        <f t="shared" si="1056"/>
        <v>0</v>
      </c>
      <c r="AZ1419" s="13">
        <f t="shared" si="1057"/>
        <v>0</v>
      </c>
      <c r="BA1419" s="13">
        <f t="shared" si="1058"/>
        <v>0</v>
      </c>
      <c r="BB1419" s="13">
        <f t="shared" si="1059"/>
        <v>0</v>
      </c>
      <c r="BC1419" s="13">
        <f t="shared" si="1060"/>
        <v>0</v>
      </c>
      <c r="BD1419" s="13">
        <f t="shared" si="1061"/>
        <v>0</v>
      </c>
      <c r="BE1419" s="13">
        <f t="shared" si="1062"/>
        <v>0</v>
      </c>
      <c r="BF1419" s="13">
        <f t="shared" si="1063"/>
        <v>0</v>
      </c>
    </row>
    <row r="1420" spans="1:58" ht="15.75" hidden="1">
      <c r="A1420" s="17" t="s">
        <v>414</v>
      </c>
      <c r="B1420" s="8">
        <v>2351</v>
      </c>
      <c r="C1420" s="8">
        <v>6</v>
      </c>
      <c r="D1420" s="8">
        <v>5</v>
      </c>
      <c r="E1420" s="8">
        <v>1</v>
      </c>
      <c r="F1420" s="13">
        <f t="shared" si="1027"/>
        <v>5.9075999999999986</v>
      </c>
      <c r="G1420" s="13">
        <f t="shared" si="1064"/>
        <v>4.9229999999999992</v>
      </c>
      <c r="H1420" s="13">
        <f t="shared" si="1065"/>
        <v>0.98459999999999992</v>
      </c>
      <c r="I1420" s="13">
        <f t="shared" si="1066"/>
        <v>6.0441837119999988</v>
      </c>
      <c r="J1420" s="13">
        <f t="shared" si="1067"/>
        <v>5.0368197599999993</v>
      </c>
      <c r="K1420" s="13">
        <f t="shared" si="1068"/>
        <v>1.007363952</v>
      </c>
      <c r="L1420" s="13">
        <f t="shared" si="1069"/>
        <v>6.16675975767936</v>
      </c>
      <c r="M1420" s="13">
        <f t="shared" si="1070"/>
        <v>5.1389664647327997</v>
      </c>
      <c r="N1420" s="13">
        <f t="shared" si="1071"/>
        <v>1.0277932929465599</v>
      </c>
      <c r="O1420" s="13">
        <f t="shared" si="1029"/>
        <v>6.3104452600332888</v>
      </c>
      <c r="P1420" s="13">
        <f t="shared" si="1030"/>
        <v>5.2587043833610743</v>
      </c>
      <c r="Q1420" s="13">
        <f t="shared" si="1031"/>
        <v>1.0517408766722147</v>
      </c>
      <c r="R1420" s="13">
        <f t="shared" si="1032"/>
        <v>6.4424597748731856</v>
      </c>
      <c r="S1420" s="13">
        <f t="shared" si="1033"/>
        <v>5.3687164790609883</v>
      </c>
      <c r="T1420" s="13">
        <f t="shared" si="1034"/>
        <v>1.0737432958121973</v>
      </c>
      <c r="U1420" s="13">
        <f t="shared" si="1035"/>
        <v>6.592569087627731</v>
      </c>
      <c r="V1420" s="13">
        <f t="shared" si="1036"/>
        <v>5.4938075730231093</v>
      </c>
      <c r="W1420" s="13">
        <f t="shared" si="1037"/>
        <v>1.0987615146046215</v>
      </c>
      <c r="X1420" s="8">
        <f t="shared" si="1028"/>
        <v>43.464017592213565</v>
      </c>
      <c r="Y1420" s="8"/>
      <c r="Z1420" s="8"/>
      <c r="AA1420" s="8"/>
      <c r="AB1420" s="8"/>
      <c r="AC1420" s="8"/>
      <c r="AD1420" s="8"/>
      <c r="AE1420" s="8"/>
      <c r="AF1420" s="8"/>
      <c r="AG1420" s="16">
        <f t="shared" si="1038"/>
        <v>0</v>
      </c>
      <c r="AH1420" s="13">
        <f t="shared" si="1039"/>
        <v>6.97493809471014</v>
      </c>
      <c r="AI1420" s="13">
        <f t="shared" si="1040"/>
        <v>5.8124484122584503</v>
      </c>
      <c r="AJ1420" s="13">
        <f t="shared" si="1041"/>
        <v>1.1624896824516895</v>
      </c>
      <c r="AK1420" s="13">
        <f t="shared" si="1042"/>
        <v>7.1576814727915457</v>
      </c>
      <c r="AL1420" s="13">
        <f t="shared" si="1043"/>
        <v>5.9647345606596218</v>
      </c>
      <c r="AM1420" s="13">
        <f t="shared" si="1044"/>
        <v>1.1929469121319238</v>
      </c>
      <c r="AN1420" s="13">
        <f t="shared" si="1045"/>
        <v>7.3528571311916249</v>
      </c>
      <c r="AO1420" s="13">
        <f t="shared" si="1046"/>
        <v>6.1273809426596877</v>
      </c>
      <c r="AP1420" s="13">
        <f t="shared" si="1047"/>
        <v>1.2254761885319372</v>
      </c>
      <c r="AQ1420" s="13">
        <f t="shared" si="1048"/>
        <v>7.5606488737191002</v>
      </c>
      <c r="AR1420" s="13">
        <f t="shared" si="1049"/>
        <v>6.3005407280992509</v>
      </c>
      <c r="AS1420" s="13">
        <f t="shared" si="1050"/>
        <v>1.2601081456198495</v>
      </c>
      <c r="AT1420" s="13">
        <f t="shared" si="1051"/>
        <v>7.7742372044016648</v>
      </c>
      <c r="AU1420" s="13">
        <f t="shared" si="1052"/>
        <v>6.4785940090753353</v>
      </c>
      <c r="AV1420" s="13">
        <f t="shared" si="1053"/>
        <v>1.295643195326329</v>
      </c>
      <c r="AW1420" s="13">
        <f t="shared" si="1054"/>
        <v>8.0016569653420255</v>
      </c>
      <c r="AX1420" s="13">
        <f t="shared" si="1055"/>
        <v>6.668112319622816</v>
      </c>
      <c r="AY1420" s="13">
        <f t="shared" si="1056"/>
        <v>1.3335446457192099</v>
      </c>
      <c r="AZ1420" s="13">
        <f t="shared" si="1057"/>
        <v>8.2437070885436228</v>
      </c>
      <c r="BA1420" s="13">
        <f t="shared" si="1058"/>
        <v>6.8698227172914059</v>
      </c>
      <c r="BB1420" s="13">
        <f t="shared" si="1059"/>
        <v>1.373884371252216</v>
      </c>
      <c r="BC1420" s="13">
        <f t="shared" si="1060"/>
        <v>8.5012404979897251</v>
      </c>
      <c r="BD1420" s="13">
        <f t="shared" si="1061"/>
        <v>7.0844359789795899</v>
      </c>
      <c r="BE1420" s="13">
        <f t="shared" si="1062"/>
        <v>1.4168045190101353</v>
      </c>
      <c r="BF1420" s="13">
        <f t="shared" si="1063"/>
        <v>105.03098492090302</v>
      </c>
    </row>
    <row r="1421" spans="1:58" ht="47.25">
      <c r="A1421" s="14" t="s">
        <v>771</v>
      </c>
      <c r="B1421" s="11"/>
      <c r="C1421" s="11">
        <v>552</v>
      </c>
      <c r="D1421" s="11">
        <v>513</v>
      </c>
      <c r="E1421" s="11">
        <v>39</v>
      </c>
      <c r="F1421" s="12">
        <f t="shared" si="1027"/>
        <v>543.49919999999997</v>
      </c>
      <c r="G1421" s="12">
        <f t="shared" si="1064"/>
        <v>505.09979999999996</v>
      </c>
      <c r="H1421" s="12">
        <f t="shared" si="1065"/>
        <v>38.399399999999993</v>
      </c>
      <c r="I1421" s="12">
        <f t="shared" si="1066"/>
        <v>556.06490150399998</v>
      </c>
      <c r="J1421" s="12">
        <f t="shared" si="1067"/>
        <v>516.77770737599997</v>
      </c>
      <c r="K1421" s="12">
        <f t="shared" si="1068"/>
        <v>39.287194127999989</v>
      </c>
      <c r="L1421" s="12">
        <f t="shared" si="1069"/>
        <v>567.34189770650107</v>
      </c>
      <c r="M1421" s="12">
        <f t="shared" si="1070"/>
        <v>527.25795928158527</v>
      </c>
      <c r="N1421" s="12">
        <f t="shared" si="1071"/>
        <v>40.083938424915829</v>
      </c>
      <c r="O1421" s="12">
        <f t="shared" si="1029"/>
        <v>580.56096392306256</v>
      </c>
      <c r="P1421" s="12">
        <f t="shared" si="1030"/>
        <v>539.54306973284622</v>
      </c>
      <c r="Q1421" s="12">
        <f t="shared" si="1031"/>
        <v>41.017894190216367</v>
      </c>
      <c r="R1421" s="12">
        <f t="shared" si="1032"/>
        <v>592.70629928833307</v>
      </c>
      <c r="S1421" s="12">
        <f t="shared" si="1033"/>
        <v>550.83031075165741</v>
      </c>
      <c r="T1421" s="12">
        <f t="shared" si="1034"/>
        <v>41.875988536675692</v>
      </c>
      <c r="U1421" s="12">
        <f t="shared" si="1035"/>
        <v>606.51635606175125</v>
      </c>
      <c r="V1421" s="12">
        <f t="shared" si="1036"/>
        <v>563.66465699217099</v>
      </c>
      <c r="W1421" s="12">
        <f t="shared" si="1037"/>
        <v>42.851699069580235</v>
      </c>
      <c r="X1421" s="11">
        <f t="shared" si="1028"/>
        <v>3998.6896184836478</v>
      </c>
      <c r="Y1421" s="15">
        <f>X1421/X1565*100</f>
        <v>23.752151462994838</v>
      </c>
      <c r="Z1421" s="15"/>
      <c r="AA1421" s="15"/>
      <c r="AB1421" s="15"/>
      <c r="AC1421" s="15"/>
      <c r="AD1421" s="15">
        <v>103.2</v>
      </c>
      <c r="AE1421" s="15">
        <f>U1421*AD1421/100</f>
        <v>625.92487945572725</v>
      </c>
      <c r="AF1421" s="15">
        <v>103.2</v>
      </c>
      <c r="AG1421" s="15">
        <f t="shared" si="1038"/>
        <v>625.92487945572725</v>
      </c>
      <c r="AH1421" s="12">
        <f t="shared" si="1039"/>
        <v>641.69430471333283</v>
      </c>
      <c r="AI1421" s="12">
        <f t="shared" si="1040"/>
        <v>596.35720709771692</v>
      </c>
      <c r="AJ1421" s="12">
        <f t="shared" si="1041"/>
        <v>45.337097615615882</v>
      </c>
      <c r="AK1421" s="12">
        <f t="shared" si="1042"/>
        <v>658.5066954968222</v>
      </c>
      <c r="AL1421" s="12">
        <f t="shared" si="1043"/>
        <v>611.98176592367713</v>
      </c>
      <c r="AM1421" s="12">
        <f t="shared" si="1044"/>
        <v>46.524929573145016</v>
      </c>
      <c r="AN1421" s="12">
        <f t="shared" si="1045"/>
        <v>676.46285606962942</v>
      </c>
      <c r="AO1421" s="12">
        <f t="shared" si="1046"/>
        <v>628.66928471688391</v>
      </c>
      <c r="AP1421" s="12">
        <f t="shared" si="1047"/>
        <v>47.793571352745531</v>
      </c>
      <c r="AQ1421" s="12">
        <f t="shared" si="1048"/>
        <v>695.57969638215718</v>
      </c>
      <c r="AR1421" s="12">
        <f t="shared" si="1049"/>
        <v>646.435478702983</v>
      </c>
      <c r="AS1421" s="12">
        <f t="shared" si="1050"/>
        <v>49.144217679174119</v>
      </c>
      <c r="AT1421" s="12">
        <f t="shared" si="1051"/>
        <v>715.23382994885617</v>
      </c>
      <c r="AU1421" s="12">
        <f t="shared" si="1052"/>
        <v>664.70374533112931</v>
      </c>
      <c r="AV1421" s="12">
        <f t="shared" si="1053"/>
        <v>50.530084617726828</v>
      </c>
      <c r="AW1421" s="12">
        <f t="shared" si="1054"/>
        <v>736.15656517635</v>
      </c>
      <c r="AX1421" s="12">
        <f t="shared" si="1055"/>
        <v>684.14832399330078</v>
      </c>
      <c r="AY1421" s="12">
        <f t="shared" si="1056"/>
        <v>52.008241183049186</v>
      </c>
      <c r="AZ1421" s="12">
        <f t="shared" si="1057"/>
        <v>758.42530127293458</v>
      </c>
      <c r="BA1421" s="12">
        <f t="shared" si="1058"/>
        <v>704.84381079409809</v>
      </c>
      <c r="BB1421" s="12">
        <f t="shared" si="1059"/>
        <v>53.581490478836429</v>
      </c>
      <c r="BC1421" s="12">
        <f t="shared" si="1060"/>
        <v>782.11850768470094</v>
      </c>
      <c r="BD1421" s="12">
        <f t="shared" si="1061"/>
        <v>726.86313144330563</v>
      </c>
      <c r="BE1421" s="12">
        <f t="shared" si="1062"/>
        <v>55.255376241395282</v>
      </c>
      <c r="BF1421" s="12">
        <f t="shared" si="1063"/>
        <v>9662.8673752284321</v>
      </c>
    </row>
    <row r="1422" spans="1:58" ht="15.75">
      <c r="A1422" s="19" t="s">
        <v>416</v>
      </c>
      <c r="B1422" s="20"/>
      <c r="C1422" s="20">
        <v>511</v>
      </c>
      <c r="D1422" s="20">
        <v>475</v>
      </c>
      <c r="E1422" s="20">
        <v>36</v>
      </c>
      <c r="F1422" s="21">
        <f t="shared" si="1027"/>
        <v>503.13060000000002</v>
      </c>
      <c r="G1422" s="21">
        <f t="shared" si="1064"/>
        <v>467.685</v>
      </c>
      <c r="H1422" s="21">
        <f t="shared" si="1065"/>
        <v>35.445599999999999</v>
      </c>
      <c r="I1422" s="21">
        <f t="shared" si="1066"/>
        <v>514.76297947199998</v>
      </c>
      <c r="J1422" s="21">
        <f t="shared" si="1067"/>
        <v>478.4978772</v>
      </c>
      <c r="K1422" s="21">
        <f t="shared" si="1068"/>
        <v>36.265102272</v>
      </c>
      <c r="L1422" s="21">
        <f t="shared" si="1069"/>
        <v>525.20237269569225</v>
      </c>
      <c r="M1422" s="21">
        <f t="shared" si="1070"/>
        <v>488.20181414961604</v>
      </c>
      <c r="N1422" s="21">
        <f t="shared" si="1071"/>
        <v>37.000558546076164</v>
      </c>
      <c r="O1422" s="21">
        <f t="shared" si="1029"/>
        <v>537.43958797950177</v>
      </c>
      <c r="P1422" s="21">
        <f t="shared" si="1030"/>
        <v>499.57691641930205</v>
      </c>
      <c r="Q1422" s="21">
        <f t="shared" si="1031"/>
        <v>37.862671560199736</v>
      </c>
      <c r="R1422" s="21">
        <f t="shared" si="1032"/>
        <v>548.68282416003285</v>
      </c>
      <c r="S1422" s="21">
        <f t="shared" si="1033"/>
        <v>510.02806551079379</v>
      </c>
      <c r="T1422" s="21">
        <f t="shared" si="1034"/>
        <v>38.654758649239113</v>
      </c>
      <c r="U1422" s="21">
        <f t="shared" si="1035"/>
        <v>561.46713396296173</v>
      </c>
      <c r="V1422" s="21">
        <f t="shared" si="1036"/>
        <v>521.9117194371953</v>
      </c>
      <c r="W1422" s="21">
        <f t="shared" si="1037"/>
        <v>39.555414525766381</v>
      </c>
      <c r="X1422" s="20">
        <f t="shared" si="1028"/>
        <v>3701.6854982701889</v>
      </c>
      <c r="Y1422" s="20"/>
      <c r="Z1422" s="20"/>
      <c r="AA1422" s="20"/>
      <c r="AB1422" s="20"/>
      <c r="AC1422" s="20"/>
      <c r="AD1422" s="20"/>
      <c r="AE1422" s="20"/>
      <c r="AF1422" s="20"/>
      <c r="AG1422" s="22">
        <f t="shared" si="1038"/>
        <v>0</v>
      </c>
      <c r="AH1422" s="21">
        <f t="shared" si="1039"/>
        <v>594.03222773281345</v>
      </c>
      <c r="AI1422" s="21">
        <f t="shared" si="1040"/>
        <v>552.18259916455258</v>
      </c>
      <c r="AJ1422" s="21">
        <f t="shared" si="1041"/>
        <v>41.849628568260833</v>
      </c>
      <c r="AK1422" s="21">
        <f t="shared" si="1042"/>
        <v>609.59587209941321</v>
      </c>
      <c r="AL1422" s="21">
        <f t="shared" si="1043"/>
        <v>566.64978326266396</v>
      </c>
      <c r="AM1422" s="21">
        <f t="shared" si="1044"/>
        <v>42.946088836749269</v>
      </c>
      <c r="AN1422" s="21">
        <f t="shared" si="1045"/>
        <v>626.21833233981999</v>
      </c>
      <c r="AO1422" s="21">
        <f t="shared" si="1046"/>
        <v>582.10118955267023</v>
      </c>
      <c r="AP1422" s="21">
        <f t="shared" si="1047"/>
        <v>44.117142787149753</v>
      </c>
      <c r="AQ1422" s="21">
        <f t="shared" si="1048"/>
        <v>643.91526241174324</v>
      </c>
      <c r="AR1422" s="21">
        <f t="shared" si="1049"/>
        <v>598.55136916942865</v>
      </c>
      <c r="AS1422" s="21">
        <f t="shared" si="1050"/>
        <v>45.363893242314596</v>
      </c>
      <c r="AT1422" s="21">
        <f t="shared" si="1051"/>
        <v>662.10958589390452</v>
      </c>
      <c r="AU1422" s="21">
        <f t="shared" si="1052"/>
        <v>615.4664308621567</v>
      </c>
      <c r="AV1422" s="21">
        <f t="shared" si="1053"/>
        <v>46.643155031747867</v>
      </c>
      <c r="AW1422" s="21">
        <f t="shared" si="1054"/>
        <v>681.47827761005885</v>
      </c>
      <c r="AX1422" s="21">
        <f t="shared" si="1055"/>
        <v>633.47067036416729</v>
      </c>
      <c r="AY1422" s="21">
        <f t="shared" si="1056"/>
        <v>48.007607245891585</v>
      </c>
      <c r="AZ1422" s="21">
        <f t="shared" si="1057"/>
        <v>702.09299550776325</v>
      </c>
      <c r="BA1422" s="21">
        <f t="shared" si="1058"/>
        <v>652.63315814268344</v>
      </c>
      <c r="BB1422" s="21">
        <f t="shared" si="1059"/>
        <v>49.459837365079814</v>
      </c>
      <c r="BC1422" s="21">
        <f t="shared" si="1060"/>
        <v>724.02638068742567</v>
      </c>
      <c r="BD1422" s="21">
        <f t="shared" si="1061"/>
        <v>673.02141800306083</v>
      </c>
      <c r="BE1422" s="21">
        <f t="shared" si="1062"/>
        <v>51.004962684364898</v>
      </c>
      <c r="BF1422" s="21">
        <f t="shared" si="1063"/>
        <v>8945.1544325531304</v>
      </c>
    </row>
    <row r="1423" spans="1:58" ht="31.5" hidden="1">
      <c r="A1423" s="17" t="s">
        <v>55</v>
      </c>
      <c r="B1423" s="8">
        <v>2131</v>
      </c>
      <c r="C1423" s="8">
        <v>13</v>
      </c>
      <c r="D1423" s="8">
        <v>12</v>
      </c>
      <c r="E1423" s="8">
        <v>1</v>
      </c>
      <c r="F1423" s="13">
        <f t="shared" si="1027"/>
        <v>12.799799999999999</v>
      </c>
      <c r="G1423" s="13">
        <f t="shared" si="1064"/>
        <v>11.815199999999999</v>
      </c>
      <c r="H1423" s="13">
        <f t="shared" si="1065"/>
        <v>0.98459999999999992</v>
      </c>
      <c r="I1423" s="13">
        <f t="shared" si="1066"/>
        <v>13.095731375999998</v>
      </c>
      <c r="J1423" s="13">
        <f t="shared" si="1067"/>
        <v>12.088367423999998</v>
      </c>
      <c r="K1423" s="13">
        <f t="shared" si="1068"/>
        <v>1.007363952</v>
      </c>
      <c r="L1423" s="13">
        <f t="shared" si="1069"/>
        <v>13.361312808305279</v>
      </c>
      <c r="M1423" s="13">
        <f t="shared" si="1070"/>
        <v>12.333519515358718</v>
      </c>
      <c r="N1423" s="13">
        <f t="shared" si="1071"/>
        <v>1.0277932929465599</v>
      </c>
      <c r="O1423" s="13">
        <f t="shared" si="1029"/>
        <v>13.67263139673879</v>
      </c>
      <c r="P1423" s="13">
        <f t="shared" si="1030"/>
        <v>12.620890520066576</v>
      </c>
      <c r="Q1423" s="13">
        <f t="shared" si="1031"/>
        <v>1.0517408766722147</v>
      </c>
      <c r="R1423" s="13">
        <f t="shared" si="1032"/>
        <v>13.958662845558568</v>
      </c>
      <c r="S1423" s="13">
        <f t="shared" si="1033"/>
        <v>12.884919549746369</v>
      </c>
      <c r="T1423" s="13">
        <f t="shared" si="1034"/>
        <v>1.0737432958121973</v>
      </c>
      <c r="U1423" s="13">
        <f t="shared" si="1035"/>
        <v>14.28389968986008</v>
      </c>
      <c r="V1423" s="13">
        <f t="shared" si="1036"/>
        <v>13.185138175255458</v>
      </c>
      <c r="W1423" s="13">
        <f t="shared" si="1037"/>
        <v>1.0987615146046215</v>
      </c>
      <c r="X1423" s="8">
        <f t="shared" si="1028"/>
        <v>94.172038116462701</v>
      </c>
      <c r="Y1423" s="8"/>
      <c r="Z1423" s="8"/>
      <c r="AA1423" s="8"/>
      <c r="AB1423" s="8"/>
      <c r="AC1423" s="8"/>
      <c r="AD1423" s="8"/>
      <c r="AE1423" s="8"/>
      <c r="AF1423" s="8"/>
      <c r="AG1423" s="16">
        <f t="shared" si="1038"/>
        <v>0</v>
      </c>
      <c r="AH1423" s="13">
        <f t="shared" si="1039"/>
        <v>15.112365871871964</v>
      </c>
      <c r="AI1423" s="13">
        <f t="shared" si="1040"/>
        <v>13.949876189420275</v>
      </c>
      <c r="AJ1423" s="13">
        <f t="shared" si="1041"/>
        <v>1.1624896824516895</v>
      </c>
      <c r="AK1423" s="13">
        <f t="shared" si="1042"/>
        <v>15.508309857715009</v>
      </c>
      <c r="AL1423" s="13">
        <f t="shared" si="1043"/>
        <v>14.315362945583086</v>
      </c>
      <c r="AM1423" s="13">
        <f t="shared" si="1044"/>
        <v>1.1929469121319238</v>
      </c>
      <c r="AN1423" s="13">
        <f t="shared" si="1045"/>
        <v>15.931190450915182</v>
      </c>
      <c r="AO1423" s="13">
        <f t="shared" si="1046"/>
        <v>14.705714262383244</v>
      </c>
      <c r="AP1423" s="13">
        <f t="shared" si="1047"/>
        <v>1.2254761885319372</v>
      </c>
      <c r="AQ1423" s="13">
        <f t="shared" si="1048"/>
        <v>16.381405893058044</v>
      </c>
      <c r="AR1423" s="13">
        <f t="shared" si="1049"/>
        <v>15.121297747438193</v>
      </c>
      <c r="AS1423" s="13">
        <f t="shared" si="1050"/>
        <v>1.2601081456198495</v>
      </c>
      <c r="AT1423" s="13">
        <f t="shared" si="1051"/>
        <v>16.844268817107125</v>
      </c>
      <c r="AU1423" s="13">
        <f t="shared" si="1052"/>
        <v>15.548625621780795</v>
      </c>
      <c r="AV1423" s="13">
        <f t="shared" si="1053"/>
        <v>1.295643195326329</v>
      </c>
      <c r="AW1423" s="13">
        <f t="shared" si="1054"/>
        <v>17.337014212813958</v>
      </c>
      <c r="AX1423" s="13">
        <f t="shared" si="1055"/>
        <v>16.003469567094747</v>
      </c>
      <c r="AY1423" s="13">
        <f t="shared" si="1056"/>
        <v>1.3335446457192099</v>
      </c>
      <c r="AZ1423" s="13">
        <f t="shared" si="1057"/>
        <v>17.861458892751582</v>
      </c>
      <c r="BA1423" s="13">
        <f t="shared" si="1058"/>
        <v>16.487574521499365</v>
      </c>
      <c r="BB1423" s="13">
        <f t="shared" si="1059"/>
        <v>1.373884371252216</v>
      </c>
      <c r="BC1423" s="13">
        <f t="shared" si="1060"/>
        <v>18.419450868561139</v>
      </c>
      <c r="BD1423" s="13">
        <f t="shared" si="1061"/>
        <v>17.002646349551004</v>
      </c>
      <c r="BE1423" s="13">
        <f t="shared" si="1062"/>
        <v>1.4168045190101353</v>
      </c>
      <c r="BF1423" s="13">
        <f t="shared" si="1063"/>
        <v>227.56750298125672</v>
      </c>
    </row>
    <row r="1424" spans="1:58" ht="15.75" hidden="1">
      <c r="A1424" s="17" t="s">
        <v>474</v>
      </c>
      <c r="B1424" s="8">
        <v>2411</v>
      </c>
      <c r="C1424" s="8">
        <v>2</v>
      </c>
      <c r="D1424" s="8">
        <v>2</v>
      </c>
      <c r="E1424" s="8">
        <v>0</v>
      </c>
      <c r="F1424" s="13">
        <f t="shared" si="1027"/>
        <v>1.9691999999999998</v>
      </c>
      <c r="G1424" s="13">
        <f t="shared" si="1064"/>
        <v>1.9691999999999998</v>
      </c>
      <c r="H1424" s="13">
        <f t="shared" si="1065"/>
        <v>0</v>
      </c>
      <c r="I1424" s="13">
        <f t="shared" si="1066"/>
        <v>2.0147279039999999</v>
      </c>
      <c r="J1424" s="13">
        <f t="shared" si="1067"/>
        <v>2.0147279039999999</v>
      </c>
      <c r="K1424" s="13">
        <f t="shared" si="1068"/>
        <v>0</v>
      </c>
      <c r="L1424" s="13">
        <f t="shared" si="1069"/>
        <v>2.0555865858931197</v>
      </c>
      <c r="M1424" s="13">
        <f t="shared" si="1070"/>
        <v>2.0555865858931197</v>
      </c>
      <c r="N1424" s="13">
        <f t="shared" si="1071"/>
        <v>0</v>
      </c>
      <c r="O1424" s="13">
        <f t="shared" si="1029"/>
        <v>2.1034817533444294</v>
      </c>
      <c r="P1424" s="13">
        <f t="shared" si="1030"/>
        <v>2.1034817533444294</v>
      </c>
      <c r="Q1424" s="13">
        <f t="shared" si="1031"/>
        <v>0</v>
      </c>
      <c r="R1424" s="13">
        <f t="shared" si="1032"/>
        <v>2.1474865916243946</v>
      </c>
      <c r="S1424" s="13">
        <f t="shared" si="1033"/>
        <v>2.1474865916243946</v>
      </c>
      <c r="T1424" s="13">
        <f t="shared" si="1034"/>
        <v>0</v>
      </c>
      <c r="U1424" s="13">
        <f t="shared" si="1035"/>
        <v>2.1975230292092429</v>
      </c>
      <c r="V1424" s="13">
        <f t="shared" si="1036"/>
        <v>2.1975230292092429</v>
      </c>
      <c r="W1424" s="13">
        <f t="shared" si="1037"/>
        <v>0</v>
      </c>
      <c r="X1424" s="8">
        <f t="shared" si="1028"/>
        <v>14.488005864071186</v>
      </c>
      <c r="Y1424" s="8"/>
      <c r="Z1424" s="8"/>
      <c r="AA1424" s="8"/>
      <c r="AB1424" s="8"/>
      <c r="AC1424" s="8"/>
      <c r="AD1424" s="8"/>
      <c r="AE1424" s="8"/>
      <c r="AF1424" s="8"/>
      <c r="AG1424" s="16">
        <f t="shared" si="1038"/>
        <v>0</v>
      </c>
      <c r="AH1424" s="13">
        <f t="shared" si="1039"/>
        <v>2.324979364903379</v>
      </c>
      <c r="AI1424" s="13">
        <f t="shared" si="1040"/>
        <v>2.324979364903379</v>
      </c>
      <c r="AJ1424" s="13">
        <f t="shared" si="1041"/>
        <v>0</v>
      </c>
      <c r="AK1424" s="13">
        <f t="shared" si="1042"/>
        <v>2.3858938242638477</v>
      </c>
      <c r="AL1424" s="13">
        <f t="shared" si="1043"/>
        <v>2.3858938242638477</v>
      </c>
      <c r="AM1424" s="13">
        <f t="shared" si="1044"/>
        <v>0</v>
      </c>
      <c r="AN1424" s="13">
        <f t="shared" si="1045"/>
        <v>2.4509523770638744</v>
      </c>
      <c r="AO1424" s="13">
        <f t="shared" si="1046"/>
        <v>2.4509523770638744</v>
      </c>
      <c r="AP1424" s="13">
        <f t="shared" si="1047"/>
        <v>0</v>
      </c>
      <c r="AQ1424" s="13">
        <f t="shared" si="1048"/>
        <v>2.520216291239699</v>
      </c>
      <c r="AR1424" s="13">
        <f t="shared" si="1049"/>
        <v>2.520216291239699</v>
      </c>
      <c r="AS1424" s="13">
        <f t="shared" si="1050"/>
        <v>0</v>
      </c>
      <c r="AT1424" s="13">
        <f t="shared" si="1051"/>
        <v>2.5914376036301325</v>
      </c>
      <c r="AU1424" s="13">
        <f t="shared" si="1052"/>
        <v>2.5914376036301325</v>
      </c>
      <c r="AV1424" s="13">
        <f t="shared" si="1053"/>
        <v>0</v>
      </c>
      <c r="AW1424" s="13">
        <f t="shared" si="1054"/>
        <v>2.6672449278491244</v>
      </c>
      <c r="AX1424" s="13">
        <f t="shared" si="1055"/>
        <v>2.6672449278491244</v>
      </c>
      <c r="AY1424" s="13">
        <f t="shared" si="1056"/>
        <v>0</v>
      </c>
      <c r="AZ1424" s="13">
        <f t="shared" si="1057"/>
        <v>2.7479290869165607</v>
      </c>
      <c r="BA1424" s="13">
        <f t="shared" si="1058"/>
        <v>2.7479290869165607</v>
      </c>
      <c r="BB1424" s="13">
        <f t="shared" si="1059"/>
        <v>0</v>
      </c>
      <c r="BC1424" s="13">
        <f t="shared" si="1060"/>
        <v>2.8337743915918336</v>
      </c>
      <c r="BD1424" s="13">
        <f t="shared" si="1061"/>
        <v>2.8337743915918336</v>
      </c>
      <c r="BE1424" s="13">
        <f t="shared" si="1062"/>
        <v>0</v>
      </c>
      <c r="BF1424" s="13">
        <f t="shared" si="1063"/>
        <v>35.010433731529631</v>
      </c>
    </row>
    <row r="1425" spans="1:58" ht="15.75" hidden="1">
      <c r="A1425" s="17" t="s">
        <v>614</v>
      </c>
      <c r="B1425" s="8">
        <v>2212</v>
      </c>
      <c r="C1425" s="8">
        <v>476</v>
      </c>
      <c r="D1425" s="8">
        <v>441</v>
      </c>
      <c r="E1425" s="8">
        <v>35</v>
      </c>
      <c r="F1425" s="13">
        <f t="shared" si="1027"/>
        <v>468.6696</v>
      </c>
      <c r="G1425" s="13">
        <f t="shared" si="1064"/>
        <v>434.20859999999999</v>
      </c>
      <c r="H1425" s="13">
        <f t="shared" si="1065"/>
        <v>34.460999999999999</v>
      </c>
      <c r="I1425" s="13">
        <f t="shared" si="1066"/>
        <v>479.50524115199994</v>
      </c>
      <c r="J1425" s="13">
        <f t="shared" si="1067"/>
        <v>444.24750283199995</v>
      </c>
      <c r="K1425" s="13">
        <f t="shared" si="1068"/>
        <v>35.257738320000001</v>
      </c>
      <c r="L1425" s="13">
        <f t="shared" si="1069"/>
        <v>489.2296074425625</v>
      </c>
      <c r="M1425" s="13">
        <f t="shared" si="1070"/>
        <v>453.25684218943292</v>
      </c>
      <c r="N1425" s="13">
        <f t="shared" si="1071"/>
        <v>35.972765253129609</v>
      </c>
      <c r="O1425" s="13">
        <f t="shared" si="1029"/>
        <v>500.62865729597428</v>
      </c>
      <c r="P1425" s="13">
        <f t="shared" si="1030"/>
        <v>463.81772661244673</v>
      </c>
      <c r="Q1425" s="13">
        <f t="shared" si="1031"/>
        <v>36.810930683527523</v>
      </c>
      <c r="R1425" s="13">
        <f t="shared" si="1032"/>
        <v>511.10180880660607</v>
      </c>
      <c r="S1425" s="13">
        <f t="shared" si="1033"/>
        <v>473.52079345317912</v>
      </c>
      <c r="T1425" s="13">
        <f t="shared" si="1034"/>
        <v>37.58101535342692</v>
      </c>
      <c r="U1425" s="13">
        <f t="shared" si="1035"/>
        <v>523.01048095179999</v>
      </c>
      <c r="V1425" s="13">
        <f t="shared" si="1036"/>
        <v>484.5538279406382</v>
      </c>
      <c r="W1425" s="13">
        <f t="shared" si="1037"/>
        <v>38.456653011161762</v>
      </c>
      <c r="X1425" s="8">
        <f t="shared" si="1028"/>
        <v>3448.1453956489431</v>
      </c>
      <c r="Y1425" s="8"/>
      <c r="Z1425" s="8"/>
      <c r="AA1425" s="8"/>
      <c r="AB1425" s="8"/>
      <c r="AC1425" s="8"/>
      <c r="AD1425" s="8"/>
      <c r="AE1425" s="8"/>
      <c r="AF1425" s="8"/>
      <c r="AG1425" s="16">
        <f t="shared" si="1038"/>
        <v>0</v>
      </c>
      <c r="AH1425" s="13">
        <f t="shared" si="1039"/>
        <v>553.34508884700438</v>
      </c>
      <c r="AI1425" s="13">
        <f t="shared" si="1040"/>
        <v>512.65794996119519</v>
      </c>
      <c r="AJ1425" s="13">
        <f t="shared" si="1041"/>
        <v>40.687138885809148</v>
      </c>
      <c r="AK1425" s="13">
        <f t="shared" si="1042"/>
        <v>567.84273017479586</v>
      </c>
      <c r="AL1425" s="13">
        <f t="shared" si="1043"/>
        <v>526.08958825017851</v>
      </c>
      <c r="AM1425" s="13">
        <f t="shared" si="1044"/>
        <v>41.753141924617346</v>
      </c>
      <c r="AN1425" s="13">
        <f t="shared" si="1045"/>
        <v>583.32666574120219</v>
      </c>
      <c r="AO1425" s="13">
        <f t="shared" si="1046"/>
        <v>540.43499914258439</v>
      </c>
      <c r="AP1425" s="13">
        <f t="shared" si="1047"/>
        <v>42.89166659861781</v>
      </c>
      <c r="AQ1425" s="13">
        <f t="shared" si="1048"/>
        <v>599.81147731504848</v>
      </c>
      <c r="AR1425" s="13">
        <f t="shared" si="1049"/>
        <v>555.70769221835371</v>
      </c>
      <c r="AS1425" s="13">
        <f t="shared" si="1050"/>
        <v>44.103785096694743</v>
      </c>
      <c r="AT1425" s="13">
        <f t="shared" si="1051"/>
        <v>616.75950343686588</v>
      </c>
      <c r="AU1425" s="13">
        <f t="shared" si="1052"/>
        <v>571.41199160044437</v>
      </c>
      <c r="AV1425" s="13">
        <f t="shared" si="1053"/>
        <v>45.347511836421539</v>
      </c>
      <c r="AW1425" s="13">
        <f t="shared" si="1054"/>
        <v>634.80156919090462</v>
      </c>
      <c r="AX1425" s="13">
        <f t="shared" si="1055"/>
        <v>588.1275065907322</v>
      </c>
      <c r="AY1425" s="13">
        <f t="shared" si="1056"/>
        <v>46.674062600172377</v>
      </c>
      <c r="AZ1425" s="13">
        <f t="shared" si="1057"/>
        <v>654.0043166589295</v>
      </c>
      <c r="BA1425" s="13">
        <f t="shared" si="1058"/>
        <v>605.91836366510188</v>
      </c>
      <c r="BB1425" s="13">
        <f t="shared" si="1059"/>
        <v>48.085952993827597</v>
      </c>
      <c r="BC1425" s="13">
        <f t="shared" si="1060"/>
        <v>674.43541151135446</v>
      </c>
      <c r="BD1425" s="13">
        <f t="shared" si="1061"/>
        <v>624.84725334599966</v>
      </c>
      <c r="BE1425" s="13">
        <f t="shared" si="1062"/>
        <v>49.58815816535477</v>
      </c>
      <c r="BF1425" s="13">
        <f t="shared" si="1063"/>
        <v>8332.4721585250481</v>
      </c>
    </row>
    <row r="1426" spans="1:58" ht="15.75" hidden="1">
      <c r="A1426" s="17" t="s">
        <v>615</v>
      </c>
      <c r="B1426" s="8"/>
      <c r="C1426" s="8">
        <v>1</v>
      </c>
      <c r="D1426" s="8">
        <v>0</v>
      </c>
      <c r="E1426" s="8">
        <v>1</v>
      </c>
      <c r="F1426" s="13">
        <f t="shared" si="1027"/>
        <v>0.98459999999999992</v>
      </c>
      <c r="G1426" s="13">
        <f t="shared" si="1064"/>
        <v>0</v>
      </c>
      <c r="H1426" s="13">
        <f t="shared" si="1065"/>
        <v>0.98459999999999992</v>
      </c>
      <c r="I1426" s="13">
        <f t="shared" si="1066"/>
        <v>1.007363952</v>
      </c>
      <c r="J1426" s="13">
        <f t="shared" si="1067"/>
        <v>0</v>
      </c>
      <c r="K1426" s="13">
        <f t="shared" si="1068"/>
        <v>1.007363952</v>
      </c>
      <c r="L1426" s="13">
        <f t="shared" si="1069"/>
        <v>1.0277932929465599</v>
      </c>
      <c r="M1426" s="13">
        <f t="shared" si="1070"/>
        <v>0</v>
      </c>
      <c r="N1426" s="13">
        <f t="shared" si="1071"/>
        <v>1.0277932929465599</v>
      </c>
      <c r="O1426" s="13">
        <f t="shared" si="1029"/>
        <v>1.0517408766722147</v>
      </c>
      <c r="P1426" s="13">
        <f t="shared" si="1030"/>
        <v>0</v>
      </c>
      <c r="Q1426" s="13">
        <f t="shared" si="1031"/>
        <v>1.0517408766722147</v>
      </c>
      <c r="R1426" s="13">
        <f t="shared" si="1032"/>
        <v>1.0737432958121973</v>
      </c>
      <c r="S1426" s="13">
        <f t="shared" si="1033"/>
        <v>0</v>
      </c>
      <c r="T1426" s="13">
        <f t="shared" si="1034"/>
        <v>1.0737432958121973</v>
      </c>
      <c r="U1426" s="13">
        <f t="shared" si="1035"/>
        <v>1.0987615146046215</v>
      </c>
      <c r="V1426" s="13">
        <f t="shared" si="1036"/>
        <v>0</v>
      </c>
      <c r="W1426" s="13">
        <f t="shared" si="1037"/>
        <v>1.0987615146046215</v>
      </c>
      <c r="X1426" s="8">
        <f t="shared" si="1028"/>
        <v>7.2440029320355928</v>
      </c>
      <c r="Y1426" s="8"/>
      <c r="Z1426" s="8"/>
      <c r="AA1426" s="8"/>
      <c r="AB1426" s="8"/>
      <c r="AC1426" s="8"/>
      <c r="AD1426" s="8"/>
      <c r="AE1426" s="8"/>
      <c r="AF1426" s="8"/>
      <c r="AG1426" s="16">
        <f t="shared" si="1038"/>
        <v>0</v>
      </c>
      <c r="AH1426" s="13">
        <f t="shared" si="1039"/>
        <v>1.1624896824516895</v>
      </c>
      <c r="AI1426" s="13">
        <f t="shared" si="1040"/>
        <v>0</v>
      </c>
      <c r="AJ1426" s="13">
        <f t="shared" si="1041"/>
        <v>1.1624896824516895</v>
      </c>
      <c r="AK1426" s="13">
        <f t="shared" si="1042"/>
        <v>1.1929469121319238</v>
      </c>
      <c r="AL1426" s="13">
        <f t="shared" si="1043"/>
        <v>0</v>
      </c>
      <c r="AM1426" s="13">
        <f t="shared" si="1044"/>
        <v>1.1929469121319238</v>
      </c>
      <c r="AN1426" s="13">
        <f t="shared" si="1045"/>
        <v>1.2254761885319372</v>
      </c>
      <c r="AO1426" s="13">
        <f t="shared" si="1046"/>
        <v>0</v>
      </c>
      <c r="AP1426" s="13">
        <f t="shared" si="1047"/>
        <v>1.2254761885319372</v>
      </c>
      <c r="AQ1426" s="13">
        <f t="shared" si="1048"/>
        <v>1.2601081456198495</v>
      </c>
      <c r="AR1426" s="13">
        <f t="shared" si="1049"/>
        <v>0</v>
      </c>
      <c r="AS1426" s="13">
        <f t="shared" si="1050"/>
        <v>1.2601081456198495</v>
      </c>
      <c r="AT1426" s="13">
        <f t="shared" si="1051"/>
        <v>1.295643195326329</v>
      </c>
      <c r="AU1426" s="13">
        <f t="shared" si="1052"/>
        <v>0</v>
      </c>
      <c r="AV1426" s="13">
        <f t="shared" si="1053"/>
        <v>1.295643195326329</v>
      </c>
      <c r="AW1426" s="13">
        <f t="shared" si="1054"/>
        <v>1.3335446457192099</v>
      </c>
      <c r="AX1426" s="13">
        <f t="shared" si="1055"/>
        <v>0</v>
      </c>
      <c r="AY1426" s="13">
        <f t="shared" si="1056"/>
        <v>1.3335446457192099</v>
      </c>
      <c r="AZ1426" s="13">
        <f t="shared" si="1057"/>
        <v>1.373884371252216</v>
      </c>
      <c r="BA1426" s="13">
        <f t="shared" si="1058"/>
        <v>0</v>
      </c>
      <c r="BB1426" s="13">
        <f t="shared" si="1059"/>
        <v>1.373884371252216</v>
      </c>
      <c r="BC1426" s="13">
        <f t="shared" si="1060"/>
        <v>1.4168045190101353</v>
      </c>
      <c r="BD1426" s="13">
        <f t="shared" si="1061"/>
        <v>0</v>
      </c>
      <c r="BE1426" s="13">
        <f t="shared" si="1062"/>
        <v>1.4168045190101353</v>
      </c>
      <c r="BF1426" s="13">
        <f t="shared" si="1063"/>
        <v>17.504900592078883</v>
      </c>
    </row>
    <row r="1427" spans="1:58" ht="15.75" hidden="1">
      <c r="A1427" s="17" t="s">
        <v>616</v>
      </c>
      <c r="B1427" s="8"/>
      <c r="C1427" s="8">
        <v>39</v>
      </c>
      <c r="D1427" s="8">
        <v>34</v>
      </c>
      <c r="E1427" s="8">
        <v>5</v>
      </c>
      <c r="F1427" s="13">
        <f t="shared" si="1027"/>
        <v>38.3994</v>
      </c>
      <c r="G1427" s="13">
        <f t="shared" si="1064"/>
        <v>33.476399999999998</v>
      </c>
      <c r="H1427" s="13">
        <f t="shared" si="1065"/>
        <v>4.9229999999999992</v>
      </c>
      <c r="I1427" s="13">
        <f t="shared" si="1066"/>
        <v>39.287194127999996</v>
      </c>
      <c r="J1427" s="13">
        <f t="shared" si="1067"/>
        <v>34.250374367999996</v>
      </c>
      <c r="K1427" s="13">
        <f t="shared" si="1068"/>
        <v>5.0368197599999993</v>
      </c>
      <c r="L1427" s="13">
        <f t="shared" si="1069"/>
        <v>40.083938424915843</v>
      </c>
      <c r="M1427" s="13">
        <f t="shared" si="1070"/>
        <v>34.94497196018304</v>
      </c>
      <c r="N1427" s="13">
        <f t="shared" si="1071"/>
        <v>5.1389664647327997</v>
      </c>
      <c r="O1427" s="13">
        <f t="shared" si="1029"/>
        <v>41.017894190216381</v>
      </c>
      <c r="P1427" s="13">
        <f t="shared" si="1030"/>
        <v>35.759189806855304</v>
      </c>
      <c r="Q1427" s="13">
        <f t="shared" si="1031"/>
        <v>5.2587043833610743</v>
      </c>
      <c r="R1427" s="13">
        <f t="shared" si="1032"/>
        <v>41.875988536675699</v>
      </c>
      <c r="S1427" s="13">
        <f t="shared" si="1033"/>
        <v>36.507272057614713</v>
      </c>
      <c r="T1427" s="13">
        <f t="shared" si="1034"/>
        <v>5.3687164790609883</v>
      </c>
      <c r="U1427" s="13">
        <f t="shared" si="1035"/>
        <v>42.851699069580249</v>
      </c>
      <c r="V1427" s="13">
        <f t="shared" si="1036"/>
        <v>37.357891496557137</v>
      </c>
      <c r="W1427" s="13">
        <f t="shared" si="1037"/>
        <v>5.4938075730231093</v>
      </c>
      <c r="X1427" s="8">
        <f t="shared" si="1028"/>
        <v>282.51611434938815</v>
      </c>
      <c r="Y1427" s="8"/>
      <c r="Z1427" s="8"/>
      <c r="AA1427" s="8"/>
      <c r="AB1427" s="8"/>
      <c r="AC1427" s="8"/>
      <c r="AD1427" s="8"/>
      <c r="AE1427" s="8"/>
      <c r="AF1427" s="8"/>
      <c r="AG1427" s="16">
        <f t="shared" si="1038"/>
        <v>0</v>
      </c>
      <c r="AH1427" s="13">
        <f t="shared" si="1039"/>
        <v>45.337097615615896</v>
      </c>
      <c r="AI1427" s="13">
        <f t="shared" si="1040"/>
        <v>39.524649203357448</v>
      </c>
      <c r="AJ1427" s="13">
        <f t="shared" si="1041"/>
        <v>5.8124484122584503</v>
      </c>
      <c r="AK1427" s="13">
        <f t="shared" si="1042"/>
        <v>46.524929573145037</v>
      </c>
      <c r="AL1427" s="13">
        <f t="shared" si="1043"/>
        <v>40.560195012485416</v>
      </c>
      <c r="AM1427" s="13">
        <f t="shared" si="1044"/>
        <v>5.9647345606596218</v>
      </c>
      <c r="AN1427" s="13">
        <f t="shared" si="1045"/>
        <v>47.793571352745559</v>
      </c>
      <c r="AO1427" s="13">
        <f t="shared" si="1046"/>
        <v>41.666190410085868</v>
      </c>
      <c r="AP1427" s="13">
        <f t="shared" si="1047"/>
        <v>6.1273809426596877</v>
      </c>
      <c r="AQ1427" s="13">
        <f t="shared" si="1048"/>
        <v>49.144217679174147</v>
      </c>
      <c r="AR1427" s="13">
        <f t="shared" si="1049"/>
        <v>42.843676951074897</v>
      </c>
      <c r="AS1427" s="13">
        <f t="shared" si="1050"/>
        <v>6.3005407280992509</v>
      </c>
      <c r="AT1427" s="13">
        <f t="shared" si="1051"/>
        <v>50.532655238343921</v>
      </c>
      <c r="AU1427" s="13">
        <f t="shared" si="1052"/>
        <v>44.054439261712268</v>
      </c>
      <c r="AV1427" s="13">
        <f t="shared" si="1053"/>
        <v>6.4782159766316489</v>
      </c>
      <c r="AW1427" s="13">
        <f t="shared" si="1054"/>
        <v>52.01088700203119</v>
      </c>
      <c r="AX1427" s="13">
        <f t="shared" si="1055"/>
        <v>45.343163773435137</v>
      </c>
      <c r="AY1427" s="13">
        <f t="shared" si="1056"/>
        <v>6.6677232285960546</v>
      </c>
      <c r="AZ1427" s="13">
        <f t="shared" si="1057"/>
        <v>53.58421633384264</v>
      </c>
      <c r="BA1427" s="13">
        <f t="shared" si="1058"/>
        <v>46.714794477581556</v>
      </c>
      <c r="BB1427" s="13">
        <f t="shared" si="1059"/>
        <v>6.8694218562610851</v>
      </c>
      <c r="BC1427" s="13">
        <f t="shared" si="1060"/>
        <v>55.258187252111881</v>
      </c>
      <c r="BD1427" s="13">
        <f t="shared" si="1061"/>
        <v>48.174164657061198</v>
      </c>
      <c r="BE1427" s="13">
        <f t="shared" si="1062"/>
        <v>7.0840225950506808</v>
      </c>
      <c r="BF1427" s="13">
        <f t="shared" si="1063"/>
        <v>682.70187639639846</v>
      </c>
    </row>
    <row r="1428" spans="1:58" ht="15.75" hidden="1">
      <c r="A1428" s="17" t="s">
        <v>617</v>
      </c>
      <c r="B1428" s="8"/>
      <c r="C1428" s="8">
        <v>2</v>
      </c>
      <c r="D1428" s="8">
        <v>2</v>
      </c>
      <c r="E1428" s="8">
        <v>0</v>
      </c>
      <c r="F1428" s="13">
        <f t="shared" si="1027"/>
        <v>1.9691999999999998</v>
      </c>
      <c r="G1428" s="13">
        <f t="shared" si="1064"/>
        <v>1.9691999999999998</v>
      </c>
      <c r="H1428" s="13">
        <f t="shared" si="1065"/>
        <v>0</v>
      </c>
      <c r="I1428" s="13">
        <f t="shared" si="1066"/>
        <v>2.0147279039999999</v>
      </c>
      <c r="J1428" s="13">
        <f t="shared" si="1067"/>
        <v>2.0147279039999999</v>
      </c>
      <c r="K1428" s="13">
        <f t="shared" si="1068"/>
        <v>0</v>
      </c>
      <c r="L1428" s="13">
        <f t="shared" si="1069"/>
        <v>2.0555865858931197</v>
      </c>
      <c r="M1428" s="13">
        <f t="shared" si="1070"/>
        <v>2.0555865858931197</v>
      </c>
      <c r="N1428" s="13">
        <f t="shared" si="1071"/>
        <v>0</v>
      </c>
      <c r="O1428" s="13">
        <f t="shared" si="1029"/>
        <v>2.1034817533444294</v>
      </c>
      <c r="P1428" s="13">
        <f t="shared" si="1030"/>
        <v>2.1034817533444294</v>
      </c>
      <c r="Q1428" s="13">
        <f t="shared" si="1031"/>
        <v>0</v>
      </c>
      <c r="R1428" s="13">
        <f t="shared" si="1032"/>
        <v>2.1474865916243946</v>
      </c>
      <c r="S1428" s="13">
        <f t="shared" si="1033"/>
        <v>2.1474865916243946</v>
      </c>
      <c r="T1428" s="13">
        <f t="shared" si="1034"/>
        <v>0</v>
      </c>
      <c r="U1428" s="13">
        <f t="shared" si="1035"/>
        <v>2.1975230292092429</v>
      </c>
      <c r="V1428" s="13">
        <f t="shared" si="1036"/>
        <v>2.1975230292092429</v>
      </c>
      <c r="W1428" s="13">
        <f t="shared" si="1037"/>
        <v>0</v>
      </c>
      <c r="X1428" s="8">
        <f t="shared" si="1028"/>
        <v>14.488005864071186</v>
      </c>
      <c r="Y1428" s="8"/>
      <c r="Z1428" s="8"/>
      <c r="AA1428" s="8"/>
      <c r="AB1428" s="8"/>
      <c r="AC1428" s="8"/>
      <c r="AD1428" s="8"/>
      <c r="AE1428" s="8"/>
      <c r="AF1428" s="8"/>
      <c r="AG1428" s="16">
        <f t="shared" si="1038"/>
        <v>0</v>
      </c>
      <c r="AH1428" s="13">
        <f t="shared" si="1039"/>
        <v>2.324979364903379</v>
      </c>
      <c r="AI1428" s="13">
        <f t="shared" si="1040"/>
        <v>2.324979364903379</v>
      </c>
      <c r="AJ1428" s="13">
        <f t="shared" si="1041"/>
        <v>0</v>
      </c>
      <c r="AK1428" s="13">
        <f t="shared" si="1042"/>
        <v>2.3858938242638477</v>
      </c>
      <c r="AL1428" s="13">
        <f t="shared" si="1043"/>
        <v>2.3858938242638477</v>
      </c>
      <c r="AM1428" s="13">
        <f t="shared" si="1044"/>
        <v>0</v>
      </c>
      <c r="AN1428" s="13">
        <f t="shared" si="1045"/>
        <v>2.4509523770638744</v>
      </c>
      <c r="AO1428" s="13">
        <f t="shared" si="1046"/>
        <v>2.4509523770638744</v>
      </c>
      <c r="AP1428" s="13">
        <f t="shared" si="1047"/>
        <v>0</v>
      </c>
      <c r="AQ1428" s="13">
        <f t="shared" si="1048"/>
        <v>2.520216291239699</v>
      </c>
      <c r="AR1428" s="13">
        <f t="shared" si="1049"/>
        <v>2.520216291239699</v>
      </c>
      <c r="AS1428" s="13">
        <f t="shared" si="1050"/>
        <v>0</v>
      </c>
      <c r="AT1428" s="13">
        <f t="shared" si="1051"/>
        <v>2.5914376036301325</v>
      </c>
      <c r="AU1428" s="13">
        <f t="shared" si="1052"/>
        <v>2.5914376036301325</v>
      </c>
      <c r="AV1428" s="13">
        <f t="shared" si="1053"/>
        <v>0</v>
      </c>
      <c r="AW1428" s="13">
        <f t="shared" si="1054"/>
        <v>2.6672449278491244</v>
      </c>
      <c r="AX1428" s="13">
        <f t="shared" si="1055"/>
        <v>2.6672449278491244</v>
      </c>
      <c r="AY1428" s="13">
        <f t="shared" si="1056"/>
        <v>0</v>
      </c>
      <c r="AZ1428" s="13">
        <f t="shared" si="1057"/>
        <v>2.7479290869165607</v>
      </c>
      <c r="BA1428" s="13">
        <f t="shared" si="1058"/>
        <v>2.7479290869165607</v>
      </c>
      <c r="BB1428" s="13">
        <f t="shared" si="1059"/>
        <v>0</v>
      </c>
      <c r="BC1428" s="13">
        <f t="shared" si="1060"/>
        <v>2.8337743915918336</v>
      </c>
      <c r="BD1428" s="13">
        <f t="shared" si="1061"/>
        <v>2.8337743915918336</v>
      </c>
      <c r="BE1428" s="13">
        <f t="shared" si="1062"/>
        <v>0</v>
      </c>
      <c r="BF1428" s="13">
        <f t="shared" si="1063"/>
        <v>35.010433731529631</v>
      </c>
    </row>
    <row r="1429" spans="1:58" ht="15.75" hidden="1">
      <c r="A1429" s="17" t="s">
        <v>618</v>
      </c>
      <c r="B1429" s="8"/>
      <c r="C1429" s="8">
        <v>0</v>
      </c>
      <c r="D1429" s="8">
        <v>0</v>
      </c>
      <c r="E1429" s="8">
        <v>0</v>
      </c>
      <c r="F1429" s="13">
        <f t="shared" si="1027"/>
        <v>0</v>
      </c>
      <c r="G1429" s="13">
        <f t="shared" si="1064"/>
        <v>0</v>
      </c>
      <c r="H1429" s="13">
        <f t="shared" si="1065"/>
        <v>0</v>
      </c>
      <c r="I1429" s="13">
        <f t="shared" si="1066"/>
        <v>0</v>
      </c>
      <c r="J1429" s="13">
        <f t="shared" si="1067"/>
        <v>0</v>
      </c>
      <c r="K1429" s="13">
        <f t="shared" si="1068"/>
        <v>0</v>
      </c>
      <c r="L1429" s="13">
        <f t="shared" si="1069"/>
        <v>0</v>
      </c>
      <c r="M1429" s="13">
        <f t="shared" si="1070"/>
        <v>0</v>
      </c>
      <c r="N1429" s="13">
        <f t="shared" si="1071"/>
        <v>0</v>
      </c>
      <c r="O1429" s="13">
        <f t="shared" si="1029"/>
        <v>0</v>
      </c>
      <c r="P1429" s="13">
        <f t="shared" si="1030"/>
        <v>0</v>
      </c>
      <c r="Q1429" s="13">
        <f t="shared" si="1031"/>
        <v>0</v>
      </c>
      <c r="R1429" s="13">
        <f t="shared" si="1032"/>
        <v>0</v>
      </c>
      <c r="S1429" s="13">
        <f t="shared" si="1033"/>
        <v>0</v>
      </c>
      <c r="T1429" s="13">
        <f t="shared" si="1034"/>
        <v>0</v>
      </c>
      <c r="U1429" s="13">
        <f t="shared" si="1035"/>
        <v>0</v>
      </c>
      <c r="V1429" s="13">
        <f t="shared" si="1036"/>
        <v>0</v>
      </c>
      <c r="W1429" s="13">
        <f t="shared" si="1037"/>
        <v>0</v>
      </c>
      <c r="X1429" s="8">
        <f t="shared" si="1028"/>
        <v>0</v>
      </c>
      <c r="Y1429" s="8"/>
      <c r="Z1429" s="8"/>
      <c r="AA1429" s="8"/>
      <c r="AB1429" s="8"/>
      <c r="AC1429" s="8"/>
      <c r="AD1429" s="8"/>
      <c r="AE1429" s="8"/>
      <c r="AF1429" s="8"/>
      <c r="AG1429" s="16">
        <f t="shared" si="1038"/>
        <v>0</v>
      </c>
      <c r="AH1429" s="13">
        <f t="shared" si="1039"/>
        <v>0</v>
      </c>
      <c r="AI1429" s="13">
        <f t="shared" si="1040"/>
        <v>0</v>
      </c>
      <c r="AJ1429" s="13">
        <f t="shared" si="1041"/>
        <v>0</v>
      </c>
      <c r="AK1429" s="13">
        <f t="shared" si="1042"/>
        <v>0</v>
      </c>
      <c r="AL1429" s="13">
        <f t="shared" si="1043"/>
        <v>0</v>
      </c>
      <c r="AM1429" s="13">
        <f t="shared" si="1044"/>
        <v>0</v>
      </c>
      <c r="AN1429" s="13">
        <f t="shared" si="1045"/>
        <v>0</v>
      </c>
      <c r="AO1429" s="13">
        <f t="shared" si="1046"/>
        <v>0</v>
      </c>
      <c r="AP1429" s="13">
        <f t="shared" si="1047"/>
        <v>0</v>
      </c>
      <c r="AQ1429" s="13">
        <f t="shared" si="1048"/>
        <v>0</v>
      </c>
      <c r="AR1429" s="13">
        <f t="shared" si="1049"/>
        <v>0</v>
      </c>
      <c r="AS1429" s="13">
        <f t="shared" si="1050"/>
        <v>0</v>
      </c>
      <c r="AT1429" s="13">
        <f t="shared" si="1051"/>
        <v>0</v>
      </c>
      <c r="AU1429" s="13">
        <f t="shared" si="1052"/>
        <v>0</v>
      </c>
      <c r="AV1429" s="13">
        <f t="shared" si="1053"/>
        <v>0</v>
      </c>
      <c r="AW1429" s="13">
        <f t="shared" si="1054"/>
        <v>0</v>
      </c>
      <c r="AX1429" s="13">
        <f t="shared" si="1055"/>
        <v>0</v>
      </c>
      <c r="AY1429" s="13">
        <f t="shared" si="1056"/>
        <v>0</v>
      </c>
      <c r="AZ1429" s="13">
        <f t="shared" si="1057"/>
        <v>0</v>
      </c>
      <c r="BA1429" s="13">
        <f t="shared" si="1058"/>
        <v>0</v>
      </c>
      <c r="BB1429" s="13">
        <f t="shared" si="1059"/>
        <v>0</v>
      </c>
      <c r="BC1429" s="13">
        <f t="shared" si="1060"/>
        <v>0</v>
      </c>
      <c r="BD1429" s="13">
        <f t="shared" si="1061"/>
        <v>0</v>
      </c>
      <c r="BE1429" s="13">
        <f t="shared" si="1062"/>
        <v>0</v>
      </c>
      <c r="BF1429" s="13">
        <f t="shared" si="1063"/>
        <v>0</v>
      </c>
    </row>
    <row r="1430" spans="1:58" ht="15.75" hidden="1">
      <c r="A1430" s="17" t="s">
        <v>619</v>
      </c>
      <c r="B1430" s="8"/>
      <c r="C1430" s="8">
        <v>20</v>
      </c>
      <c r="D1430" s="8">
        <v>19</v>
      </c>
      <c r="E1430" s="8">
        <v>1</v>
      </c>
      <c r="F1430" s="13">
        <f t="shared" si="1027"/>
        <v>19.691999999999997</v>
      </c>
      <c r="G1430" s="13">
        <f t="shared" si="1064"/>
        <v>18.707399999999996</v>
      </c>
      <c r="H1430" s="13">
        <f t="shared" si="1065"/>
        <v>0.98459999999999992</v>
      </c>
      <c r="I1430" s="13">
        <f t="shared" si="1066"/>
        <v>20.147279039999994</v>
      </c>
      <c r="J1430" s="13">
        <f t="shared" si="1067"/>
        <v>19.139915087999995</v>
      </c>
      <c r="K1430" s="13">
        <f t="shared" si="1068"/>
        <v>1.007363952</v>
      </c>
      <c r="L1430" s="13">
        <f t="shared" si="1069"/>
        <v>20.555865858931195</v>
      </c>
      <c r="M1430" s="13">
        <f t="shared" si="1070"/>
        <v>19.528072565984637</v>
      </c>
      <c r="N1430" s="13">
        <f t="shared" si="1071"/>
        <v>1.0277932929465599</v>
      </c>
      <c r="O1430" s="13">
        <f t="shared" si="1029"/>
        <v>21.034817533444294</v>
      </c>
      <c r="P1430" s="13">
        <f t="shared" si="1030"/>
        <v>19.983076656772077</v>
      </c>
      <c r="Q1430" s="13">
        <f t="shared" si="1031"/>
        <v>1.0517408766722147</v>
      </c>
      <c r="R1430" s="13">
        <f t="shared" si="1032"/>
        <v>21.474865916243946</v>
      </c>
      <c r="S1430" s="13">
        <f t="shared" si="1033"/>
        <v>20.40112262043175</v>
      </c>
      <c r="T1430" s="13">
        <f t="shared" si="1034"/>
        <v>1.0737432958121973</v>
      </c>
      <c r="U1430" s="13">
        <f t="shared" si="1035"/>
        <v>21.97523029209243</v>
      </c>
      <c r="V1430" s="13">
        <f t="shared" si="1036"/>
        <v>20.876468777487808</v>
      </c>
      <c r="W1430" s="13">
        <f t="shared" si="1037"/>
        <v>1.0987615146046215</v>
      </c>
      <c r="X1430" s="8">
        <f t="shared" si="1028"/>
        <v>144.88005864071184</v>
      </c>
      <c r="Y1430" s="8"/>
      <c r="Z1430" s="8"/>
      <c r="AA1430" s="8"/>
      <c r="AB1430" s="8"/>
      <c r="AC1430" s="8"/>
      <c r="AD1430" s="8"/>
      <c r="AE1430" s="8"/>
      <c r="AF1430" s="8"/>
      <c r="AG1430" s="16">
        <f t="shared" si="1038"/>
        <v>0</v>
      </c>
      <c r="AH1430" s="13">
        <f t="shared" si="1039"/>
        <v>23.249793649033787</v>
      </c>
      <c r="AI1430" s="13">
        <f t="shared" si="1040"/>
        <v>22.087303966582098</v>
      </c>
      <c r="AJ1430" s="13">
        <f t="shared" si="1041"/>
        <v>1.1624896824516895</v>
      </c>
      <c r="AK1430" s="13">
        <f t="shared" si="1042"/>
        <v>23.858938242638473</v>
      </c>
      <c r="AL1430" s="13">
        <f t="shared" si="1043"/>
        <v>22.66599133050655</v>
      </c>
      <c r="AM1430" s="13">
        <f t="shared" si="1044"/>
        <v>1.1929469121319238</v>
      </c>
      <c r="AN1430" s="13">
        <f t="shared" si="1045"/>
        <v>24.509523770638737</v>
      </c>
      <c r="AO1430" s="13">
        <f t="shared" si="1046"/>
        <v>23.284047582106801</v>
      </c>
      <c r="AP1430" s="13">
        <f t="shared" si="1047"/>
        <v>1.2254761885319372</v>
      </c>
      <c r="AQ1430" s="13">
        <f t="shared" si="1048"/>
        <v>25.202162912396986</v>
      </c>
      <c r="AR1430" s="13">
        <f t="shared" si="1049"/>
        <v>23.942054766777137</v>
      </c>
      <c r="AS1430" s="13">
        <f t="shared" si="1050"/>
        <v>1.2601081456198495</v>
      </c>
      <c r="AT1430" s="13">
        <f t="shared" si="1051"/>
        <v>25.914300429812588</v>
      </c>
      <c r="AU1430" s="13">
        <f t="shared" si="1052"/>
        <v>24.61865723448626</v>
      </c>
      <c r="AV1430" s="13">
        <f t="shared" si="1053"/>
        <v>1.295643195326329</v>
      </c>
      <c r="AW1430" s="13">
        <f t="shared" si="1054"/>
        <v>26.672371460285898</v>
      </c>
      <c r="AX1430" s="13">
        <f t="shared" si="1055"/>
        <v>25.338826814566687</v>
      </c>
      <c r="AY1430" s="13">
        <f t="shared" si="1056"/>
        <v>1.3335446457192099</v>
      </c>
      <c r="AZ1430" s="13">
        <f t="shared" si="1057"/>
        <v>27.479210696959544</v>
      </c>
      <c r="BA1430" s="13">
        <f t="shared" si="1058"/>
        <v>26.105326325707328</v>
      </c>
      <c r="BB1430" s="13">
        <f t="shared" si="1059"/>
        <v>1.373884371252216</v>
      </c>
      <c r="BC1430" s="13">
        <f t="shared" si="1060"/>
        <v>28.337661239132558</v>
      </c>
      <c r="BD1430" s="13">
        <f t="shared" si="1061"/>
        <v>26.920856720122423</v>
      </c>
      <c r="BE1430" s="13">
        <f t="shared" si="1062"/>
        <v>1.4168045190101353</v>
      </c>
      <c r="BF1430" s="13">
        <f t="shared" si="1063"/>
        <v>350.10402104161045</v>
      </c>
    </row>
    <row r="1431" spans="1:58" ht="15.75" hidden="1">
      <c r="A1431" s="17" t="s">
        <v>620</v>
      </c>
      <c r="B1431" s="8"/>
      <c r="C1431" s="8">
        <v>2</v>
      </c>
      <c r="D1431" s="8">
        <v>2</v>
      </c>
      <c r="E1431" s="8">
        <v>0</v>
      </c>
      <c r="F1431" s="13">
        <f t="shared" si="1027"/>
        <v>1.9691999999999998</v>
      </c>
      <c r="G1431" s="13">
        <f t="shared" si="1064"/>
        <v>1.9691999999999998</v>
      </c>
      <c r="H1431" s="13">
        <f t="shared" si="1065"/>
        <v>0</v>
      </c>
      <c r="I1431" s="13">
        <f t="shared" si="1066"/>
        <v>2.0147279039999999</v>
      </c>
      <c r="J1431" s="13">
        <f t="shared" si="1067"/>
        <v>2.0147279039999999</v>
      </c>
      <c r="K1431" s="13">
        <f t="shared" si="1068"/>
        <v>0</v>
      </c>
      <c r="L1431" s="13">
        <f t="shared" si="1069"/>
        <v>2.0555865858931197</v>
      </c>
      <c r="M1431" s="13">
        <f t="shared" si="1070"/>
        <v>2.0555865858931197</v>
      </c>
      <c r="N1431" s="13">
        <f t="shared" si="1071"/>
        <v>0</v>
      </c>
      <c r="O1431" s="13">
        <f t="shared" si="1029"/>
        <v>2.1034817533444294</v>
      </c>
      <c r="P1431" s="13">
        <f t="shared" si="1030"/>
        <v>2.1034817533444294</v>
      </c>
      <c r="Q1431" s="13">
        <f t="shared" si="1031"/>
        <v>0</v>
      </c>
      <c r="R1431" s="13">
        <f t="shared" si="1032"/>
        <v>2.1474865916243946</v>
      </c>
      <c r="S1431" s="13">
        <f t="shared" si="1033"/>
        <v>2.1474865916243946</v>
      </c>
      <c r="T1431" s="13">
        <f t="shared" si="1034"/>
        <v>0</v>
      </c>
      <c r="U1431" s="13">
        <f t="shared" si="1035"/>
        <v>2.1975230292092429</v>
      </c>
      <c r="V1431" s="13">
        <f t="shared" si="1036"/>
        <v>2.1975230292092429</v>
      </c>
      <c r="W1431" s="13">
        <f t="shared" si="1037"/>
        <v>0</v>
      </c>
      <c r="X1431" s="8">
        <f t="shared" si="1028"/>
        <v>14.488005864071186</v>
      </c>
      <c r="Y1431" s="8"/>
      <c r="Z1431" s="8"/>
      <c r="AA1431" s="8"/>
      <c r="AB1431" s="8"/>
      <c r="AC1431" s="8"/>
      <c r="AD1431" s="8"/>
      <c r="AE1431" s="8"/>
      <c r="AF1431" s="8"/>
      <c r="AG1431" s="16">
        <f t="shared" si="1038"/>
        <v>0</v>
      </c>
      <c r="AH1431" s="13">
        <f t="shared" si="1039"/>
        <v>2.324979364903379</v>
      </c>
      <c r="AI1431" s="13">
        <f t="shared" si="1040"/>
        <v>2.324979364903379</v>
      </c>
      <c r="AJ1431" s="13">
        <f t="shared" si="1041"/>
        <v>0</v>
      </c>
      <c r="AK1431" s="13">
        <f t="shared" si="1042"/>
        <v>2.3858938242638477</v>
      </c>
      <c r="AL1431" s="13">
        <f t="shared" si="1043"/>
        <v>2.3858938242638477</v>
      </c>
      <c r="AM1431" s="13">
        <f t="shared" si="1044"/>
        <v>0</v>
      </c>
      <c r="AN1431" s="13">
        <f t="shared" si="1045"/>
        <v>2.4509523770638744</v>
      </c>
      <c r="AO1431" s="13">
        <f t="shared" si="1046"/>
        <v>2.4509523770638744</v>
      </c>
      <c r="AP1431" s="13">
        <f t="shared" si="1047"/>
        <v>0</v>
      </c>
      <c r="AQ1431" s="13">
        <f t="shared" si="1048"/>
        <v>2.520216291239699</v>
      </c>
      <c r="AR1431" s="13">
        <f t="shared" si="1049"/>
        <v>2.520216291239699</v>
      </c>
      <c r="AS1431" s="13">
        <f t="shared" si="1050"/>
        <v>0</v>
      </c>
      <c r="AT1431" s="13">
        <f t="shared" si="1051"/>
        <v>2.5914376036301325</v>
      </c>
      <c r="AU1431" s="13">
        <f t="shared" si="1052"/>
        <v>2.5914376036301325</v>
      </c>
      <c r="AV1431" s="13">
        <f t="shared" si="1053"/>
        <v>0</v>
      </c>
      <c r="AW1431" s="13">
        <f t="shared" si="1054"/>
        <v>2.6672449278491244</v>
      </c>
      <c r="AX1431" s="13">
        <f t="shared" si="1055"/>
        <v>2.6672449278491244</v>
      </c>
      <c r="AY1431" s="13">
        <f t="shared" si="1056"/>
        <v>0</v>
      </c>
      <c r="AZ1431" s="13">
        <f t="shared" si="1057"/>
        <v>2.7479290869165607</v>
      </c>
      <c r="BA1431" s="13">
        <f t="shared" si="1058"/>
        <v>2.7479290869165607</v>
      </c>
      <c r="BB1431" s="13">
        <f t="shared" si="1059"/>
        <v>0</v>
      </c>
      <c r="BC1431" s="13">
        <f t="shared" si="1060"/>
        <v>2.8337743915918336</v>
      </c>
      <c r="BD1431" s="13">
        <f t="shared" si="1061"/>
        <v>2.8337743915918336</v>
      </c>
      <c r="BE1431" s="13">
        <f t="shared" si="1062"/>
        <v>0</v>
      </c>
      <c r="BF1431" s="13">
        <f t="shared" si="1063"/>
        <v>35.010433731529631</v>
      </c>
    </row>
    <row r="1432" spans="1:58" ht="15.75" hidden="1">
      <c r="A1432" s="17" t="s">
        <v>621</v>
      </c>
      <c r="B1432" s="8"/>
      <c r="C1432" s="8">
        <v>3</v>
      </c>
      <c r="D1432" s="8">
        <v>3</v>
      </c>
      <c r="E1432" s="8">
        <v>0</v>
      </c>
      <c r="F1432" s="13">
        <f t="shared" si="1027"/>
        <v>2.9537999999999998</v>
      </c>
      <c r="G1432" s="13">
        <f t="shared" si="1064"/>
        <v>2.9537999999999998</v>
      </c>
      <c r="H1432" s="13">
        <f t="shared" si="1065"/>
        <v>0</v>
      </c>
      <c r="I1432" s="13">
        <f t="shared" si="1066"/>
        <v>3.0220918559999994</v>
      </c>
      <c r="J1432" s="13">
        <f t="shared" si="1067"/>
        <v>3.0220918559999994</v>
      </c>
      <c r="K1432" s="13">
        <f t="shared" si="1068"/>
        <v>0</v>
      </c>
      <c r="L1432" s="13">
        <f t="shared" si="1069"/>
        <v>3.0833798788396796</v>
      </c>
      <c r="M1432" s="13">
        <f t="shared" si="1070"/>
        <v>3.0833798788396796</v>
      </c>
      <c r="N1432" s="13">
        <f t="shared" si="1071"/>
        <v>0</v>
      </c>
      <c r="O1432" s="13">
        <f t="shared" si="1029"/>
        <v>3.1552226300166439</v>
      </c>
      <c r="P1432" s="13">
        <f t="shared" si="1030"/>
        <v>3.1552226300166439</v>
      </c>
      <c r="Q1432" s="13">
        <f t="shared" si="1031"/>
        <v>0</v>
      </c>
      <c r="R1432" s="13">
        <f t="shared" si="1032"/>
        <v>3.2212298874365923</v>
      </c>
      <c r="S1432" s="13">
        <f t="shared" si="1033"/>
        <v>3.2212298874365923</v>
      </c>
      <c r="T1432" s="13">
        <f t="shared" si="1034"/>
        <v>0</v>
      </c>
      <c r="U1432" s="13">
        <f t="shared" si="1035"/>
        <v>3.2962845438138646</v>
      </c>
      <c r="V1432" s="13">
        <f t="shared" si="1036"/>
        <v>3.2962845438138646</v>
      </c>
      <c r="W1432" s="13">
        <f t="shared" si="1037"/>
        <v>0</v>
      </c>
      <c r="X1432" s="8">
        <f t="shared" si="1028"/>
        <v>21.732008796106779</v>
      </c>
      <c r="Y1432" s="8"/>
      <c r="Z1432" s="8"/>
      <c r="AA1432" s="8"/>
      <c r="AB1432" s="8"/>
      <c r="AC1432" s="8"/>
      <c r="AD1432" s="8"/>
      <c r="AE1432" s="8"/>
      <c r="AF1432" s="8"/>
      <c r="AG1432" s="16">
        <f t="shared" si="1038"/>
        <v>0</v>
      </c>
      <c r="AH1432" s="13">
        <f t="shared" si="1039"/>
        <v>3.4874690473550687</v>
      </c>
      <c r="AI1432" s="13">
        <f t="shared" si="1040"/>
        <v>3.4874690473550687</v>
      </c>
      <c r="AJ1432" s="13">
        <f t="shared" si="1041"/>
        <v>0</v>
      </c>
      <c r="AK1432" s="13">
        <f t="shared" si="1042"/>
        <v>3.5788407363957715</v>
      </c>
      <c r="AL1432" s="13">
        <f t="shared" si="1043"/>
        <v>3.5788407363957715</v>
      </c>
      <c r="AM1432" s="13">
        <f t="shared" si="1044"/>
        <v>0</v>
      </c>
      <c r="AN1432" s="13">
        <f t="shared" si="1045"/>
        <v>3.6764285655958111</v>
      </c>
      <c r="AO1432" s="13">
        <f t="shared" si="1046"/>
        <v>3.6764285655958111</v>
      </c>
      <c r="AP1432" s="13">
        <f t="shared" si="1047"/>
        <v>0</v>
      </c>
      <c r="AQ1432" s="13">
        <f t="shared" si="1048"/>
        <v>3.7803244368595483</v>
      </c>
      <c r="AR1432" s="13">
        <f t="shared" si="1049"/>
        <v>3.7803244368595483</v>
      </c>
      <c r="AS1432" s="13">
        <f t="shared" si="1050"/>
        <v>0</v>
      </c>
      <c r="AT1432" s="13">
        <f t="shared" si="1051"/>
        <v>3.8871564054451988</v>
      </c>
      <c r="AU1432" s="13">
        <f t="shared" si="1052"/>
        <v>3.8871564054451988</v>
      </c>
      <c r="AV1432" s="13">
        <f t="shared" si="1053"/>
        <v>0</v>
      </c>
      <c r="AW1432" s="13">
        <f t="shared" si="1054"/>
        <v>4.0008673917736868</v>
      </c>
      <c r="AX1432" s="13">
        <f t="shared" si="1055"/>
        <v>4.0008673917736868</v>
      </c>
      <c r="AY1432" s="13">
        <f t="shared" si="1056"/>
        <v>0</v>
      </c>
      <c r="AZ1432" s="13">
        <f t="shared" si="1057"/>
        <v>4.1218936303748412</v>
      </c>
      <c r="BA1432" s="13">
        <f t="shared" si="1058"/>
        <v>4.1218936303748412</v>
      </c>
      <c r="BB1432" s="13">
        <f t="shared" si="1059"/>
        <v>0</v>
      </c>
      <c r="BC1432" s="13">
        <f t="shared" si="1060"/>
        <v>4.2506615873877509</v>
      </c>
      <c r="BD1432" s="13">
        <f t="shared" si="1061"/>
        <v>4.2506615873877509</v>
      </c>
      <c r="BE1432" s="13">
        <f t="shared" si="1062"/>
        <v>0</v>
      </c>
      <c r="BF1432" s="13">
        <f t="shared" si="1063"/>
        <v>52.515650597294453</v>
      </c>
    </row>
    <row r="1433" spans="1:58" ht="15.75" hidden="1">
      <c r="A1433" s="17" t="s">
        <v>622</v>
      </c>
      <c r="B1433" s="8"/>
      <c r="C1433" s="8">
        <v>0</v>
      </c>
      <c r="D1433" s="8">
        <v>0</v>
      </c>
      <c r="E1433" s="8">
        <v>0</v>
      </c>
      <c r="F1433" s="13">
        <f t="shared" si="1027"/>
        <v>0</v>
      </c>
      <c r="G1433" s="13">
        <f t="shared" si="1064"/>
        <v>0</v>
      </c>
      <c r="H1433" s="13">
        <f t="shared" si="1065"/>
        <v>0</v>
      </c>
      <c r="I1433" s="13">
        <f t="shared" si="1066"/>
        <v>0</v>
      </c>
      <c r="J1433" s="13">
        <f t="shared" si="1067"/>
        <v>0</v>
      </c>
      <c r="K1433" s="13">
        <f t="shared" si="1068"/>
        <v>0</v>
      </c>
      <c r="L1433" s="13">
        <f t="shared" si="1069"/>
        <v>0</v>
      </c>
      <c r="M1433" s="13">
        <f t="shared" si="1070"/>
        <v>0</v>
      </c>
      <c r="N1433" s="13">
        <f t="shared" si="1071"/>
        <v>0</v>
      </c>
      <c r="O1433" s="13">
        <f t="shared" si="1029"/>
        <v>0</v>
      </c>
      <c r="P1433" s="13">
        <f t="shared" si="1030"/>
        <v>0</v>
      </c>
      <c r="Q1433" s="13">
        <f t="shared" si="1031"/>
        <v>0</v>
      </c>
      <c r="R1433" s="13">
        <f t="shared" si="1032"/>
        <v>0</v>
      </c>
      <c r="S1433" s="13">
        <f t="shared" si="1033"/>
        <v>0</v>
      </c>
      <c r="T1433" s="13">
        <f t="shared" si="1034"/>
        <v>0</v>
      </c>
      <c r="U1433" s="13">
        <f t="shared" si="1035"/>
        <v>0</v>
      </c>
      <c r="V1433" s="13">
        <f t="shared" si="1036"/>
        <v>0</v>
      </c>
      <c r="W1433" s="13">
        <f t="shared" si="1037"/>
        <v>0</v>
      </c>
      <c r="X1433" s="8">
        <f t="shared" si="1028"/>
        <v>0</v>
      </c>
      <c r="Y1433" s="8"/>
      <c r="Z1433" s="8"/>
      <c r="AA1433" s="8"/>
      <c r="AB1433" s="8"/>
      <c r="AC1433" s="8"/>
      <c r="AD1433" s="8"/>
      <c r="AE1433" s="8"/>
      <c r="AF1433" s="8"/>
      <c r="AG1433" s="16">
        <f t="shared" si="1038"/>
        <v>0</v>
      </c>
      <c r="AH1433" s="13">
        <f t="shared" si="1039"/>
        <v>0</v>
      </c>
      <c r="AI1433" s="13">
        <f t="shared" si="1040"/>
        <v>0</v>
      </c>
      <c r="AJ1433" s="13">
        <f t="shared" si="1041"/>
        <v>0</v>
      </c>
      <c r="AK1433" s="13">
        <f t="shared" si="1042"/>
        <v>0</v>
      </c>
      <c r="AL1433" s="13">
        <f t="shared" si="1043"/>
        <v>0</v>
      </c>
      <c r="AM1433" s="13">
        <f t="shared" si="1044"/>
        <v>0</v>
      </c>
      <c r="AN1433" s="13">
        <f t="shared" si="1045"/>
        <v>0</v>
      </c>
      <c r="AO1433" s="13">
        <f t="shared" si="1046"/>
        <v>0</v>
      </c>
      <c r="AP1433" s="13">
        <f t="shared" si="1047"/>
        <v>0</v>
      </c>
      <c r="AQ1433" s="13">
        <f t="shared" si="1048"/>
        <v>0</v>
      </c>
      <c r="AR1433" s="13">
        <f t="shared" si="1049"/>
        <v>0</v>
      </c>
      <c r="AS1433" s="13">
        <f t="shared" si="1050"/>
        <v>0</v>
      </c>
      <c r="AT1433" s="13">
        <f t="shared" si="1051"/>
        <v>0</v>
      </c>
      <c r="AU1433" s="13">
        <f t="shared" si="1052"/>
        <v>0</v>
      </c>
      <c r="AV1433" s="13">
        <f t="shared" si="1053"/>
        <v>0</v>
      </c>
      <c r="AW1433" s="13">
        <f t="shared" si="1054"/>
        <v>0</v>
      </c>
      <c r="AX1433" s="13">
        <f t="shared" si="1055"/>
        <v>0</v>
      </c>
      <c r="AY1433" s="13">
        <f t="shared" si="1056"/>
        <v>0</v>
      </c>
      <c r="AZ1433" s="13">
        <f t="shared" si="1057"/>
        <v>0</v>
      </c>
      <c r="BA1433" s="13">
        <f t="shared" si="1058"/>
        <v>0</v>
      </c>
      <c r="BB1433" s="13">
        <f t="shared" si="1059"/>
        <v>0</v>
      </c>
      <c r="BC1433" s="13">
        <f t="shared" si="1060"/>
        <v>0</v>
      </c>
      <c r="BD1433" s="13">
        <f t="shared" si="1061"/>
        <v>0</v>
      </c>
      <c r="BE1433" s="13">
        <f t="shared" si="1062"/>
        <v>0</v>
      </c>
      <c r="BF1433" s="13">
        <f t="shared" si="1063"/>
        <v>0</v>
      </c>
    </row>
    <row r="1434" spans="1:58" ht="15.75" hidden="1">
      <c r="A1434" s="17" t="s">
        <v>623</v>
      </c>
      <c r="B1434" s="8"/>
      <c r="C1434" s="8">
        <v>0</v>
      </c>
      <c r="D1434" s="8">
        <v>0</v>
      </c>
      <c r="E1434" s="8">
        <v>0</v>
      </c>
      <c r="F1434" s="13">
        <f t="shared" si="1027"/>
        <v>0</v>
      </c>
      <c r="G1434" s="13">
        <f t="shared" si="1064"/>
        <v>0</v>
      </c>
      <c r="H1434" s="13">
        <f t="shared" si="1065"/>
        <v>0</v>
      </c>
      <c r="I1434" s="13">
        <f t="shared" si="1066"/>
        <v>0</v>
      </c>
      <c r="J1434" s="13">
        <f t="shared" si="1067"/>
        <v>0</v>
      </c>
      <c r="K1434" s="13">
        <f t="shared" si="1068"/>
        <v>0</v>
      </c>
      <c r="L1434" s="13">
        <f t="shared" si="1069"/>
        <v>0</v>
      </c>
      <c r="M1434" s="13">
        <f t="shared" si="1070"/>
        <v>0</v>
      </c>
      <c r="N1434" s="13">
        <f t="shared" si="1071"/>
        <v>0</v>
      </c>
      <c r="O1434" s="13">
        <f t="shared" si="1029"/>
        <v>0</v>
      </c>
      <c r="P1434" s="13">
        <f t="shared" si="1030"/>
        <v>0</v>
      </c>
      <c r="Q1434" s="13">
        <f t="shared" si="1031"/>
        <v>0</v>
      </c>
      <c r="R1434" s="13">
        <f t="shared" si="1032"/>
        <v>0</v>
      </c>
      <c r="S1434" s="13">
        <f t="shared" si="1033"/>
        <v>0</v>
      </c>
      <c r="T1434" s="13">
        <f t="shared" si="1034"/>
        <v>0</v>
      </c>
      <c r="U1434" s="13">
        <f t="shared" si="1035"/>
        <v>0</v>
      </c>
      <c r="V1434" s="13">
        <f t="shared" si="1036"/>
        <v>0</v>
      </c>
      <c r="W1434" s="13">
        <f t="shared" si="1037"/>
        <v>0</v>
      </c>
      <c r="X1434" s="8">
        <f t="shared" si="1028"/>
        <v>0</v>
      </c>
      <c r="Y1434" s="8"/>
      <c r="Z1434" s="8"/>
      <c r="AA1434" s="8"/>
      <c r="AB1434" s="8"/>
      <c r="AC1434" s="8"/>
      <c r="AD1434" s="8"/>
      <c r="AE1434" s="8"/>
      <c r="AF1434" s="8"/>
      <c r="AG1434" s="16">
        <f t="shared" si="1038"/>
        <v>0</v>
      </c>
      <c r="AH1434" s="13">
        <f t="shared" si="1039"/>
        <v>0</v>
      </c>
      <c r="AI1434" s="13">
        <f t="shared" si="1040"/>
        <v>0</v>
      </c>
      <c r="AJ1434" s="13">
        <f t="shared" si="1041"/>
        <v>0</v>
      </c>
      <c r="AK1434" s="13">
        <f t="shared" si="1042"/>
        <v>0</v>
      </c>
      <c r="AL1434" s="13">
        <f t="shared" si="1043"/>
        <v>0</v>
      </c>
      <c r="AM1434" s="13">
        <f t="shared" si="1044"/>
        <v>0</v>
      </c>
      <c r="AN1434" s="13">
        <f t="shared" si="1045"/>
        <v>0</v>
      </c>
      <c r="AO1434" s="13">
        <f t="shared" si="1046"/>
        <v>0</v>
      </c>
      <c r="AP1434" s="13">
        <f t="shared" si="1047"/>
        <v>0</v>
      </c>
      <c r="AQ1434" s="13">
        <f t="shared" si="1048"/>
        <v>0</v>
      </c>
      <c r="AR1434" s="13">
        <f t="shared" si="1049"/>
        <v>0</v>
      </c>
      <c r="AS1434" s="13">
        <f t="shared" si="1050"/>
        <v>0</v>
      </c>
      <c r="AT1434" s="13">
        <f t="shared" si="1051"/>
        <v>0</v>
      </c>
      <c r="AU1434" s="13">
        <f t="shared" si="1052"/>
        <v>0</v>
      </c>
      <c r="AV1434" s="13">
        <f t="shared" si="1053"/>
        <v>0</v>
      </c>
      <c r="AW1434" s="13">
        <f t="shared" si="1054"/>
        <v>0</v>
      </c>
      <c r="AX1434" s="13">
        <f t="shared" si="1055"/>
        <v>0</v>
      </c>
      <c r="AY1434" s="13">
        <f t="shared" si="1056"/>
        <v>0</v>
      </c>
      <c r="AZ1434" s="13">
        <f t="shared" si="1057"/>
        <v>0</v>
      </c>
      <c r="BA1434" s="13">
        <f t="shared" si="1058"/>
        <v>0</v>
      </c>
      <c r="BB1434" s="13">
        <f t="shared" si="1059"/>
        <v>0</v>
      </c>
      <c r="BC1434" s="13">
        <f t="shared" si="1060"/>
        <v>0</v>
      </c>
      <c r="BD1434" s="13">
        <f t="shared" si="1061"/>
        <v>0</v>
      </c>
      <c r="BE1434" s="13">
        <f t="shared" si="1062"/>
        <v>0</v>
      </c>
      <c r="BF1434" s="13">
        <f t="shared" si="1063"/>
        <v>0</v>
      </c>
    </row>
    <row r="1435" spans="1:58" ht="15.75" hidden="1">
      <c r="A1435" s="17" t="s">
        <v>624</v>
      </c>
      <c r="B1435" s="8"/>
      <c r="C1435" s="8">
        <v>1</v>
      </c>
      <c r="D1435" s="8">
        <v>1</v>
      </c>
      <c r="E1435" s="8">
        <v>0</v>
      </c>
      <c r="F1435" s="13">
        <f t="shared" si="1027"/>
        <v>0.98459999999999992</v>
      </c>
      <c r="G1435" s="13">
        <f t="shared" si="1064"/>
        <v>0.98459999999999992</v>
      </c>
      <c r="H1435" s="13">
        <f t="shared" si="1065"/>
        <v>0</v>
      </c>
      <c r="I1435" s="13">
        <f t="shared" si="1066"/>
        <v>1.007363952</v>
      </c>
      <c r="J1435" s="13">
        <f t="shared" si="1067"/>
        <v>1.007363952</v>
      </c>
      <c r="K1435" s="13">
        <f t="shared" si="1068"/>
        <v>0</v>
      </c>
      <c r="L1435" s="13">
        <f t="shared" si="1069"/>
        <v>1.0277932929465599</v>
      </c>
      <c r="M1435" s="13">
        <f t="shared" si="1070"/>
        <v>1.0277932929465599</v>
      </c>
      <c r="N1435" s="13">
        <f t="shared" si="1071"/>
        <v>0</v>
      </c>
      <c r="O1435" s="13">
        <f t="shared" si="1029"/>
        <v>1.0517408766722147</v>
      </c>
      <c r="P1435" s="13">
        <f t="shared" si="1030"/>
        <v>1.0517408766722147</v>
      </c>
      <c r="Q1435" s="13">
        <f t="shared" si="1031"/>
        <v>0</v>
      </c>
      <c r="R1435" s="13">
        <f t="shared" si="1032"/>
        <v>1.0737432958121973</v>
      </c>
      <c r="S1435" s="13">
        <f t="shared" si="1033"/>
        <v>1.0737432958121973</v>
      </c>
      <c r="T1435" s="13">
        <f t="shared" si="1034"/>
        <v>0</v>
      </c>
      <c r="U1435" s="13">
        <f t="shared" si="1035"/>
        <v>1.0987615146046215</v>
      </c>
      <c r="V1435" s="13">
        <f t="shared" si="1036"/>
        <v>1.0987615146046215</v>
      </c>
      <c r="W1435" s="13">
        <f t="shared" si="1037"/>
        <v>0</v>
      </c>
      <c r="X1435" s="8">
        <f t="shared" si="1028"/>
        <v>7.2440029320355928</v>
      </c>
      <c r="Y1435" s="8"/>
      <c r="Z1435" s="8"/>
      <c r="AA1435" s="8"/>
      <c r="AB1435" s="8"/>
      <c r="AC1435" s="8"/>
      <c r="AD1435" s="8"/>
      <c r="AE1435" s="8"/>
      <c r="AF1435" s="8"/>
      <c r="AG1435" s="16">
        <f t="shared" si="1038"/>
        <v>0</v>
      </c>
      <c r="AH1435" s="13">
        <f t="shared" si="1039"/>
        <v>1.1624896824516895</v>
      </c>
      <c r="AI1435" s="13">
        <f t="shared" si="1040"/>
        <v>1.1624896824516895</v>
      </c>
      <c r="AJ1435" s="13">
        <f t="shared" si="1041"/>
        <v>0</v>
      </c>
      <c r="AK1435" s="13">
        <f t="shared" si="1042"/>
        <v>1.1929469121319238</v>
      </c>
      <c r="AL1435" s="13">
        <f t="shared" si="1043"/>
        <v>1.1929469121319238</v>
      </c>
      <c r="AM1435" s="13">
        <f t="shared" si="1044"/>
        <v>0</v>
      </c>
      <c r="AN1435" s="13">
        <f t="shared" si="1045"/>
        <v>1.2254761885319372</v>
      </c>
      <c r="AO1435" s="13">
        <f t="shared" si="1046"/>
        <v>1.2254761885319372</v>
      </c>
      <c r="AP1435" s="13">
        <f t="shared" si="1047"/>
        <v>0</v>
      </c>
      <c r="AQ1435" s="13">
        <f t="shared" si="1048"/>
        <v>1.2601081456198495</v>
      </c>
      <c r="AR1435" s="13">
        <f t="shared" si="1049"/>
        <v>1.2601081456198495</v>
      </c>
      <c r="AS1435" s="13">
        <f t="shared" si="1050"/>
        <v>0</v>
      </c>
      <c r="AT1435" s="13">
        <f t="shared" si="1051"/>
        <v>1.2957188018150663</v>
      </c>
      <c r="AU1435" s="13">
        <f t="shared" si="1052"/>
        <v>1.2957188018150663</v>
      </c>
      <c r="AV1435" s="13">
        <f t="shared" si="1053"/>
        <v>0</v>
      </c>
      <c r="AW1435" s="13">
        <f t="shared" si="1054"/>
        <v>1.3336224639245622</v>
      </c>
      <c r="AX1435" s="13">
        <f t="shared" si="1055"/>
        <v>1.3336224639245622</v>
      </c>
      <c r="AY1435" s="13">
        <f t="shared" si="1056"/>
        <v>0</v>
      </c>
      <c r="AZ1435" s="13">
        <f t="shared" si="1057"/>
        <v>1.3739645434582803</v>
      </c>
      <c r="BA1435" s="13">
        <f t="shared" si="1058"/>
        <v>1.3739645434582803</v>
      </c>
      <c r="BB1435" s="13">
        <f t="shared" si="1059"/>
        <v>0</v>
      </c>
      <c r="BC1435" s="13">
        <f t="shared" si="1060"/>
        <v>1.4168871957959168</v>
      </c>
      <c r="BD1435" s="13">
        <f t="shared" si="1061"/>
        <v>1.4168871957959168</v>
      </c>
      <c r="BE1435" s="13">
        <f t="shared" si="1062"/>
        <v>0</v>
      </c>
      <c r="BF1435" s="13">
        <f t="shared" si="1063"/>
        <v>17.505216865764815</v>
      </c>
    </row>
    <row r="1436" spans="1:58" ht="15.75" hidden="1">
      <c r="A1436" s="17" t="s">
        <v>625</v>
      </c>
      <c r="B1436" s="8"/>
      <c r="C1436" s="8">
        <v>15</v>
      </c>
      <c r="D1436" s="8">
        <v>13</v>
      </c>
      <c r="E1436" s="8">
        <v>2</v>
      </c>
      <c r="F1436" s="13">
        <f t="shared" si="1027"/>
        <v>14.768999999999998</v>
      </c>
      <c r="G1436" s="13">
        <f t="shared" si="1064"/>
        <v>12.799799999999999</v>
      </c>
      <c r="H1436" s="13">
        <f t="shared" si="1065"/>
        <v>1.9691999999999998</v>
      </c>
      <c r="I1436" s="13">
        <f t="shared" si="1066"/>
        <v>15.110459279999997</v>
      </c>
      <c r="J1436" s="13">
        <f t="shared" si="1067"/>
        <v>13.095731375999998</v>
      </c>
      <c r="K1436" s="13">
        <f t="shared" si="1068"/>
        <v>2.0147279039999999</v>
      </c>
      <c r="L1436" s="13">
        <f t="shared" si="1069"/>
        <v>15.416899394198399</v>
      </c>
      <c r="M1436" s="13">
        <f t="shared" si="1070"/>
        <v>13.361312808305279</v>
      </c>
      <c r="N1436" s="13">
        <f t="shared" si="1071"/>
        <v>2.0555865858931197</v>
      </c>
      <c r="O1436" s="13">
        <f t="shared" si="1029"/>
        <v>15.776113150083219</v>
      </c>
      <c r="P1436" s="13">
        <f t="shared" si="1030"/>
        <v>13.67263139673879</v>
      </c>
      <c r="Q1436" s="13">
        <f t="shared" si="1031"/>
        <v>2.1034817533444294</v>
      </c>
      <c r="R1436" s="13">
        <f t="shared" si="1032"/>
        <v>16.10614943718296</v>
      </c>
      <c r="S1436" s="13">
        <f t="shared" si="1033"/>
        <v>13.958662845558566</v>
      </c>
      <c r="T1436" s="13">
        <f t="shared" si="1034"/>
        <v>2.1474865916243946</v>
      </c>
      <c r="U1436" s="13">
        <f t="shared" si="1035"/>
        <v>16.481422719069322</v>
      </c>
      <c r="V1436" s="13">
        <f t="shared" si="1036"/>
        <v>14.28389968986008</v>
      </c>
      <c r="W1436" s="13">
        <f t="shared" si="1037"/>
        <v>2.1975230292092429</v>
      </c>
      <c r="X1436" s="8">
        <f t="shared" si="1028"/>
        <v>108.66004398053389</v>
      </c>
      <c r="Y1436" s="8"/>
      <c r="Z1436" s="8"/>
      <c r="AA1436" s="8"/>
      <c r="AB1436" s="8"/>
      <c r="AC1436" s="8"/>
      <c r="AD1436" s="8"/>
      <c r="AE1436" s="8"/>
      <c r="AF1436" s="8"/>
      <c r="AG1436" s="16">
        <f t="shared" si="1038"/>
        <v>0</v>
      </c>
      <c r="AH1436" s="13">
        <f t="shared" si="1039"/>
        <v>17.437345236775343</v>
      </c>
      <c r="AI1436" s="13">
        <f t="shared" si="1040"/>
        <v>15.112365871871964</v>
      </c>
      <c r="AJ1436" s="13">
        <f t="shared" si="1041"/>
        <v>2.324979364903379</v>
      </c>
      <c r="AK1436" s="13">
        <f t="shared" si="1042"/>
        <v>17.894203681978858</v>
      </c>
      <c r="AL1436" s="13">
        <f t="shared" si="1043"/>
        <v>15.508309857715011</v>
      </c>
      <c r="AM1436" s="13">
        <f t="shared" si="1044"/>
        <v>2.3858938242638477</v>
      </c>
      <c r="AN1436" s="13">
        <f t="shared" si="1045"/>
        <v>18.38214282797906</v>
      </c>
      <c r="AO1436" s="13">
        <f t="shared" si="1046"/>
        <v>15.931190450915183</v>
      </c>
      <c r="AP1436" s="13">
        <f t="shared" si="1047"/>
        <v>2.4509523770638744</v>
      </c>
      <c r="AQ1436" s="13">
        <f t="shared" si="1048"/>
        <v>18.901622184297743</v>
      </c>
      <c r="AR1436" s="13">
        <f t="shared" si="1049"/>
        <v>16.381405893058044</v>
      </c>
      <c r="AS1436" s="13">
        <f t="shared" si="1050"/>
        <v>2.520216291239699</v>
      </c>
      <c r="AT1436" s="13">
        <f t="shared" si="1051"/>
        <v>19.435630814248523</v>
      </c>
      <c r="AU1436" s="13">
        <f t="shared" si="1052"/>
        <v>16.844344423595864</v>
      </c>
      <c r="AV1436" s="13">
        <f t="shared" si="1053"/>
        <v>2.591286390652658</v>
      </c>
      <c r="AW1436" s="13">
        <f t="shared" si="1054"/>
        <v>20.004181322457733</v>
      </c>
      <c r="AX1436" s="13">
        <f t="shared" si="1055"/>
        <v>17.337092031019314</v>
      </c>
      <c r="AY1436" s="13">
        <f t="shared" si="1056"/>
        <v>2.6670892914384199</v>
      </c>
      <c r="AZ1436" s="13">
        <f t="shared" si="1057"/>
        <v>20.609307807462081</v>
      </c>
      <c r="BA1436" s="13">
        <f t="shared" si="1058"/>
        <v>17.86153906495765</v>
      </c>
      <c r="BB1436" s="13">
        <f t="shared" si="1059"/>
        <v>2.7477687425044319</v>
      </c>
      <c r="BC1436" s="13">
        <f t="shared" si="1060"/>
        <v>21.253142583367197</v>
      </c>
      <c r="BD1436" s="13">
        <f t="shared" si="1061"/>
        <v>18.419533545346926</v>
      </c>
      <c r="BE1436" s="13">
        <f t="shared" si="1062"/>
        <v>2.8336090380202705</v>
      </c>
      <c r="BF1436" s="13">
        <f t="shared" si="1063"/>
        <v>262.57762043910043</v>
      </c>
    </row>
    <row r="1437" spans="1:58" ht="15.75" hidden="1">
      <c r="A1437" s="17" t="s">
        <v>626</v>
      </c>
      <c r="B1437" s="8"/>
      <c r="C1437" s="8">
        <v>6</v>
      </c>
      <c r="D1437" s="8">
        <v>5</v>
      </c>
      <c r="E1437" s="8">
        <v>1</v>
      </c>
      <c r="F1437" s="13">
        <f t="shared" si="1027"/>
        <v>5.9075999999999986</v>
      </c>
      <c r="G1437" s="13">
        <f t="shared" si="1064"/>
        <v>4.9229999999999992</v>
      </c>
      <c r="H1437" s="13">
        <f t="shared" si="1065"/>
        <v>0.98459999999999992</v>
      </c>
      <c r="I1437" s="13">
        <f t="shared" si="1066"/>
        <v>6.0441837119999988</v>
      </c>
      <c r="J1437" s="13">
        <f t="shared" si="1067"/>
        <v>5.0368197599999993</v>
      </c>
      <c r="K1437" s="13">
        <f t="shared" si="1068"/>
        <v>1.007363952</v>
      </c>
      <c r="L1437" s="13">
        <f t="shared" si="1069"/>
        <v>6.16675975767936</v>
      </c>
      <c r="M1437" s="13">
        <f t="shared" si="1070"/>
        <v>5.1389664647327997</v>
      </c>
      <c r="N1437" s="13">
        <f t="shared" si="1071"/>
        <v>1.0277932929465599</v>
      </c>
      <c r="O1437" s="13">
        <f t="shared" si="1029"/>
        <v>6.3104452600332888</v>
      </c>
      <c r="P1437" s="13">
        <f t="shared" si="1030"/>
        <v>5.2587043833610743</v>
      </c>
      <c r="Q1437" s="13">
        <f t="shared" si="1031"/>
        <v>1.0517408766722147</v>
      </c>
      <c r="R1437" s="13">
        <f t="shared" si="1032"/>
        <v>6.4424597748731856</v>
      </c>
      <c r="S1437" s="13">
        <f t="shared" si="1033"/>
        <v>5.3687164790609883</v>
      </c>
      <c r="T1437" s="13">
        <f t="shared" si="1034"/>
        <v>1.0737432958121973</v>
      </c>
      <c r="U1437" s="13">
        <f t="shared" si="1035"/>
        <v>6.592569087627731</v>
      </c>
      <c r="V1437" s="13">
        <f t="shared" si="1036"/>
        <v>5.4938075730231093</v>
      </c>
      <c r="W1437" s="13">
        <f t="shared" si="1037"/>
        <v>1.0987615146046215</v>
      </c>
      <c r="X1437" s="8">
        <f t="shared" si="1028"/>
        <v>43.464017592213565</v>
      </c>
      <c r="Y1437" s="8"/>
      <c r="Z1437" s="8"/>
      <c r="AA1437" s="8"/>
      <c r="AB1437" s="8"/>
      <c r="AC1437" s="8"/>
      <c r="AD1437" s="8"/>
      <c r="AE1437" s="8"/>
      <c r="AF1437" s="8"/>
      <c r="AG1437" s="16">
        <f t="shared" si="1038"/>
        <v>0</v>
      </c>
      <c r="AH1437" s="13">
        <f t="shared" si="1039"/>
        <v>6.97493809471014</v>
      </c>
      <c r="AI1437" s="13">
        <f t="shared" si="1040"/>
        <v>5.8124484122584503</v>
      </c>
      <c r="AJ1437" s="13">
        <f t="shared" si="1041"/>
        <v>1.1624896824516895</v>
      </c>
      <c r="AK1437" s="13">
        <f t="shared" si="1042"/>
        <v>7.1576814727915457</v>
      </c>
      <c r="AL1437" s="13">
        <f t="shared" si="1043"/>
        <v>5.9647345606596218</v>
      </c>
      <c r="AM1437" s="13">
        <f t="shared" si="1044"/>
        <v>1.1929469121319238</v>
      </c>
      <c r="AN1437" s="13">
        <f t="shared" si="1045"/>
        <v>7.3528571311916249</v>
      </c>
      <c r="AO1437" s="13">
        <f t="shared" si="1046"/>
        <v>6.1273809426596877</v>
      </c>
      <c r="AP1437" s="13">
        <f t="shared" si="1047"/>
        <v>1.2254761885319372</v>
      </c>
      <c r="AQ1437" s="13">
        <f t="shared" si="1048"/>
        <v>7.5606488737191002</v>
      </c>
      <c r="AR1437" s="13">
        <f t="shared" si="1049"/>
        <v>6.3005407280992509</v>
      </c>
      <c r="AS1437" s="13">
        <f t="shared" si="1050"/>
        <v>1.2601081456198495</v>
      </c>
      <c r="AT1437" s="13">
        <f t="shared" si="1051"/>
        <v>7.7742372044016648</v>
      </c>
      <c r="AU1437" s="13">
        <f t="shared" si="1052"/>
        <v>6.4785940090753353</v>
      </c>
      <c r="AV1437" s="13">
        <f t="shared" si="1053"/>
        <v>1.295643195326329</v>
      </c>
      <c r="AW1437" s="13">
        <f t="shared" si="1054"/>
        <v>8.0016569653420255</v>
      </c>
      <c r="AX1437" s="13">
        <f t="shared" si="1055"/>
        <v>6.668112319622816</v>
      </c>
      <c r="AY1437" s="13">
        <f t="shared" si="1056"/>
        <v>1.3335446457192099</v>
      </c>
      <c r="AZ1437" s="13">
        <f t="shared" si="1057"/>
        <v>8.2437070885436228</v>
      </c>
      <c r="BA1437" s="13">
        <f t="shared" si="1058"/>
        <v>6.8698227172914059</v>
      </c>
      <c r="BB1437" s="13">
        <f t="shared" si="1059"/>
        <v>1.373884371252216</v>
      </c>
      <c r="BC1437" s="13">
        <f t="shared" si="1060"/>
        <v>8.5012404979897251</v>
      </c>
      <c r="BD1437" s="13">
        <f t="shared" si="1061"/>
        <v>7.0844359789795899</v>
      </c>
      <c r="BE1437" s="13">
        <f t="shared" si="1062"/>
        <v>1.4168045190101353</v>
      </c>
      <c r="BF1437" s="13">
        <f t="shared" si="1063"/>
        <v>105.03098492090302</v>
      </c>
    </row>
    <row r="1438" spans="1:58" ht="15.75" hidden="1">
      <c r="A1438" s="17" t="s">
        <v>627</v>
      </c>
      <c r="B1438" s="8"/>
      <c r="C1438" s="8">
        <v>1</v>
      </c>
      <c r="D1438" s="8">
        <v>1</v>
      </c>
      <c r="E1438" s="8">
        <v>0</v>
      </c>
      <c r="F1438" s="13">
        <f t="shared" si="1027"/>
        <v>0.98459999999999992</v>
      </c>
      <c r="G1438" s="13">
        <f t="shared" si="1064"/>
        <v>0.98459999999999992</v>
      </c>
      <c r="H1438" s="13">
        <f t="shared" si="1065"/>
        <v>0</v>
      </c>
      <c r="I1438" s="13">
        <f t="shared" si="1066"/>
        <v>1.007363952</v>
      </c>
      <c r="J1438" s="13">
        <f t="shared" si="1067"/>
        <v>1.007363952</v>
      </c>
      <c r="K1438" s="13">
        <f t="shared" si="1068"/>
        <v>0</v>
      </c>
      <c r="L1438" s="13">
        <f t="shared" si="1069"/>
        <v>1.0277932929465599</v>
      </c>
      <c r="M1438" s="13">
        <f t="shared" si="1070"/>
        <v>1.0277932929465599</v>
      </c>
      <c r="N1438" s="13">
        <f t="shared" si="1071"/>
        <v>0</v>
      </c>
      <c r="O1438" s="13">
        <f t="shared" si="1029"/>
        <v>1.0517408766722147</v>
      </c>
      <c r="P1438" s="13">
        <f t="shared" si="1030"/>
        <v>1.0517408766722147</v>
      </c>
      <c r="Q1438" s="13">
        <f t="shared" si="1031"/>
        <v>0</v>
      </c>
      <c r="R1438" s="13">
        <f t="shared" si="1032"/>
        <v>1.0737432958121973</v>
      </c>
      <c r="S1438" s="13">
        <f t="shared" si="1033"/>
        <v>1.0737432958121973</v>
      </c>
      <c r="T1438" s="13">
        <f t="shared" si="1034"/>
        <v>0</v>
      </c>
      <c r="U1438" s="13">
        <f t="shared" si="1035"/>
        <v>1.0987615146046215</v>
      </c>
      <c r="V1438" s="13">
        <f t="shared" si="1036"/>
        <v>1.0987615146046215</v>
      </c>
      <c r="W1438" s="13">
        <f t="shared" si="1037"/>
        <v>0</v>
      </c>
      <c r="X1438" s="8">
        <f t="shared" si="1028"/>
        <v>7.2440029320355928</v>
      </c>
      <c r="Y1438" s="8"/>
      <c r="Z1438" s="8"/>
      <c r="AA1438" s="8"/>
      <c r="AB1438" s="8"/>
      <c r="AC1438" s="8"/>
      <c r="AD1438" s="8"/>
      <c r="AE1438" s="8"/>
      <c r="AF1438" s="8"/>
      <c r="AG1438" s="16">
        <f t="shared" si="1038"/>
        <v>0</v>
      </c>
      <c r="AH1438" s="13">
        <f t="shared" si="1039"/>
        <v>1.1624896824516895</v>
      </c>
      <c r="AI1438" s="13">
        <f t="shared" si="1040"/>
        <v>1.1624896824516895</v>
      </c>
      <c r="AJ1438" s="13">
        <f t="shared" si="1041"/>
        <v>0</v>
      </c>
      <c r="AK1438" s="13">
        <f t="shared" si="1042"/>
        <v>1.1929469121319238</v>
      </c>
      <c r="AL1438" s="13">
        <f t="shared" si="1043"/>
        <v>1.1929469121319238</v>
      </c>
      <c r="AM1438" s="13">
        <f t="shared" si="1044"/>
        <v>0</v>
      </c>
      <c r="AN1438" s="13">
        <f t="shared" si="1045"/>
        <v>1.2254761885319372</v>
      </c>
      <c r="AO1438" s="13">
        <f t="shared" si="1046"/>
        <v>1.2254761885319372</v>
      </c>
      <c r="AP1438" s="13">
        <f t="shared" si="1047"/>
        <v>0</v>
      </c>
      <c r="AQ1438" s="13">
        <f t="shared" si="1048"/>
        <v>1.2601081456198495</v>
      </c>
      <c r="AR1438" s="13">
        <f t="shared" si="1049"/>
        <v>1.2601081456198495</v>
      </c>
      <c r="AS1438" s="13">
        <f t="shared" si="1050"/>
        <v>0</v>
      </c>
      <c r="AT1438" s="13">
        <f t="shared" si="1051"/>
        <v>1.2957188018150663</v>
      </c>
      <c r="AU1438" s="13">
        <f t="shared" si="1052"/>
        <v>1.2957188018150663</v>
      </c>
      <c r="AV1438" s="13">
        <f t="shared" si="1053"/>
        <v>0</v>
      </c>
      <c r="AW1438" s="13">
        <f t="shared" si="1054"/>
        <v>1.3336224639245622</v>
      </c>
      <c r="AX1438" s="13">
        <f t="shared" si="1055"/>
        <v>1.3336224639245622</v>
      </c>
      <c r="AY1438" s="13">
        <f t="shared" si="1056"/>
        <v>0</v>
      </c>
      <c r="AZ1438" s="13">
        <f t="shared" si="1057"/>
        <v>1.3739645434582803</v>
      </c>
      <c r="BA1438" s="13">
        <f t="shared" si="1058"/>
        <v>1.3739645434582803</v>
      </c>
      <c r="BB1438" s="13">
        <f t="shared" si="1059"/>
        <v>0</v>
      </c>
      <c r="BC1438" s="13">
        <f t="shared" si="1060"/>
        <v>1.4168871957959168</v>
      </c>
      <c r="BD1438" s="13">
        <f t="shared" si="1061"/>
        <v>1.4168871957959168</v>
      </c>
      <c r="BE1438" s="13">
        <f t="shared" si="1062"/>
        <v>0</v>
      </c>
      <c r="BF1438" s="13">
        <f t="shared" si="1063"/>
        <v>17.505216865764815</v>
      </c>
    </row>
    <row r="1439" spans="1:58" ht="15.75" hidden="1">
      <c r="A1439" s="17" t="s">
        <v>628</v>
      </c>
      <c r="B1439" s="8"/>
      <c r="C1439" s="8">
        <v>1</v>
      </c>
      <c r="D1439" s="8">
        <v>1</v>
      </c>
      <c r="E1439" s="8">
        <v>0</v>
      </c>
      <c r="F1439" s="13">
        <f t="shared" si="1027"/>
        <v>0.98459999999999992</v>
      </c>
      <c r="G1439" s="13">
        <f t="shared" si="1064"/>
        <v>0.98459999999999992</v>
      </c>
      <c r="H1439" s="13">
        <f t="shared" si="1065"/>
        <v>0</v>
      </c>
      <c r="I1439" s="13">
        <f t="shared" si="1066"/>
        <v>1.007363952</v>
      </c>
      <c r="J1439" s="13">
        <f t="shared" si="1067"/>
        <v>1.007363952</v>
      </c>
      <c r="K1439" s="13">
        <f t="shared" si="1068"/>
        <v>0</v>
      </c>
      <c r="L1439" s="13">
        <f t="shared" si="1069"/>
        <v>1.0277932929465599</v>
      </c>
      <c r="M1439" s="13">
        <f t="shared" si="1070"/>
        <v>1.0277932929465599</v>
      </c>
      <c r="N1439" s="13">
        <f t="shared" si="1071"/>
        <v>0</v>
      </c>
      <c r="O1439" s="13">
        <f t="shared" si="1029"/>
        <v>1.0517408766722147</v>
      </c>
      <c r="P1439" s="13">
        <f t="shared" si="1030"/>
        <v>1.0517408766722147</v>
      </c>
      <c r="Q1439" s="13">
        <f t="shared" si="1031"/>
        <v>0</v>
      </c>
      <c r="R1439" s="13">
        <f t="shared" si="1032"/>
        <v>1.0737432958121973</v>
      </c>
      <c r="S1439" s="13">
        <f t="shared" si="1033"/>
        <v>1.0737432958121973</v>
      </c>
      <c r="T1439" s="13">
        <f t="shared" si="1034"/>
        <v>0</v>
      </c>
      <c r="U1439" s="13">
        <f t="shared" si="1035"/>
        <v>1.0987615146046215</v>
      </c>
      <c r="V1439" s="13">
        <f t="shared" si="1036"/>
        <v>1.0987615146046215</v>
      </c>
      <c r="W1439" s="13">
        <f t="shared" si="1037"/>
        <v>0</v>
      </c>
      <c r="X1439" s="8">
        <f t="shared" si="1028"/>
        <v>7.2440029320355928</v>
      </c>
      <c r="Y1439" s="8"/>
      <c r="Z1439" s="8"/>
      <c r="AA1439" s="8"/>
      <c r="AB1439" s="8"/>
      <c r="AC1439" s="8"/>
      <c r="AD1439" s="8"/>
      <c r="AE1439" s="8"/>
      <c r="AF1439" s="8"/>
      <c r="AG1439" s="16">
        <f t="shared" si="1038"/>
        <v>0</v>
      </c>
      <c r="AH1439" s="13">
        <f t="shared" si="1039"/>
        <v>1.1624896824516895</v>
      </c>
      <c r="AI1439" s="13">
        <f t="shared" si="1040"/>
        <v>1.1624896824516895</v>
      </c>
      <c r="AJ1439" s="13">
        <f t="shared" si="1041"/>
        <v>0</v>
      </c>
      <c r="AK1439" s="13">
        <f t="shared" si="1042"/>
        <v>1.1929469121319238</v>
      </c>
      <c r="AL1439" s="13">
        <f t="shared" si="1043"/>
        <v>1.1929469121319238</v>
      </c>
      <c r="AM1439" s="13">
        <f t="shared" si="1044"/>
        <v>0</v>
      </c>
      <c r="AN1439" s="13">
        <f t="shared" si="1045"/>
        <v>1.2254761885319372</v>
      </c>
      <c r="AO1439" s="13">
        <f t="shared" si="1046"/>
        <v>1.2254761885319372</v>
      </c>
      <c r="AP1439" s="13">
        <f t="shared" si="1047"/>
        <v>0</v>
      </c>
      <c r="AQ1439" s="13">
        <f t="shared" si="1048"/>
        <v>1.2601081456198495</v>
      </c>
      <c r="AR1439" s="13">
        <f t="shared" si="1049"/>
        <v>1.2601081456198495</v>
      </c>
      <c r="AS1439" s="13">
        <f t="shared" si="1050"/>
        <v>0</v>
      </c>
      <c r="AT1439" s="13">
        <f t="shared" si="1051"/>
        <v>1.2957188018150663</v>
      </c>
      <c r="AU1439" s="13">
        <f t="shared" si="1052"/>
        <v>1.2957188018150663</v>
      </c>
      <c r="AV1439" s="13">
        <f t="shared" si="1053"/>
        <v>0</v>
      </c>
      <c r="AW1439" s="13">
        <f t="shared" si="1054"/>
        <v>1.3336224639245622</v>
      </c>
      <c r="AX1439" s="13">
        <f t="shared" si="1055"/>
        <v>1.3336224639245622</v>
      </c>
      <c r="AY1439" s="13">
        <f t="shared" si="1056"/>
        <v>0</v>
      </c>
      <c r="AZ1439" s="13">
        <f t="shared" si="1057"/>
        <v>1.3739645434582803</v>
      </c>
      <c r="BA1439" s="13">
        <f t="shared" si="1058"/>
        <v>1.3739645434582803</v>
      </c>
      <c r="BB1439" s="13">
        <f t="shared" si="1059"/>
        <v>0</v>
      </c>
      <c r="BC1439" s="13">
        <f t="shared" si="1060"/>
        <v>1.4168871957959168</v>
      </c>
      <c r="BD1439" s="13">
        <f t="shared" si="1061"/>
        <v>1.4168871957959168</v>
      </c>
      <c r="BE1439" s="13">
        <f t="shared" si="1062"/>
        <v>0</v>
      </c>
      <c r="BF1439" s="13">
        <f t="shared" si="1063"/>
        <v>17.505216865764815</v>
      </c>
    </row>
    <row r="1440" spans="1:58" ht="15.75" hidden="1">
      <c r="A1440" s="17" t="s">
        <v>592</v>
      </c>
      <c r="B1440" s="8"/>
      <c r="C1440" s="8">
        <v>33</v>
      </c>
      <c r="D1440" s="8">
        <v>33</v>
      </c>
      <c r="E1440" s="8">
        <v>0</v>
      </c>
      <c r="F1440" s="13">
        <f t="shared" si="1027"/>
        <v>32.491799999999998</v>
      </c>
      <c r="G1440" s="13">
        <f t="shared" si="1064"/>
        <v>32.491799999999998</v>
      </c>
      <c r="H1440" s="13">
        <f t="shared" si="1065"/>
        <v>0</v>
      </c>
      <c r="I1440" s="13">
        <f t="shared" si="1066"/>
        <v>33.243010415999997</v>
      </c>
      <c r="J1440" s="13">
        <f t="shared" si="1067"/>
        <v>33.243010415999997</v>
      </c>
      <c r="K1440" s="13">
        <f t="shared" si="1068"/>
        <v>0</v>
      </c>
      <c r="L1440" s="13">
        <f t="shared" si="1069"/>
        <v>33.917178667236477</v>
      </c>
      <c r="M1440" s="13">
        <f t="shared" si="1070"/>
        <v>33.917178667236477</v>
      </c>
      <c r="N1440" s="13">
        <f t="shared" si="1071"/>
        <v>0</v>
      </c>
      <c r="O1440" s="13">
        <f t="shared" si="1029"/>
        <v>34.707448930183084</v>
      </c>
      <c r="P1440" s="13">
        <f t="shared" si="1030"/>
        <v>34.707448930183084</v>
      </c>
      <c r="Q1440" s="13">
        <f t="shared" si="1031"/>
        <v>0</v>
      </c>
      <c r="R1440" s="13">
        <f t="shared" si="1032"/>
        <v>35.433528761802513</v>
      </c>
      <c r="S1440" s="13">
        <f t="shared" si="1033"/>
        <v>35.433528761802513</v>
      </c>
      <c r="T1440" s="13">
        <f t="shared" si="1034"/>
        <v>0</v>
      </c>
      <c r="U1440" s="13">
        <f t="shared" si="1035"/>
        <v>36.259129981952512</v>
      </c>
      <c r="V1440" s="13">
        <f t="shared" si="1036"/>
        <v>36.259129981952512</v>
      </c>
      <c r="W1440" s="13">
        <f t="shared" si="1037"/>
        <v>0</v>
      </c>
      <c r="X1440" s="8">
        <f t="shared" si="1028"/>
        <v>239.05209675717458</v>
      </c>
      <c r="Y1440" s="8"/>
      <c r="Z1440" s="8"/>
      <c r="AA1440" s="8"/>
      <c r="AB1440" s="8"/>
      <c r="AC1440" s="8"/>
      <c r="AD1440" s="8"/>
      <c r="AE1440" s="8"/>
      <c r="AF1440" s="8"/>
      <c r="AG1440" s="16">
        <f t="shared" si="1038"/>
        <v>0</v>
      </c>
      <c r="AH1440" s="13">
        <f t="shared" si="1039"/>
        <v>38.362159520905756</v>
      </c>
      <c r="AI1440" s="13">
        <f t="shared" si="1040"/>
        <v>38.362159520905756</v>
      </c>
      <c r="AJ1440" s="13">
        <f t="shared" si="1041"/>
        <v>0</v>
      </c>
      <c r="AK1440" s="13">
        <f t="shared" si="1042"/>
        <v>39.367248100353493</v>
      </c>
      <c r="AL1440" s="13">
        <f t="shared" si="1043"/>
        <v>39.367248100353493</v>
      </c>
      <c r="AM1440" s="13">
        <f t="shared" si="1044"/>
        <v>0</v>
      </c>
      <c r="AN1440" s="13">
        <f t="shared" si="1045"/>
        <v>40.440714221553932</v>
      </c>
      <c r="AO1440" s="13">
        <f t="shared" si="1046"/>
        <v>40.440714221553932</v>
      </c>
      <c r="AP1440" s="13">
        <f t="shared" si="1047"/>
        <v>0</v>
      </c>
      <c r="AQ1440" s="13">
        <f t="shared" si="1048"/>
        <v>41.583568805455045</v>
      </c>
      <c r="AR1440" s="13">
        <f t="shared" si="1049"/>
        <v>41.583568805455045</v>
      </c>
      <c r="AS1440" s="13">
        <f t="shared" si="1050"/>
        <v>0</v>
      </c>
      <c r="AT1440" s="13">
        <f t="shared" si="1051"/>
        <v>42.758720459897205</v>
      </c>
      <c r="AU1440" s="13">
        <f t="shared" si="1052"/>
        <v>42.758720459897205</v>
      </c>
      <c r="AV1440" s="13">
        <f t="shared" si="1053"/>
        <v>0</v>
      </c>
      <c r="AW1440" s="13">
        <f t="shared" si="1054"/>
        <v>44.009541309510581</v>
      </c>
      <c r="AX1440" s="13">
        <f t="shared" si="1055"/>
        <v>44.009541309510581</v>
      </c>
      <c r="AY1440" s="13">
        <f t="shared" si="1056"/>
        <v>0</v>
      </c>
      <c r="AZ1440" s="13">
        <f t="shared" si="1057"/>
        <v>45.340829934123278</v>
      </c>
      <c r="BA1440" s="13">
        <f t="shared" si="1058"/>
        <v>45.340829934123278</v>
      </c>
      <c r="BB1440" s="13">
        <f t="shared" si="1059"/>
        <v>0</v>
      </c>
      <c r="BC1440" s="13">
        <f t="shared" si="1060"/>
        <v>46.757277461265282</v>
      </c>
      <c r="BD1440" s="13">
        <f t="shared" si="1061"/>
        <v>46.757277461265282</v>
      </c>
      <c r="BE1440" s="13">
        <f t="shared" si="1062"/>
        <v>0</v>
      </c>
      <c r="BF1440" s="13">
        <f t="shared" si="1063"/>
        <v>577.67215657023917</v>
      </c>
    </row>
    <row r="1441" spans="1:58" ht="15.75" hidden="1">
      <c r="A1441" s="17" t="s">
        <v>629</v>
      </c>
      <c r="B1441" s="8"/>
      <c r="C1441" s="8">
        <v>6</v>
      </c>
      <c r="D1441" s="8">
        <v>6</v>
      </c>
      <c r="E1441" s="8">
        <v>0</v>
      </c>
      <c r="F1441" s="13">
        <f t="shared" si="1027"/>
        <v>5.9075999999999995</v>
      </c>
      <c r="G1441" s="13">
        <f t="shared" si="1064"/>
        <v>5.9075999999999995</v>
      </c>
      <c r="H1441" s="13">
        <f t="shared" si="1065"/>
        <v>0</v>
      </c>
      <c r="I1441" s="13">
        <f t="shared" si="1066"/>
        <v>6.0441837119999988</v>
      </c>
      <c r="J1441" s="13">
        <f t="shared" si="1067"/>
        <v>6.0441837119999988</v>
      </c>
      <c r="K1441" s="13">
        <f t="shared" si="1068"/>
        <v>0</v>
      </c>
      <c r="L1441" s="13">
        <f t="shared" si="1069"/>
        <v>6.1667597576793591</v>
      </c>
      <c r="M1441" s="13">
        <f t="shared" si="1070"/>
        <v>6.1667597576793591</v>
      </c>
      <c r="N1441" s="13">
        <f t="shared" si="1071"/>
        <v>0</v>
      </c>
      <c r="O1441" s="13">
        <f t="shared" si="1029"/>
        <v>6.3104452600332879</v>
      </c>
      <c r="P1441" s="13">
        <f t="shared" si="1030"/>
        <v>6.3104452600332879</v>
      </c>
      <c r="Q1441" s="13">
        <f t="shared" si="1031"/>
        <v>0</v>
      </c>
      <c r="R1441" s="13">
        <f t="shared" si="1032"/>
        <v>6.4424597748731847</v>
      </c>
      <c r="S1441" s="13">
        <f t="shared" si="1033"/>
        <v>6.4424597748731847</v>
      </c>
      <c r="T1441" s="13">
        <f t="shared" si="1034"/>
        <v>0</v>
      </c>
      <c r="U1441" s="13">
        <f t="shared" si="1035"/>
        <v>6.5925690876277292</v>
      </c>
      <c r="V1441" s="13">
        <f t="shared" si="1036"/>
        <v>6.5925690876277292</v>
      </c>
      <c r="W1441" s="13">
        <f t="shared" si="1037"/>
        <v>0</v>
      </c>
      <c r="X1441" s="8">
        <f t="shared" si="1028"/>
        <v>43.464017592213558</v>
      </c>
      <c r="Y1441" s="8"/>
      <c r="Z1441" s="8"/>
      <c r="AA1441" s="8"/>
      <c r="AB1441" s="8"/>
      <c r="AC1441" s="8"/>
      <c r="AD1441" s="8"/>
      <c r="AE1441" s="8"/>
      <c r="AF1441" s="8"/>
      <c r="AG1441" s="16">
        <f t="shared" si="1038"/>
        <v>0</v>
      </c>
      <c r="AH1441" s="13">
        <f t="shared" si="1039"/>
        <v>6.9749380947101374</v>
      </c>
      <c r="AI1441" s="13">
        <f t="shared" si="1040"/>
        <v>6.9749380947101374</v>
      </c>
      <c r="AJ1441" s="13">
        <f t="shared" si="1041"/>
        <v>0</v>
      </c>
      <c r="AK1441" s="13">
        <f t="shared" si="1042"/>
        <v>7.157681472791543</v>
      </c>
      <c r="AL1441" s="13">
        <f t="shared" si="1043"/>
        <v>7.157681472791543</v>
      </c>
      <c r="AM1441" s="13">
        <f t="shared" si="1044"/>
        <v>0</v>
      </c>
      <c r="AN1441" s="13">
        <f t="shared" si="1045"/>
        <v>7.3528571311916222</v>
      </c>
      <c r="AO1441" s="13">
        <f t="shared" si="1046"/>
        <v>7.3528571311916222</v>
      </c>
      <c r="AP1441" s="13">
        <f t="shared" si="1047"/>
        <v>0</v>
      </c>
      <c r="AQ1441" s="13">
        <f t="shared" si="1048"/>
        <v>7.5606488737190967</v>
      </c>
      <c r="AR1441" s="13">
        <f t="shared" si="1049"/>
        <v>7.5606488737190967</v>
      </c>
      <c r="AS1441" s="13">
        <f t="shared" si="1050"/>
        <v>0</v>
      </c>
      <c r="AT1441" s="13">
        <f t="shared" si="1051"/>
        <v>7.7743128108903976</v>
      </c>
      <c r="AU1441" s="13">
        <f t="shared" si="1052"/>
        <v>7.7743128108903976</v>
      </c>
      <c r="AV1441" s="13">
        <f t="shared" si="1053"/>
        <v>0</v>
      </c>
      <c r="AW1441" s="13">
        <f t="shared" si="1054"/>
        <v>8.0017347835473736</v>
      </c>
      <c r="AX1441" s="13">
        <f t="shared" si="1055"/>
        <v>8.0017347835473736</v>
      </c>
      <c r="AY1441" s="13">
        <f t="shared" si="1056"/>
        <v>0</v>
      </c>
      <c r="AZ1441" s="13">
        <f t="shared" si="1057"/>
        <v>8.2437872607496825</v>
      </c>
      <c r="BA1441" s="13">
        <f t="shared" si="1058"/>
        <v>8.2437872607496825</v>
      </c>
      <c r="BB1441" s="13">
        <f t="shared" si="1059"/>
        <v>0</v>
      </c>
      <c r="BC1441" s="13">
        <f t="shared" si="1060"/>
        <v>8.5013231747755018</v>
      </c>
      <c r="BD1441" s="13">
        <f t="shared" si="1061"/>
        <v>8.5013231747755018</v>
      </c>
      <c r="BE1441" s="13">
        <f t="shared" si="1062"/>
        <v>0</v>
      </c>
      <c r="BF1441" s="13">
        <f t="shared" si="1063"/>
        <v>105.03130119458891</v>
      </c>
    </row>
    <row r="1442" spans="1:58" ht="15.75" hidden="1">
      <c r="A1442" s="17" t="s">
        <v>630</v>
      </c>
      <c r="B1442" s="8"/>
      <c r="C1442" s="8">
        <v>1</v>
      </c>
      <c r="D1442" s="8">
        <v>1</v>
      </c>
      <c r="E1442" s="8">
        <v>0</v>
      </c>
      <c r="F1442" s="13">
        <f t="shared" si="1027"/>
        <v>0.98459999999999992</v>
      </c>
      <c r="G1442" s="13">
        <f t="shared" si="1064"/>
        <v>0.98459999999999992</v>
      </c>
      <c r="H1442" s="13">
        <f t="shared" si="1065"/>
        <v>0</v>
      </c>
      <c r="I1442" s="13">
        <f t="shared" si="1066"/>
        <v>1.007363952</v>
      </c>
      <c r="J1442" s="13">
        <f t="shared" si="1067"/>
        <v>1.007363952</v>
      </c>
      <c r="K1442" s="13">
        <f t="shared" si="1068"/>
        <v>0</v>
      </c>
      <c r="L1442" s="13">
        <f t="shared" si="1069"/>
        <v>1.0277932929465599</v>
      </c>
      <c r="M1442" s="13">
        <f t="shared" si="1070"/>
        <v>1.0277932929465599</v>
      </c>
      <c r="N1442" s="13">
        <f t="shared" si="1071"/>
        <v>0</v>
      </c>
      <c r="O1442" s="13">
        <f t="shared" si="1029"/>
        <v>1.0517408766722147</v>
      </c>
      <c r="P1442" s="13">
        <f t="shared" si="1030"/>
        <v>1.0517408766722147</v>
      </c>
      <c r="Q1442" s="13">
        <f t="shared" si="1031"/>
        <v>0</v>
      </c>
      <c r="R1442" s="13">
        <f t="shared" si="1032"/>
        <v>1.0737432958121973</v>
      </c>
      <c r="S1442" s="13">
        <f t="shared" si="1033"/>
        <v>1.0737432958121973</v>
      </c>
      <c r="T1442" s="13">
        <f t="shared" si="1034"/>
        <v>0</v>
      </c>
      <c r="U1442" s="13">
        <f t="shared" si="1035"/>
        <v>1.0987615146046215</v>
      </c>
      <c r="V1442" s="13">
        <f t="shared" si="1036"/>
        <v>1.0987615146046215</v>
      </c>
      <c r="W1442" s="13">
        <f t="shared" si="1037"/>
        <v>0</v>
      </c>
      <c r="X1442" s="8">
        <f t="shared" si="1028"/>
        <v>7.2440029320355928</v>
      </c>
      <c r="Y1442" s="8"/>
      <c r="Z1442" s="8"/>
      <c r="AA1442" s="8"/>
      <c r="AB1442" s="8"/>
      <c r="AC1442" s="8"/>
      <c r="AD1442" s="8"/>
      <c r="AE1442" s="8"/>
      <c r="AF1442" s="8"/>
      <c r="AG1442" s="16">
        <f t="shared" si="1038"/>
        <v>0</v>
      </c>
      <c r="AH1442" s="13">
        <f t="shared" si="1039"/>
        <v>1.1624896824516895</v>
      </c>
      <c r="AI1442" s="13">
        <f t="shared" si="1040"/>
        <v>1.1624896824516895</v>
      </c>
      <c r="AJ1442" s="13">
        <f t="shared" si="1041"/>
        <v>0</v>
      </c>
      <c r="AK1442" s="13">
        <f t="shared" si="1042"/>
        <v>1.1929469121319238</v>
      </c>
      <c r="AL1442" s="13">
        <f t="shared" si="1043"/>
        <v>1.1929469121319238</v>
      </c>
      <c r="AM1442" s="13">
        <f t="shared" si="1044"/>
        <v>0</v>
      </c>
      <c r="AN1442" s="13">
        <f t="shared" si="1045"/>
        <v>1.2254761885319372</v>
      </c>
      <c r="AO1442" s="13">
        <f t="shared" si="1046"/>
        <v>1.2254761885319372</v>
      </c>
      <c r="AP1442" s="13">
        <f t="shared" si="1047"/>
        <v>0</v>
      </c>
      <c r="AQ1442" s="13">
        <f t="shared" si="1048"/>
        <v>1.2601081456198495</v>
      </c>
      <c r="AR1442" s="13">
        <f t="shared" si="1049"/>
        <v>1.2601081456198495</v>
      </c>
      <c r="AS1442" s="13">
        <f t="shared" si="1050"/>
        <v>0</v>
      </c>
      <c r="AT1442" s="13">
        <f t="shared" si="1051"/>
        <v>1.2957188018150663</v>
      </c>
      <c r="AU1442" s="13">
        <f t="shared" si="1052"/>
        <v>1.2957188018150663</v>
      </c>
      <c r="AV1442" s="13">
        <f t="shared" si="1053"/>
        <v>0</v>
      </c>
      <c r="AW1442" s="13">
        <f t="shared" si="1054"/>
        <v>1.3336224639245622</v>
      </c>
      <c r="AX1442" s="13">
        <f t="shared" si="1055"/>
        <v>1.3336224639245622</v>
      </c>
      <c r="AY1442" s="13">
        <f t="shared" si="1056"/>
        <v>0</v>
      </c>
      <c r="AZ1442" s="13">
        <f t="shared" si="1057"/>
        <v>1.3739645434582803</v>
      </c>
      <c r="BA1442" s="13">
        <f t="shared" si="1058"/>
        <v>1.3739645434582803</v>
      </c>
      <c r="BB1442" s="13">
        <f t="shared" si="1059"/>
        <v>0</v>
      </c>
      <c r="BC1442" s="13">
        <f t="shared" si="1060"/>
        <v>1.4168871957959168</v>
      </c>
      <c r="BD1442" s="13">
        <f t="shared" si="1061"/>
        <v>1.4168871957959168</v>
      </c>
      <c r="BE1442" s="13">
        <f t="shared" si="1062"/>
        <v>0</v>
      </c>
      <c r="BF1442" s="13">
        <f t="shared" si="1063"/>
        <v>17.505216865764815</v>
      </c>
    </row>
    <row r="1443" spans="1:58" ht="15.75" hidden="1">
      <c r="A1443" s="17" t="s">
        <v>631</v>
      </c>
      <c r="B1443" s="8"/>
      <c r="C1443" s="8">
        <v>30</v>
      </c>
      <c r="D1443" s="8">
        <v>28</v>
      </c>
      <c r="E1443" s="8">
        <v>2</v>
      </c>
      <c r="F1443" s="13">
        <f t="shared" si="1027"/>
        <v>29.537999999999997</v>
      </c>
      <c r="G1443" s="13">
        <f t="shared" si="1064"/>
        <v>27.568799999999996</v>
      </c>
      <c r="H1443" s="13">
        <f t="shared" si="1065"/>
        <v>1.9691999999999998</v>
      </c>
      <c r="I1443" s="13">
        <f t="shared" si="1066"/>
        <v>30.220918559999994</v>
      </c>
      <c r="J1443" s="13">
        <f t="shared" si="1067"/>
        <v>28.206190655999993</v>
      </c>
      <c r="K1443" s="13">
        <f t="shared" si="1068"/>
        <v>2.0147279039999999</v>
      </c>
      <c r="L1443" s="13">
        <f t="shared" si="1069"/>
        <v>30.833798788396795</v>
      </c>
      <c r="M1443" s="13">
        <f t="shared" si="1070"/>
        <v>28.778212202503674</v>
      </c>
      <c r="N1443" s="13">
        <f t="shared" si="1071"/>
        <v>2.0555865858931197</v>
      </c>
      <c r="O1443" s="13">
        <f t="shared" si="1029"/>
        <v>31.552226300166438</v>
      </c>
      <c r="P1443" s="13">
        <f t="shared" si="1030"/>
        <v>29.448744546822009</v>
      </c>
      <c r="Q1443" s="13">
        <f t="shared" si="1031"/>
        <v>2.1034817533444294</v>
      </c>
      <c r="R1443" s="13">
        <f t="shared" si="1032"/>
        <v>32.212298874365921</v>
      </c>
      <c r="S1443" s="13">
        <f t="shared" si="1033"/>
        <v>30.064812282741528</v>
      </c>
      <c r="T1443" s="13">
        <f t="shared" si="1034"/>
        <v>2.1474865916243946</v>
      </c>
      <c r="U1443" s="13">
        <f t="shared" si="1035"/>
        <v>32.96284543813865</v>
      </c>
      <c r="V1443" s="13">
        <f t="shared" si="1036"/>
        <v>30.765322408929407</v>
      </c>
      <c r="W1443" s="13">
        <f t="shared" si="1037"/>
        <v>2.1975230292092429</v>
      </c>
      <c r="X1443" s="8">
        <f t="shared" si="1028"/>
        <v>217.3200879610678</v>
      </c>
      <c r="Y1443" s="8"/>
      <c r="Z1443" s="8"/>
      <c r="AA1443" s="8"/>
      <c r="AB1443" s="8"/>
      <c r="AC1443" s="8"/>
      <c r="AD1443" s="8"/>
      <c r="AE1443" s="8"/>
      <c r="AF1443" s="8"/>
      <c r="AG1443" s="16">
        <f t="shared" si="1038"/>
        <v>0</v>
      </c>
      <c r="AH1443" s="13">
        <f t="shared" si="1039"/>
        <v>34.874690473550686</v>
      </c>
      <c r="AI1443" s="13">
        <f t="shared" si="1040"/>
        <v>32.549711108647308</v>
      </c>
      <c r="AJ1443" s="13">
        <f t="shared" si="1041"/>
        <v>2.324979364903379</v>
      </c>
      <c r="AK1443" s="13">
        <f t="shared" si="1042"/>
        <v>35.788407363957717</v>
      </c>
      <c r="AL1443" s="13">
        <f t="shared" si="1043"/>
        <v>33.402513539693871</v>
      </c>
      <c r="AM1443" s="13">
        <f t="shared" si="1044"/>
        <v>2.3858938242638477</v>
      </c>
      <c r="AN1443" s="13">
        <f t="shared" si="1045"/>
        <v>36.764285655958119</v>
      </c>
      <c r="AO1443" s="13">
        <f t="shared" si="1046"/>
        <v>34.313333278894241</v>
      </c>
      <c r="AP1443" s="13">
        <f t="shared" si="1047"/>
        <v>2.4509523770638744</v>
      </c>
      <c r="AQ1443" s="13">
        <f t="shared" si="1048"/>
        <v>37.803244368595486</v>
      </c>
      <c r="AR1443" s="13">
        <f t="shared" si="1049"/>
        <v>35.283028077355787</v>
      </c>
      <c r="AS1443" s="13">
        <f t="shared" si="1050"/>
        <v>2.520216291239699</v>
      </c>
      <c r="AT1443" s="13">
        <f t="shared" si="1051"/>
        <v>38.871412841474516</v>
      </c>
      <c r="AU1443" s="13">
        <f t="shared" si="1052"/>
        <v>36.280126450821861</v>
      </c>
      <c r="AV1443" s="13">
        <f t="shared" si="1053"/>
        <v>2.591286390652658</v>
      </c>
      <c r="AW1443" s="13">
        <f t="shared" si="1054"/>
        <v>40.008518281326175</v>
      </c>
      <c r="AX1443" s="13">
        <f t="shared" si="1055"/>
        <v>37.341428989887753</v>
      </c>
      <c r="AY1443" s="13">
        <f t="shared" si="1056"/>
        <v>2.6670892914384199</v>
      </c>
      <c r="AZ1443" s="13">
        <f t="shared" si="1057"/>
        <v>41.218775959336291</v>
      </c>
      <c r="BA1443" s="13">
        <f t="shared" si="1058"/>
        <v>38.471007216831858</v>
      </c>
      <c r="BB1443" s="13">
        <f t="shared" si="1059"/>
        <v>2.7477687425044319</v>
      </c>
      <c r="BC1443" s="13">
        <f t="shared" si="1060"/>
        <v>42.506450520305954</v>
      </c>
      <c r="BD1443" s="13">
        <f t="shared" si="1061"/>
        <v>39.672841482285683</v>
      </c>
      <c r="BE1443" s="13">
        <f t="shared" si="1062"/>
        <v>2.8336090380202705</v>
      </c>
      <c r="BF1443" s="13">
        <f t="shared" si="1063"/>
        <v>525.15587342557274</v>
      </c>
    </row>
    <row r="1444" spans="1:58" ht="15.75" hidden="1">
      <c r="A1444" s="17" t="s">
        <v>632</v>
      </c>
      <c r="B1444" s="8"/>
      <c r="C1444" s="8">
        <v>0</v>
      </c>
      <c r="D1444" s="8">
        <v>0</v>
      </c>
      <c r="E1444" s="8">
        <v>0</v>
      </c>
      <c r="F1444" s="13">
        <f t="shared" si="1027"/>
        <v>0</v>
      </c>
      <c r="G1444" s="13">
        <f t="shared" si="1064"/>
        <v>0</v>
      </c>
      <c r="H1444" s="13">
        <f t="shared" si="1065"/>
        <v>0</v>
      </c>
      <c r="I1444" s="13">
        <f t="shared" si="1066"/>
        <v>0</v>
      </c>
      <c r="J1444" s="13">
        <f t="shared" si="1067"/>
        <v>0</v>
      </c>
      <c r="K1444" s="13">
        <f t="shared" si="1068"/>
        <v>0</v>
      </c>
      <c r="L1444" s="13">
        <f t="shared" si="1069"/>
        <v>0</v>
      </c>
      <c r="M1444" s="13">
        <f t="shared" si="1070"/>
        <v>0</v>
      </c>
      <c r="N1444" s="13">
        <f t="shared" si="1071"/>
        <v>0</v>
      </c>
      <c r="O1444" s="13">
        <f t="shared" si="1029"/>
        <v>0</v>
      </c>
      <c r="P1444" s="13">
        <f t="shared" si="1030"/>
        <v>0</v>
      </c>
      <c r="Q1444" s="13">
        <f t="shared" si="1031"/>
        <v>0</v>
      </c>
      <c r="R1444" s="13">
        <f t="shared" si="1032"/>
        <v>0</v>
      </c>
      <c r="S1444" s="13">
        <f t="shared" si="1033"/>
        <v>0</v>
      </c>
      <c r="T1444" s="13">
        <f t="shared" si="1034"/>
        <v>0</v>
      </c>
      <c r="U1444" s="13">
        <f t="shared" si="1035"/>
        <v>0</v>
      </c>
      <c r="V1444" s="13">
        <f t="shared" si="1036"/>
        <v>0</v>
      </c>
      <c r="W1444" s="13">
        <f t="shared" si="1037"/>
        <v>0</v>
      </c>
      <c r="X1444" s="8">
        <f t="shared" si="1028"/>
        <v>0</v>
      </c>
      <c r="Y1444" s="8"/>
      <c r="Z1444" s="8"/>
      <c r="AA1444" s="8"/>
      <c r="AB1444" s="8"/>
      <c r="AC1444" s="8"/>
      <c r="AD1444" s="8"/>
      <c r="AE1444" s="8"/>
      <c r="AF1444" s="8"/>
      <c r="AG1444" s="16">
        <f t="shared" si="1038"/>
        <v>0</v>
      </c>
      <c r="AH1444" s="13">
        <f t="shared" si="1039"/>
        <v>0</v>
      </c>
      <c r="AI1444" s="13">
        <f t="shared" si="1040"/>
        <v>0</v>
      </c>
      <c r="AJ1444" s="13">
        <f t="shared" si="1041"/>
        <v>0</v>
      </c>
      <c r="AK1444" s="13">
        <f t="shared" si="1042"/>
        <v>0</v>
      </c>
      <c r="AL1444" s="13">
        <f t="shared" si="1043"/>
        <v>0</v>
      </c>
      <c r="AM1444" s="13">
        <f t="shared" si="1044"/>
        <v>0</v>
      </c>
      <c r="AN1444" s="13">
        <f t="shared" si="1045"/>
        <v>0</v>
      </c>
      <c r="AO1444" s="13">
        <f t="shared" si="1046"/>
        <v>0</v>
      </c>
      <c r="AP1444" s="13">
        <f t="shared" si="1047"/>
        <v>0</v>
      </c>
      <c r="AQ1444" s="13">
        <f t="shared" si="1048"/>
        <v>0</v>
      </c>
      <c r="AR1444" s="13">
        <f t="shared" si="1049"/>
        <v>0</v>
      </c>
      <c r="AS1444" s="13">
        <f t="shared" si="1050"/>
        <v>0</v>
      </c>
      <c r="AT1444" s="13">
        <f t="shared" si="1051"/>
        <v>0</v>
      </c>
      <c r="AU1444" s="13">
        <f t="shared" si="1052"/>
        <v>0</v>
      </c>
      <c r="AV1444" s="13">
        <f t="shared" si="1053"/>
        <v>0</v>
      </c>
      <c r="AW1444" s="13">
        <f t="shared" si="1054"/>
        <v>0</v>
      </c>
      <c r="AX1444" s="13">
        <f t="shared" si="1055"/>
        <v>0</v>
      </c>
      <c r="AY1444" s="13">
        <f t="shared" si="1056"/>
        <v>0</v>
      </c>
      <c r="AZ1444" s="13">
        <f t="shared" si="1057"/>
        <v>0</v>
      </c>
      <c r="BA1444" s="13">
        <f t="shared" si="1058"/>
        <v>0</v>
      </c>
      <c r="BB1444" s="13">
        <f t="shared" si="1059"/>
        <v>0</v>
      </c>
      <c r="BC1444" s="13">
        <f t="shared" si="1060"/>
        <v>0</v>
      </c>
      <c r="BD1444" s="13">
        <f t="shared" si="1061"/>
        <v>0</v>
      </c>
      <c r="BE1444" s="13">
        <f t="shared" si="1062"/>
        <v>0</v>
      </c>
      <c r="BF1444" s="13">
        <f t="shared" si="1063"/>
        <v>0</v>
      </c>
    </row>
    <row r="1445" spans="1:58" ht="15.75" hidden="1">
      <c r="A1445" s="17" t="s">
        <v>633</v>
      </c>
      <c r="B1445" s="8"/>
      <c r="C1445" s="8">
        <v>2</v>
      </c>
      <c r="D1445" s="8">
        <v>2</v>
      </c>
      <c r="E1445" s="8">
        <v>0</v>
      </c>
      <c r="F1445" s="13">
        <f t="shared" si="1027"/>
        <v>1.9691999999999998</v>
      </c>
      <c r="G1445" s="13">
        <f t="shared" si="1064"/>
        <v>1.9691999999999998</v>
      </c>
      <c r="H1445" s="13">
        <f t="shared" si="1065"/>
        <v>0</v>
      </c>
      <c r="I1445" s="13">
        <f t="shared" si="1066"/>
        <v>2.0147279039999999</v>
      </c>
      <c r="J1445" s="13">
        <f t="shared" si="1067"/>
        <v>2.0147279039999999</v>
      </c>
      <c r="K1445" s="13">
        <f t="shared" si="1068"/>
        <v>0</v>
      </c>
      <c r="L1445" s="13">
        <f t="shared" si="1069"/>
        <v>2.0555865858931197</v>
      </c>
      <c r="M1445" s="13">
        <f t="shared" si="1070"/>
        <v>2.0555865858931197</v>
      </c>
      <c r="N1445" s="13">
        <f t="shared" si="1071"/>
        <v>0</v>
      </c>
      <c r="O1445" s="13">
        <f t="shared" si="1029"/>
        <v>2.1034817533444294</v>
      </c>
      <c r="P1445" s="13">
        <f t="shared" si="1030"/>
        <v>2.1034817533444294</v>
      </c>
      <c r="Q1445" s="13">
        <f t="shared" si="1031"/>
        <v>0</v>
      </c>
      <c r="R1445" s="13">
        <f t="shared" si="1032"/>
        <v>2.1474865916243946</v>
      </c>
      <c r="S1445" s="13">
        <f t="shared" si="1033"/>
        <v>2.1474865916243946</v>
      </c>
      <c r="T1445" s="13">
        <f t="shared" si="1034"/>
        <v>0</v>
      </c>
      <c r="U1445" s="13">
        <f t="shared" si="1035"/>
        <v>2.1975230292092429</v>
      </c>
      <c r="V1445" s="13">
        <f t="shared" si="1036"/>
        <v>2.1975230292092429</v>
      </c>
      <c r="W1445" s="13">
        <f t="shared" si="1037"/>
        <v>0</v>
      </c>
      <c r="X1445" s="8">
        <f t="shared" si="1028"/>
        <v>14.488005864071186</v>
      </c>
      <c r="Y1445" s="8"/>
      <c r="Z1445" s="8"/>
      <c r="AA1445" s="8"/>
      <c r="AB1445" s="8"/>
      <c r="AC1445" s="8"/>
      <c r="AD1445" s="8"/>
      <c r="AE1445" s="8"/>
      <c r="AF1445" s="8"/>
      <c r="AG1445" s="16">
        <f t="shared" si="1038"/>
        <v>0</v>
      </c>
      <c r="AH1445" s="13">
        <f t="shared" si="1039"/>
        <v>2.324979364903379</v>
      </c>
      <c r="AI1445" s="13">
        <f t="shared" si="1040"/>
        <v>2.324979364903379</v>
      </c>
      <c r="AJ1445" s="13">
        <f t="shared" si="1041"/>
        <v>0</v>
      </c>
      <c r="AK1445" s="13">
        <f t="shared" si="1042"/>
        <v>2.3858938242638477</v>
      </c>
      <c r="AL1445" s="13">
        <f t="shared" si="1043"/>
        <v>2.3858938242638477</v>
      </c>
      <c r="AM1445" s="13">
        <f t="shared" si="1044"/>
        <v>0</v>
      </c>
      <c r="AN1445" s="13">
        <f t="shared" si="1045"/>
        <v>2.4509523770638744</v>
      </c>
      <c r="AO1445" s="13">
        <f t="shared" si="1046"/>
        <v>2.4509523770638744</v>
      </c>
      <c r="AP1445" s="13">
        <f t="shared" si="1047"/>
        <v>0</v>
      </c>
      <c r="AQ1445" s="13">
        <f t="shared" si="1048"/>
        <v>2.520216291239699</v>
      </c>
      <c r="AR1445" s="13">
        <f t="shared" si="1049"/>
        <v>2.520216291239699</v>
      </c>
      <c r="AS1445" s="13">
        <f t="shared" si="1050"/>
        <v>0</v>
      </c>
      <c r="AT1445" s="13">
        <f t="shared" si="1051"/>
        <v>2.5914376036301325</v>
      </c>
      <c r="AU1445" s="13">
        <f t="shared" si="1052"/>
        <v>2.5914376036301325</v>
      </c>
      <c r="AV1445" s="13">
        <f t="shared" si="1053"/>
        <v>0</v>
      </c>
      <c r="AW1445" s="13">
        <f t="shared" si="1054"/>
        <v>2.6672449278491244</v>
      </c>
      <c r="AX1445" s="13">
        <f t="shared" si="1055"/>
        <v>2.6672449278491244</v>
      </c>
      <c r="AY1445" s="13">
        <f t="shared" si="1056"/>
        <v>0</v>
      </c>
      <c r="AZ1445" s="13">
        <f t="shared" si="1057"/>
        <v>2.7479290869165607</v>
      </c>
      <c r="BA1445" s="13">
        <f t="shared" si="1058"/>
        <v>2.7479290869165607</v>
      </c>
      <c r="BB1445" s="13">
        <f t="shared" si="1059"/>
        <v>0</v>
      </c>
      <c r="BC1445" s="13">
        <f t="shared" si="1060"/>
        <v>2.8337743915918336</v>
      </c>
      <c r="BD1445" s="13">
        <f t="shared" si="1061"/>
        <v>2.8337743915918336</v>
      </c>
      <c r="BE1445" s="13">
        <f t="shared" si="1062"/>
        <v>0</v>
      </c>
      <c r="BF1445" s="13">
        <f t="shared" si="1063"/>
        <v>35.010433731529631</v>
      </c>
    </row>
    <row r="1446" spans="1:58" ht="15.75" hidden="1">
      <c r="A1446" s="17" t="s">
        <v>634</v>
      </c>
      <c r="B1446" s="8"/>
      <c r="C1446" s="8">
        <v>1</v>
      </c>
      <c r="D1446" s="8">
        <v>1</v>
      </c>
      <c r="E1446" s="8">
        <v>0</v>
      </c>
      <c r="F1446" s="13">
        <f t="shared" si="1027"/>
        <v>0.98459999999999992</v>
      </c>
      <c r="G1446" s="13">
        <f t="shared" si="1064"/>
        <v>0.98459999999999992</v>
      </c>
      <c r="H1446" s="13">
        <f t="shared" si="1065"/>
        <v>0</v>
      </c>
      <c r="I1446" s="13">
        <f t="shared" si="1066"/>
        <v>1.007363952</v>
      </c>
      <c r="J1446" s="13">
        <f t="shared" si="1067"/>
        <v>1.007363952</v>
      </c>
      <c r="K1446" s="13">
        <f t="shared" si="1068"/>
        <v>0</v>
      </c>
      <c r="L1446" s="13">
        <f t="shared" si="1069"/>
        <v>1.0277932929465599</v>
      </c>
      <c r="M1446" s="13">
        <f t="shared" si="1070"/>
        <v>1.0277932929465599</v>
      </c>
      <c r="N1446" s="13">
        <f t="shared" si="1071"/>
        <v>0</v>
      </c>
      <c r="O1446" s="13">
        <f t="shared" si="1029"/>
        <v>1.0517408766722147</v>
      </c>
      <c r="P1446" s="13">
        <f t="shared" si="1030"/>
        <v>1.0517408766722147</v>
      </c>
      <c r="Q1446" s="13">
        <f t="shared" si="1031"/>
        <v>0</v>
      </c>
      <c r="R1446" s="13">
        <f t="shared" si="1032"/>
        <v>1.0737432958121973</v>
      </c>
      <c r="S1446" s="13">
        <f t="shared" si="1033"/>
        <v>1.0737432958121973</v>
      </c>
      <c r="T1446" s="13">
        <f t="shared" si="1034"/>
        <v>0</v>
      </c>
      <c r="U1446" s="13">
        <f t="shared" si="1035"/>
        <v>1.0987615146046215</v>
      </c>
      <c r="V1446" s="13">
        <f t="shared" si="1036"/>
        <v>1.0987615146046215</v>
      </c>
      <c r="W1446" s="13">
        <f t="shared" si="1037"/>
        <v>0</v>
      </c>
      <c r="X1446" s="8">
        <f t="shared" si="1028"/>
        <v>7.2440029320355928</v>
      </c>
      <c r="Y1446" s="8"/>
      <c r="Z1446" s="8"/>
      <c r="AA1446" s="8"/>
      <c r="AB1446" s="8"/>
      <c r="AC1446" s="8"/>
      <c r="AD1446" s="8"/>
      <c r="AE1446" s="8"/>
      <c r="AF1446" s="8"/>
      <c r="AG1446" s="16">
        <f t="shared" si="1038"/>
        <v>0</v>
      </c>
      <c r="AH1446" s="13">
        <f t="shared" si="1039"/>
        <v>1.1624896824516895</v>
      </c>
      <c r="AI1446" s="13">
        <f t="shared" si="1040"/>
        <v>1.1624896824516895</v>
      </c>
      <c r="AJ1446" s="13">
        <f t="shared" si="1041"/>
        <v>0</v>
      </c>
      <c r="AK1446" s="13">
        <f t="shared" si="1042"/>
        <v>1.1929469121319238</v>
      </c>
      <c r="AL1446" s="13">
        <f t="shared" si="1043"/>
        <v>1.1929469121319238</v>
      </c>
      <c r="AM1446" s="13">
        <f t="shared" si="1044"/>
        <v>0</v>
      </c>
      <c r="AN1446" s="13">
        <f t="shared" si="1045"/>
        <v>1.2254761885319372</v>
      </c>
      <c r="AO1446" s="13">
        <f t="shared" si="1046"/>
        <v>1.2254761885319372</v>
      </c>
      <c r="AP1446" s="13">
        <f t="shared" si="1047"/>
        <v>0</v>
      </c>
      <c r="AQ1446" s="13">
        <f t="shared" si="1048"/>
        <v>1.2601081456198495</v>
      </c>
      <c r="AR1446" s="13">
        <f t="shared" si="1049"/>
        <v>1.2601081456198495</v>
      </c>
      <c r="AS1446" s="13">
        <f t="shared" si="1050"/>
        <v>0</v>
      </c>
      <c r="AT1446" s="13">
        <f t="shared" si="1051"/>
        <v>1.2957188018150663</v>
      </c>
      <c r="AU1446" s="13">
        <f t="shared" si="1052"/>
        <v>1.2957188018150663</v>
      </c>
      <c r="AV1446" s="13">
        <f t="shared" si="1053"/>
        <v>0</v>
      </c>
      <c r="AW1446" s="13">
        <f t="shared" si="1054"/>
        <v>1.3336224639245622</v>
      </c>
      <c r="AX1446" s="13">
        <f t="shared" si="1055"/>
        <v>1.3336224639245622</v>
      </c>
      <c r="AY1446" s="13">
        <f t="shared" si="1056"/>
        <v>0</v>
      </c>
      <c r="AZ1446" s="13">
        <f t="shared" si="1057"/>
        <v>1.3739645434582803</v>
      </c>
      <c r="BA1446" s="13">
        <f t="shared" si="1058"/>
        <v>1.3739645434582803</v>
      </c>
      <c r="BB1446" s="13">
        <f t="shared" si="1059"/>
        <v>0</v>
      </c>
      <c r="BC1446" s="13">
        <f t="shared" si="1060"/>
        <v>1.4168871957959168</v>
      </c>
      <c r="BD1446" s="13">
        <f t="shared" si="1061"/>
        <v>1.4168871957959168</v>
      </c>
      <c r="BE1446" s="13">
        <f t="shared" si="1062"/>
        <v>0</v>
      </c>
      <c r="BF1446" s="13">
        <f t="shared" si="1063"/>
        <v>17.505216865764815</v>
      </c>
    </row>
    <row r="1447" spans="1:58" ht="15.75" hidden="1">
      <c r="A1447" s="17" t="s">
        <v>635</v>
      </c>
      <c r="B1447" s="8"/>
      <c r="C1447" s="8">
        <v>3</v>
      </c>
      <c r="D1447" s="8">
        <v>3</v>
      </c>
      <c r="E1447" s="8">
        <v>0</v>
      </c>
      <c r="F1447" s="13">
        <f t="shared" si="1027"/>
        <v>2.9537999999999998</v>
      </c>
      <c r="G1447" s="13">
        <f t="shared" si="1064"/>
        <v>2.9537999999999998</v>
      </c>
      <c r="H1447" s="13">
        <f t="shared" si="1065"/>
        <v>0</v>
      </c>
      <c r="I1447" s="13">
        <f t="shared" si="1066"/>
        <v>3.0220918559999994</v>
      </c>
      <c r="J1447" s="13">
        <f t="shared" si="1067"/>
        <v>3.0220918559999994</v>
      </c>
      <c r="K1447" s="13">
        <f t="shared" si="1068"/>
        <v>0</v>
      </c>
      <c r="L1447" s="13">
        <f t="shared" si="1069"/>
        <v>3.0833798788396796</v>
      </c>
      <c r="M1447" s="13">
        <f t="shared" si="1070"/>
        <v>3.0833798788396796</v>
      </c>
      <c r="N1447" s="13">
        <f t="shared" si="1071"/>
        <v>0</v>
      </c>
      <c r="O1447" s="13">
        <f t="shared" si="1029"/>
        <v>3.1552226300166439</v>
      </c>
      <c r="P1447" s="13">
        <f t="shared" si="1030"/>
        <v>3.1552226300166439</v>
      </c>
      <c r="Q1447" s="13">
        <f t="shared" si="1031"/>
        <v>0</v>
      </c>
      <c r="R1447" s="13">
        <f t="shared" si="1032"/>
        <v>3.2212298874365923</v>
      </c>
      <c r="S1447" s="13">
        <f t="shared" si="1033"/>
        <v>3.2212298874365923</v>
      </c>
      <c r="T1447" s="13">
        <f t="shared" si="1034"/>
        <v>0</v>
      </c>
      <c r="U1447" s="13">
        <f t="shared" si="1035"/>
        <v>3.2962845438138646</v>
      </c>
      <c r="V1447" s="13">
        <f t="shared" si="1036"/>
        <v>3.2962845438138646</v>
      </c>
      <c r="W1447" s="13">
        <f t="shared" si="1037"/>
        <v>0</v>
      </c>
      <c r="X1447" s="8">
        <f t="shared" si="1028"/>
        <v>21.732008796106779</v>
      </c>
      <c r="Y1447" s="8"/>
      <c r="Z1447" s="8"/>
      <c r="AA1447" s="8"/>
      <c r="AB1447" s="8"/>
      <c r="AC1447" s="8"/>
      <c r="AD1447" s="8"/>
      <c r="AE1447" s="8"/>
      <c r="AF1447" s="8"/>
      <c r="AG1447" s="16">
        <f t="shared" si="1038"/>
        <v>0</v>
      </c>
      <c r="AH1447" s="13">
        <f t="shared" si="1039"/>
        <v>3.4874690473550687</v>
      </c>
      <c r="AI1447" s="13">
        <f t="shared" si="1040"/>
        <v>3.4874690473550687</v>
      </c>
      <c r="AJ1447" s="13">
        <f t="shared" si="1041"/>
        <v>0</v>
      </c>
      <c r="AK1447" s="13">
        <f t="shared" si="1042"/>
        <v>3.5788407363957715</v>
      </c>
      <c r="AL1447" s="13">
        <f t="shared" si="1043"/>
        <v>3.5788407363957715</v>
      </c>
      <c r="AM1447" s="13">
        <f t="shared" si="1044"/>
        <v>0</v>
      </c>
      <c r="AN1447" s="13">
        <f t="shared" si="1045"/>
        <v>3.6764285655958111</v>
      </c>
      <c r="AO1447" s="13">
        <f t="shared" si="1046"/>
        <v>3.6764285655958111</v>
      </c>
      <c r="AP1447" s="13">
        <f t="shared" si="1047"/>
        <v>0</v>
      </c>
      <c r="AQ1447" s="13">
        <f t="shared" si="1048"/>
        <v>3.7803244368595483</v>
      </c>
      <c r="AR1447" s="13">
        <f t="shared" si="1049"/>
        <v>3.7803244368595483</v>
      </c>
      <c r="AS1447" s="13">
        <f t="shared" si="1050"/>
        <v>0</v>
      </c>
      <c r="AT1447" s="13">
        <f t="shared" si="1051"/>
        <v>3.8871564054451988</v>
      </c>
      <c r="AU1447" s="13">
        <f t="shared" si="1052"/>
        <v>3.8871564054451988</v>
      </c>
      <c r="AV1447" s="13">
        <f t="shared" si="1053"/>
        <v>0</v>
      </c>
      <c r="AW1447" s="13">
        <f t="shared" si="1054"/>
        <v>4.0008673917736868</v>
      </c>
      <c r="AX1447" s="13">
        <f t="shared" si="1055"/>
        <v>4.0008673917736868</v>
      </c>
      <c r="AY1447" s="13">
        <f t="shared" si="1056"/>
        <v>0</v>
      </c>
      <c r="AZ1447" s="13">
        <f t="shared" si="1057"/>
        <v>4.1218936303748412</v>
      </c>
      <c r="BA1447" s="13">
        <f t="shared" si="1058"/>
        <v>4.1218936303748412</v>
      </c>
      <c r="BB1447" s="13">
        <f t="shared" si="1059"/>
        <v>0</v>
      </c>
      <c r="BC1447" s="13">
        <f t="shared" si="1060"/>
        <v>4.2506615873877509</v>
      </c>
      <c r="BD1447" s="13">
        <f t="shared" si="1061"/>
        <v>4.2506615873877509</v>
      </c>
      <c r="BE1447" s="13">
        <f t="shared" si="1062"/>
        <v>0</v>
      </c>
      <c r="BF1447" s="13">
        <f t="shared" si="1063"/>
        <v>52.515650597294453</v>
      </c>
    </row>
    <row r="1448" spans="1:58" ht="15.75" hidden="1">
      <c r="A1448" s="17" t="s">
        <v>636</v>
      </c>
      <c r="B1448" s="8"/>
      <c r="C1448" s="8">
        <v>0</v>
      </c>
      <c r="D1448" s="8">
        <v>0</v>
      </c>
      <c r="E1448" s="8">
        <v>0</v>
      </c>
      <c r="F1448" s="13">
        <f t="shared" si="1027"/>
        <v>0</v>
      </c>
      <c r="G1448" s="13">
        <f t="shared" si="1064"/>
        <v>0</v>
      </c>
      <c r="H1448" s="13">
        <f t="shared" si="1065"/>
        <v>0</v>
      </c>
      <c r="I1448" s="13">
        <f t="shared" si="1066"/>
        <v>0</v>
      </c>
      <c r="J1448" s="13">
        <f t="shared" si="1067"/>
        <v>0</v>
      </c>
      <c r="K1448" s="13">
        <f t="shared" si="1068"/>
        <v>0</v>
      </c>
      <c r="L1448" s="13">
        <f t="shared" si="1069"/>
        <v>0</v>
      </c>
      <c r="M1448" s="13">
        <f t="shared" si="1070"/>
        <v>0</v>
      </c>
      <c r="N1448" s="13">
        <f t="shared" si="1071"/>
        <v>0</v>
      </c>
      <c r="O1448" s="13">
        <f t="shared" si="1029"/>
        <v>0</v>
      </c>
      <c r="P1448" s="13">
        <f t="shared" si="1030"/>
        <v>0</v>
      </c>
      <c r="Q1448" s="13">
        <f t="shared" si="1031"/>
        <v>0</v>
      </c>
      <c r="R1448" s="13">
        <f t="shared" si="1032"/>
        <v>0</v>
      </c>
      <c r="S1448" s="13">
        <f t="shared" si="1033"/>
        <v>0</v>
      </c>
      <c r="T1448" s="13">
        <f t="shared" si="1034"/>
        <v>0</v>
      </c>
      <c r="U1448" s="13">
        <f t="shared" si="1035"/>
        <v>0</v>
      </c>
      <c r="V1448" s="13">
        <f t="shared" si="1036"/>
        <v>0</v>
      </c>
      <c r="W1448" s="13">
        <f t="shared" si="1037"/>
        <v>0</v>
      </c>
      <c r="X1448" s="8">
        <f t="shared" si="1028"/>
        <v>0</v>
      </c>
      <c r="Y1448" s="8"/>
      <c r="Z1448" s="8"/>
      <c r="AA1448" s="8"/>
      <c r="AB1448" s="8"/>
      <c r="AC1448" s="8"/>
      <c r="AD1448" s="8"/>
      <c r="AE1448" s="8"/>
      <c r="AF1448" s="8"/>
      <c r="AG1448" s="16">
        <f t="shared" si="1038"/>
        <v>0</v>
      </c>
      <c r="AH1448" s="13">
        <f t="shared" si="1039"/>
        <v>0</v>
      </c>
      <c r="AI1448" s="13">
        <f t="shared" si="1040"/>
        <v>0</v>
      </c>
      <c r="AJ1448" s="13">
        <f t="shared" si="1041"/>
        <v>0</v>
      </c>
      <c r="AK1448" s="13">
        <f t="shared" si="1042"/>
        <v>0</v>
      </c>
      <c r="AL1448" s="13">
        <f t="shared" si="1043"/>
        <v>0</v>
      </c>
      <c r="AM1448" s="13">
        <f t="shared" si="1044"/>
        <v>0</v>
      </c>
      <c r="AN1448" s="13">
        <f t="shared" si="1045"/>
        <v>0</v>
      </c>
      <c r="AO1448" s="13">
        <f t="shared" si="1046"/>
        <v>0</v>
      </c>
      <c r="AP1448" s="13">
        <f t="shared" si="1047"/>
        <v>0</v>
      </c>
      <c r="AQ1448" s="13">
        <f t="shared" si="1048"/>
        <v>0</v>
      </c>
      <c r="AR1448" s="13">
        <f t="shared" si="1049"/>
        <v>0</v>
      </c>
      <c r="AS1448" s="13">
        <f t="shared" si="1050"/>
        <v>0</v>
      </c>
      <c r="AT1448" s="13">
        <f t="shared" si="1051"/>
        <v>0</v>
      </c>
      <c r="AU1448" s="13">
        <f t="shared" si="1052"/>
        <v>0</v>
      </c>
      <c r="AV1448" s="13">
        <f t="shared" si="1053"/>
        <v>0</v>
      </c>
      <c r="AW1448" s="13">
        <f t="shared" si="1054"/>
        <v>0</v>
      </c>
      <c r="AX1448" s="13">
        <f t="shared" si="1055"/>
        <v>0</v>
      </c>
      <c r="AY1448" s="13">
        <f t="shared" si="1056"/>
        <v>0</v>
      </c>
      <c r="AZ1448" s="13">
        <f t="shared" si="1057"/>
        <v>0</v>
      </c>
      <c r="BA1448" s="13">
        <f t="shared" si="1058"/>
        <v>0</v>
      </c>
      <c r="BB1448" s="13">
        <f t="shared" si="1059"/>
        <v>0</v>
      </c>
      <c r="BC1448" s="13">
        <f t="shared" si="1060"/>
        <v>0</v>
      </c>
      <c r="BD1448" s="13">
        <f t="shared" si="1061"/>
        <v>0</v>
      </c>
      <c r="BE1448" s="13">
        <f t="shared" si="1062"/>
        <v>0</v>
      </c>
      <c r="BF1448" s="13">
        <f t="shared" si="1063"/>
        <v>0</v>
      </c>
    </row>
    <row r="1449" spans="1:58" ht="15.75" hidden="1">
      <c r="A1449" s="17" t="s">
        <v>637</v>
      </c>
      <c r="B1449" s="8"/>
      <c r="C1449" s="8">
        <v>16</v>
      </c>
      <c r="D1449" s="8">
        <v>12</v>
      </c>
      <c r="E1449" s="8">
        <v>4</v>
      </c>
      <c r="F1449" s="13">
        <f t="shared" si="1027"/>
        <v>15.753599999999999</v>
      </c>
      <c r="G1449" s="13">
        <f t="shared" si="1064"/>
        <v>11.815199999999999</v>
      </c>
      <c r="H1449" s="13">
        <f t="shared" si="1065"/>
        <v>3.9383999999999997</v>
      </c>
      <c r="I1449" s="13">
        <f t="shared" si="1066"/>
        <v>16.117823231999999</v>
      </c>
      <c r="J1449" s="13">
        <f t="shared" si="1067"/>
        <v>12.088367423999998</v>
      </c>
      <c r="K1449" s="13">
        <f t="shared" si="1068"/>
        <v>4.0294558079999998</v>
      </c>
      <c r="L1449" s="13">
        <f t="shared" si="1069"/>
        <v>16.444692687144958</v>
      </c>
      <c r="M1449" s="13">
        <f t="shared" si="1070"/>
        <v>12.333519515358718</v>
      </c>
      <c r="N1449" s="13">
        <f t="shared" si="1071"/>
        <v>4.1111731717862394</v>
      </c>
      <c r="O1449" s="13">
        <f t="shared" si="1029"/>
        <v>16.827854026755436</v>
      </c>
      <c r="P1449" s="13">
        <f t="shared" si="1030"/>
        <v>12.620890520066576</v>
      </c>
      <c r="Q1449" s="13">
        <f t="shared" si="1031"/>
        <v>4.2069635066888589</v>
      </c>
      <c r="R1449" s="13">
        <f t="shared" si="1032"/>
        <v>17.179892732995157</v>
      </c>
      <c r="S1449" s="13">
        <f t="shared" si="1033"/>
        <v>12.884919549746369</v>
      </c>
      <c r="T1449" s="13">
        <f t="shared" si="1034"/>
        <v>4.2949731832487892</v>
      </c>
      <c r="U1449" s="13">
        <f t="shared" si="1035"/>
        <v>17.580184233673943</v>
      </c>
      <c r="V1449" s="13">
        <f t="shared" si="1036"/>
        <v>13.185138175255458</v>
      </c>
      <c r="W1449" s="13">
        <f t="shared" si="1037"/>
        <v>4.3950460584184858</v>
      </c>
      <c r="X1449" s="8">
        <f t="shared" si="1028"/>
        <v>115.90404691256948</v>
      </c>
      <c r="Y1449" s="8"/>
      <c r="Z1449" s="8"/>
      <c r="AA1449" s="8"/>
      <c r="AB1449" s="8"/>
      <c r="AC1449" s="8"/>
      <c r="AD1449" s="8"/>
      <c r="AE1449" s="8"/>
      <c r="AF1449" s="8"/>
      <c r="AG1449" s="16">
        <f t="shared" si="1038"/>
        <v>0</v>
      </c>
      <c r="AH1449" s="13">
        <f t="shared" si="1039"/>
        <v>18.599834919227032</v>
      </c>
      <c r="AI1449" s="13">
        <f t="shared" si="1040"/>
        <v>13.949876189420275</v>
      </c>
      <c r="AJ1449" s="13">
        <f t="shared" si="1041"/>
        <v>4.649958729806758</v>
      </c>
      <c r="AK1449" s="13">
        <f t="shared" si="1042"/>
        <v>19.087150594110781</v>
      </c>
      <c r="AL1449" s="13">
        <f t="shared" si="1043"/>
        <v>14.315362945583086</v>
      </c>
      <c r="AM1449" s="13">
        <f t="shared" si="1044"/>
        <v>4.7717876485276953</v>
      </c>
      <c r="AN1449" s="13">
        <f t="shared" si="1045"/>
        <v>19.607619016510995</v>
      </c>
      <c r="AO1449" s="13">
        <f t="shared" si="1046"/>
        <v>14.705714262383244</v>
      </c>
      <c r="AP1449" s="13">
        <f t="shared" si="1047"/>
        <v>4.9019047541277487</v>
      </c>
      <c r="AQ1449" s="13">
        <f t="shared" si="1048"/>
        <v>20.161730329917592</v>
      </c>
      <c r="AR1449" s="13">
        <f t="shared" si="1049"/>
        <v>15.121297747438193</v>
      </c>
      <c r="AS1449" s="13">
        <f t="shared" si="1050"/>
        <v>5.0404325824793981</v>
      </c>
      <c r="AT1449" s="13">
        <f t="shared" si="1051"/>
        <v>20.731198403086111</v>
      </c>
      <c r="AU1449" s="13">
        <f t="shared" si="1052"/>
        <v>15.548625621780795</v>
      </c>
      <c r="AV1449" s="13">
        <f t="shared" si="1053"/>
        <v>5.182572781305316</v>
      </c>
      <c r="AW1449" s="13">
        <f t="shared" si="1054"/>
        <v>21.337648149971585</v>
      </c>
      <c r="AX1449" s="13">
        <f t="shared" si="1055"/>
        <v>16.003469567094747</v>
      </c>
      <c r="AY1449" s="13">
        <f t="shared" si="1056"/>
        <v>5.3341785828768398</v>
      </c>
      <c r="AZ1449" s="13">
        <f t="shared" si="1057"/>
        <v>21.983112006508229</v>
      </c>
      <c r="BA1449" s="13">
        <f t="shared" si="1058"/>
        <v>16.487574521499365</v>
      </c>
      <c r="BB1449" s="13">
        <f t="shared" si="1059"/>
        <v>5.4955374850088639</v>
      </c>
      <c r="BC1449" s="13">
        <f t="shared" si="1060"/>
        <v>22.669864425591545</v>
      </c>
      <c r="BD1449" s="13">
        <f t="shared" si="1061"/>
        <v>17.002646349551004</v>
      </c>
      <c r="BE1449" s="13">
        <f t="shared" si="1062"/>
        <v>5.6672180760405411</v>
      </c>
      <c r="BF1449" s="13">
        <f t="shared" si="1063"/>
        <v>280.08220475749334</v>
      </c>
    </row>
    <row r="1450" spans="1:58" ht="15.75" hidden="1">
      <c r="A1450" s="17" t="s">
        <v>638</v>
      </c>
      <c r="B1450" s="8"/>
      <c r="C1450" s="8">
        <v>8</v>
      </c>
      <c r="D1450" s="8">
        <v>8</v>
      </c>
      <c r="E1450" s="8">
        <v>0</v>
      </c>
      <c r="F1450" s="13">
        <f t="shared" si="1027"/>
        <v>7.8767999999999994</v>
      </c>
      <c r="G1450" s="13">
        <f t="shared" si="1064"/>
        <v>7.8767999999999994</v>
      </c>
      <c r="H1450" s="13">
        <f t="shared" si="1065"/>
        <v>0</v>
      </c>
      <c r="I1450" s="13">
        <f t="shared" si="1066"/>
        <v>8.0589116159999996</v>
      </c>
      <c r="J1450" s="13">
        <f t="shared" si="1067"/>
        <v>8.0589116159999996</v>
      </c>
      <c r="K1450" s="13">
        <f t="shared" si="1068"/>
        <v>0</v>
      </c>
      <c r="L1450" s="13">
        <f t="shared" si="1069"/>
        <v>8.2223463435724788</v>
      </c>
      <c r="M1450" s="13">
        <f t="shared" si="1070"/>
        <v>8.2223463435724788</v>
      </c>
      <c r="N1450" s="13">
        <f t="shared" si="1071"/>
        <v>0</v>
      </c>
      <c r="O1450" s="13">
        <f t="shared" si="1029"/>
        <v>8.4139270133777178</v>
      </c>
      <c r="P1450" s="13">
        <f t="shared" si="1030"/>
        <v>8.4139270133777178</v>
      </c>
      <c r="Q1450" s="13">
        <f t="shared" si="1031"/>
        <v>0</v>
      </c>
      <c r="R1450" s="13">
        <f t="shared" si="1032"/>
        <v>8.5899463664975784</v>
      </c>
      <c r="S1450" s="13">
        <f t="shared" si="1033"/>
        <v>8.5899463664975784</v>
      </c>
      <c r="T1450" s="13">
        <f t="shared" si="1034"/>
        <v>0</v>
      </c>
      <c r="U1450" s="13">
        <f t="shared" si="1035"/>
        <v>8.7900921168369717</v>
      </c>
      <c r="V1450" s="13">
        <f t="shared" si="1036"/>
        <v>8.7900921168369717</v>
      </c>
      <c r="W1450" s="13">
        <f t="shared" si="1037"/>
        <v>0</v>
      </c>
      <c r="X1450" s="8">
        <f t="shared" si="1028"/>
        <v>57.952023456284742</v>
      </c>
      <c r="Y1450" s="8"/>
      <c r="Z1450" s="8"/>
      <c r="AA1450" s="8"/>
      <c r="AB1450" s="8"/>
      <c r="AC1450" s="8"/>
      <c r="AD1450" s="8"/>
      <c r="AE1450" s="8"/>
      <c r="AF1450" s="8"/>
      <c r="AG1450" s="16">
        <f t="shared" si="1038"/>
        <v>0</v>
      </c>
      <c r="AH1450" s="13">
        <f t="shared" si="1039"/>
        <v>9.2999174596135159</v>
      </c>
      <c r="AI1450" s="13">
        <f t="shared" si="1040"/>
        <v>9.2999174596135159</v>
      </c>
      <c r="AJ1450" s="13">
        <f t="shared" si="1041"/>
        <v>0</v>
      </c>
      <c r="AK1450" s="13">
        <f t="shared" si="1042"/>
        <v>9.5435752970553906</v>
      </c>
      <c r="AL1450" s="13">
        <f t="shared" si="1043"/>
        <v>9.5435752970553906</v>
      </c>
      <c r="AM1450" s="13">
        <f t="shared" si="1044"/>
        <v>0</v>
      </c>
      <c r="AN1450" s="13">
        <f t="shared" si="1045"/>
        <v>9.8038095082554975</v>
      </c>
      <c r="AO1450" s="13">
        <f t="shared" si="1046"/>
        <v>9.8038095082554975</v>
      </c>
      <c r="AP1450" s="13">
        <f t="shared" si="1047"/>
        <v>0</v>
      </c>
      <c r="AQ1450" s="13">
        <f t="shared" si="1048"/>
        <v>10.080865164958796</v>
      </c>
      <c r="AR1450" s="13">
        <f t="shared" si="1049"/>
        <v>10.080865164958796</v>
      </c>
      <c r="AS1450" s="13">
        <f t="shared" si="1050"/>
        <v>0</v>
      </c>
      <c r="AT1450" s="13">
        <f t="shared" si="1051"/>
        <v>10.36575041452053</v>
      </c>
      <c r="AU1450" s="13">
        <f t="shared" si="1052"/>
        <v>10.36575041452053</v>
      </c>
      <c r="AV1450" s="13">
        <f t="shared" si="1053"/>
        <v>0</v>
      </c>
      <c r="AW1450" s="13">
        <f t="shared" si="1054"/>
        <v>10.668979711396497</v>
      </c>
      <c r="AX1450" s="13">
        <f t="shared" si="1055"/>
        <v>10.668979711396497</v>
      </c>
      <c r="AY1450" s="13">
        <f t="shared" si="1056"/>
        <v>0</v>
      </c>
      <c r="AZ1450" s="13">
        <f t="shared" si="1057"/>
        <v>10.991716347666243</v>
      </c>
      <c r="BA1450" s="13">
        <f t="shared" si="1058"/>
        <v>10.991716347666243</v>
      </c>
      <c r="BB1450" s="13">
        <f t="shared" si="1059"/>
        <v>0</v>
      </c>
      <c r="BC1450" s="13">
        <f t="shared" si="1060"/>
        <v>11.335097566367335</v>
      </c>
      <c r="BD1450" s="13">
        <f t="shared" si="1061"/>
        <v>11.335097566367335</v>
      </c>
      <c r="BE1450" s="13">
        <f t="shared" si="1062"/>
        <v>0</v>
      </c>
      <c r="BF1450" s="13">
        <f t="shared" si="1063"/>
        <v>140.04173492611852</v>
      </c>
    </row>
    <row r="1451" spans="1:58" ht="15.75" hidden="1">
      <c r="A1451" s="17" t="s">
        <v>639</v>
      </c>
      <c r="B1451" s="8"/>
      <c r="C1451" s="8">
        <v>1</v>
      </c>
      <c r="D1451" s="8">
        <v>0</v>
      </c>
      <c r="E1451" s="8">
        <v>1</v>
      </c>
      <c r="F1451" s="13">
        <f t="shared" si="1027"/>
        <v>0.98459999999999992</v>
      </c>
      <c r="G1451" s="13">
        <f t="shared" si="1064"/>
        <v>0</v>
      </c>
      <c r="H1451" s="13">
        <f t="shared" si="1065"/>
        <v>0.98459999999999992</v>
      </c>
      <c r="I1451" s="13">
        <f t="shared" si="1066"/>
        <v>1.007363952</v>
      </c>
      <c r="J1451" s="13">
        <f t="shared" si="1067"/>
        <v>0</v>
      </c>
      <c r="K1451" s="13">
        <f t="shared" si="1068"/>
        <v>1.007363952</v>
      </c>
      <c r="L1451" s="13">
        <f t="shared" si="1069"/>
        <v>1.0277932929465599</v>
      </c>
      <c r="M1451" s="13">
        <f t="shared" si="1070"/>
        <v>0</v>
      </c>
      <c r="N1451" s="13">
        <f t="shared" si="1071"/>
        <v>1.0277932929465599</v>
      </c>
      <c r="O1451" s="13">
        <f t="shared" si="1029"/>
        <v>1.0517408766722147</v>
      </c>
      <c r="P1451" s="13">
        <f t="shared" si="1030"/>
        <v>0</v>
      </c>
      <c r="Q1451" s="13">
        <f t="shared" si="1031"/>
        <v>1.0517408766722147</v>
      </c>
      <c r="R1451" s="13">
        <f t="shared" si="1032"/>
        <v>1.0737432958121973</v>
      </c>
      <c r="S1451" s="13">
        <f t="shared" si="1033"/>
        <v>0</v>
      </c>
      <c r="T1451" s="13">
        <f t="shared" si="1034"/>
        <v>1.0737432958121973</v>
      </c>
      <c r="U1451" s="13">
        <f t="shared" si="1035"/>
        <v>1.0987615146046215</v>
      </c>
      <c r="V1451" s="13">
        <f t="shared" si="1036"/>
        <v>0</v>
      </c>
      <c r="W1451" s="13">
        <f t="shared" si="1037"/>
        <v>1.0987615146046215</v>
      </c>
      <c r="X1451" s="8">
        <f t="shared" si="1028"/>
        <v>7.2440029320355928</v>
      </c>
      <c r="Y1451" s="8"/>
      <c r="Z1451" s="8"/>
      <c r="AA1451" s="8"/>
      <c r="AB1451" s="8"/>
      <c r="AC1451" s="8"/>
      <c r="AD1451" s="8"/>
      <c r="AE1451" s="8"/>
      <c r="AF1451" s="8"/>
      <c r="AG1451" s="16">
        <f t="shared" si="1038"/>
        <v>0</v>
      </c>
      <c r="AH1451" s="13">
        <f t="shared" si="1039"/>
        <v>1.1624896824516895</v>
      </c>
      <c r="AI1451" s="13">
        <f t="shared" si="1040"/>
        <v>0</v>
      </c>
      <c r="AJ1451" s="13">
        <f t="shared" si="1041"/>
        <v>1.1624896824516895</v>
      </c>
      <c r="AK1451" s="13">
        <f t="shared" si="1042"/>
        <v>1.1929469121319238</v>
      </c>
      <c r="AL1451" s="13">
        <f t="shared" si="1043"/>
        <v>0</v>
      </c>
      <c r="AM1451" s="13">
        <f t="shared" si="1044"/>
        <v>1.1929469121319238</v>
      </c>
      <c r="AN1451" s="13">
        <f t="shared" si="1045"/>
        <v>1.2254761885319372</v>
      </c>
      <c r="AO1451" s="13">
        <f t="shared" si="1046"/>
        <v>0</v>
      </c>
      <c r="AP1451" s="13">
        <f t="shared" si="1047"/>
        <v>1.2254761885319372</v>
      </c>
      <c r="AQ1451" s="13">
        <f t="shared" si="1048"/>
        <v>1.2601081456198495</v>
      </c>
      <c r="AR1451" s="13">
        <f t="shared" si="1049"/>
        <v>0</v>
      </c>
      <c r="AS1451" s="13">
        <f t="shared" si="1050"/>
        <v>1.2601081456198495</v>
      </c>
      <c r="AT1451" s="13">
        <f t="shared" si="1051"/>
        <v>1.295643195326329</v>
      </c>
      <c r="AU1451" s="13">
        <f t="shared" si="1052"/>
        <v>0</v>
      </c>
      <c r="AV1451" s="13">
        <f t="shared" si="1053"/>
        <v>1.295643195326329</v>
      </c>
      <c r="AW1451" s="13">
        <f t="shared" si="1054"/>
        <v>1.3335446457192099</v>
      </c>
      <c r="AX1451" s="13">
        <f t="shared" si="1055"/>
        <v>0</v>
      </c>
      <c r="AY1451" s="13">
        <f t="shared" si="1056"/>
        <v>1.3335446457192099</v>
      </c>
      <c r="AZ1451" s="13">
        <f t="shared" si="1057"/>
        <v>1.373884371252216</v>
      </c>
      <c r="BA1451" s="13">
        <f t="shared" si="1058"/>
        <v>0</v>
      </c>
      <c r="BB1451" s="13">
        <f t="shared" si="1059"/>
        <v>1.373884371252216</v>
      </c>
      <c r="BC1451" s="13">
        <f t="shared" si="1060"/>
        <v>1.4168045190101353</v>
      </c>
      <c r="BD1451" s="13">
        <f t="shared" si="1061"/>
        <v>0</v>
      </c>
      <c r="BE1451" s="13">
        <f t="shared" si="1062"/>
        <v>1.4168045190101353</v>
      </c>
      <c r="BF1451" s="13">
        <f t="shared" si="1063"/>
        <v>17.504900592078883</v>
      </c>
    </row>
    <row r="1452" spans="1:58" ht="15.75" hidden="1">
      <c r="A1452" s="17" t="s">
        <v>640</v>
      </c>
      <c r="B1452" s="8"/>
      <c r="C1452" s="8">
        <v>1</v>
      </c>
      <c r="D1452" s="8">
        <v>1</v>
      </c>
      <c r="E1452" s="8">
        <v>0</v>
      </c>
      <c r="F1452" s="13">
        <f t="shared" si="1027"/>
        <v>0.98459999999999992</v>
      </c>
      <c r="G1452" s="13">
        <f t="shared" si="1064"/>
        <v>0.98459999999999992</v>
      </c>
      <c r="H1452" s="13">
        <f t="shared" si="1065"/>
        <v>0</v>
      </c>
      <c r="I1452" s="13">
        <f t="shared" si="1066"/>
        <v>1.007363952</v>
      </c>
      <c r="J1452" s="13">
        <f t="shared" si="1067"/>
        <v>1.007363952</v>
      </c>
      <c r="K1452" s="13">
        <f t="shared" si="1068"/>
        <v>0</v>
      </c>
      <c r="L1452" s="13">
        <f t="shared" si="1069"/>
        <v>1.0277932929465599</v>
      </c>
      <c r="M1452" s="13">
        <f t="shared" si="1070"/>
        <v>1.0277932929465599</v>
      </c>
      <c r="N1452" s="13">
        <f t="shared" si="1071"/>
        <v>0</v>
      </c>
      <c r="O1452" s="13">
        <f t="shared" si="1029"/>
        <v>1.0517408766722147</v>
      </c>
      <c r="P1452" s="13">
        <f t="shared" si="1030"/>
        <v>1.0517408766722147</v>
      </c>
      <c r="Q1452" s="13">
        <f t="shared" si="1031"/>
        <v>0</v>
      </c>
      <c r="R1452" s="13">
        <f t="shared" si="1032"/>
        <v>1.0737432958121973</v>
      </c>
      <c r="S1452" s="13">
        <f t="shared" si="1033"/>
        <v>1.0737432958121973</v>
      </c>
      <c r="T1452" s="13">
        <f t="shared" si="1034"/>
        <v>0</v>
      </c>
      <c r="U1452" s="13">
        <f t="shared" si="1035"/>
        <v>1.0987615146046215</v>
      </c>
      <c r="V1452" s="13">
        <f t="shared" si="1036"/>
        <v>1.0987615146046215</v>
      </c>
      <c r="W1452" s="13">
        <f t="shared" si="1037"/>
        <v>0</v>
      </c>
      <c r="X1452" s="8">
        <f t="shared" si="1028"/>
        <v>7.2440029320355928</v>
      </c>
      <c r="Y1452" s="8"/>
      <c r="Z1452" s="8"/>
      <c r="AA1452" s="8"/>
      <c r="AB1452" s="8"/>
      <c r="AC1452" s="8"/>
      <c r="AD1452" s="8"/>
      <c r="AE1452" s="8"/>
      <c r="AF1452" s="8"/>
      <c r="AG1452" s="16">
        <f t="shared" si="1038"/>
        <v>0</v>
      </c>
      <c r="AH1452" s="13">
        <f t="shared" si="1039"/>
        <v>1.1624896824516895</v>
      </c>
      <c r="AI1452" s="13">
        <f t="shared" si="1040"/>
        <v>1.1624896824516895</v>
      </c>
      <c r="AJ1452" s="13">
        <f t="shared" si="1041"/>
        <v>0</v>
      </c>
      <c r="AK1452" s="13">
        <f t="shared" si="1042"/>
        <v>1.1929469121319238</v>
      </c>
      <c r="AL1452" s="13">
        <f t="shared" si="1043"/>
        <v>1.1929469121319238</v>
      </c>
      <c r="AM1452" s="13">
        <f t="shared" si="1044"/>
        <v>0</v>
      </c>
      <c r="AN1452" s="13">
        <f t="shared" si="1045"/>
        <v>1.2254761885319372</v>
      </c>
      <c r="AO1452" s="13">
        <f t="shared" si="1046"/>
        <v>1.2254761885319372</v>
      </c>
      <c r="AP1452" s="13">
        <f t="shared" si="1047"/>
        <v>0</v>
      </c>
      <c r="AQ1452" s="13">
        <f t="shared" si="1048"/>
        <v>1.2601081456198495</v>
      </c>
      <c r="AR1452" s="13">
        <f t="shared" si="1049"/>
        <v>1.2601081456198495</v>
      </c>
      <c r="AS1452" s="13">
        <f t="shared" si="1050"/>
        <v>0</v>
      </c>
      <c r="AT1452" s="13">
        <f t="shared" si="1051"/>
        <v>1.2957188018150663</v>
      </c>
      <c r="AU1452" s="13">
        <f t="shared" si="1052"/>
        <v>1.2957188018150663</v>
      </c>
      <c r="AV1452" s="13">
        <f t="shared" si="1053"/>
        <v>0</v>
      </c>
      <c r="AW1452" s="13">
        <f t="shared" si="1054"/>
        <v>1.3336224639245622</v>
      </c>
      <c r="AX1452" s="13">
        <f t="shared" si="1055"/>
        <v>1.3336224639245622</v>
      </c>
      <c r="AY1452" s="13">
        <f t="shared" si="1056"/>
        <v>0</v>
      </c>
      <c r="AZ1452" s="13">
        <f t="shared" si="1057"/>
        <v>1.3739645434582803</v>
      </c>
      <c r="BA1452" s="13">
        <f t="shared" si="1058"/>
        <v>1.3739645434582803</v>
      </c>
      <c r="BB1452" s="13">
        <f t="shared" si="1059"/>
        <v>0</v>
      </c>
      <c r="BC1452" s="13">
        <f t="shared" si="1060"/>
        <v>1.4168871957959168</v>
      </c>
      <c r="BD1452" s="13">
        <f t="shared" si="1061"/>
        <v>1.4168871957959168</v>
      </c>
      <c r="BE1452" s="13">
        <f t="shared" si="1062"/>
        <v>0</v>
      </c>
      <c r="BF1452" s="13">
        <f t="shared" si="1063"/>
        <v>17.505216865764815</v>
      </c>
    </row>
    <row r="1453" spans="1:58" ht="15.75" hidden="1">
      <c r="A1453" s="17" t="s">
        <v>641</v>
      </c>
      <c r="B1453" s="8"/>
      <c r="C1453" s="8">
        <v>62</v>
      </c>
      <c r="D1453" s="8">
        <v>61</v>
      </c>
      <c r="E1453" s="8">
        <v>1</v>
      </c>
      <c r="F1453" s="13">
        <f t="shared" si="1027"/>
        <v>61.045199999999994</v>
      </c>
      <c r="G1453" s="13">
        <f t="shared" si="1064"/>
        <v>60.060599999999994</v>
      </c>
      <c r="H1453" s="13">
        <f t="shared" si="1065"/>
        <v>0.98459999999999992</v>
      </c>
      <c r="I1453" s="13">
        <f t="shared" si="1066"/>
        <v>62.456565023999993</v>
      </c>
      <c r="J1453" s="13">
        <f t="shared" si="1067"/>
        <v>61.449201071999994</v>
      </c>
      <c r="K1453" s="13">
        <f t="shared" si="1068"/>
        <v>1.007363952</v>
      </c>
      <c r="L1453" s="13">
        <f t="shared" si="1069"/>
        <v>63.723184162686721</v>
      </c>
      <c r="M1453" s="13">
        <f t="shared" si="1070"/>
        <v>62.695390869740159</v>
      </c>
      <c r="N1453" s="13">
        <f t="shared" si="1071"/>
        <v>1.0277932929465599</v>
      </c>
      <c r="O1453" s="13">
        <f t="shared" si="1029"/>
        <v>65.207934353677317</v>
      </c>
      <c r="P1453" s="13">
        <f t="shared" si="1030"/>
        <v>64.156193477005104</v>
      </c>
      <c r="Q1453" s="13">
        <f t="shared" si="1031"/>
        <v>1.0517408766722147</v>
      </c>
      <c r="R1453" s="13">
        <f t="shared" si="1032"/>
        <v>66.572084340356241</v>
      </c>
      <c r="S1453" s="13">
        <f t="shared" si="1033"/>
        <v>65.498341044544048</v>
      </c>
      <c r="T1453" s="13">
        <f t="shared" si="1034"/>
        <v>1.0737432958121973</v>
      </c>
      <c r="U1453" s="13">
        <f t="shared" si="1035"/>
        <v>68.123213905486537</v>
      </c>
      <c r="V1453" s="13">
        <f t="shared" si="1036"/>
        <v>67.024452390881919</v>
      </c>
      <c r="W1453" s="13">
        <f t="shared" si="1037"/>
        <v>1.0987615146046215</v>
      </c>
      <c r="X1453" s="8">
        <f t="shared" si="1028"/>
        <v>449.12818178620677</v>
      </c>
      <c r="Y1453" s="8"/>
      <c r="Z1453" s="8"/>
      <c r="AA1453" s="8"/>
      <c r="AB1453" s="8"/>
      <c r="AC1453" s="8"/>
      <c r="AD1453" s="8"/>
      <c r="AE1453" s="8"/>
      <c r="AF1453" s="8"/>
      <c r="AG1453" s="16">
        <f t="shared" si="1038"/>
        <v>0</v>
      </c>
      <c r="AH1453" s="13">
        <f t="shared" si="1039"/>
        <v>72.074360312004757</v>
      </c>
      <c r="AI1453" s="13">
        <f t="shared" si="1040"/>
        <v>70.911870629553064</v>
      </c>
      <c r="AJ1453" s="13">
        <f t="shared" si="1041"/>
        <v>1.1624896824516895</v>
      </c>
      <c r="AK1453" s="13">
        <f t="shared" si="1042"/>
        <v>73.962708552179279</v>
      </c>
      <c r="AL1453" s="13">
        <f t="shared" si="1043"/>
        <v>72.769761640047349</v>
      </c>
      <c r="AM1453" s="13">
        <f t="shared" si="1044"/>
        <v>1.1929469121319238</v>
      </c>
      <c r="AN1453" s="13">
        <f t="shared" si="1045"/>
        <v>75.979523688980109</v>
      </c>
      <c r="AO1453" s="13">
        <f t="shared" si="1046"/>
        <v>74.754047500448166</v>
      </c>
      <c r="AP1453" s="13">
        <f t="shared" si="1047"/>
        <v>1.2254761885319372</v>
      </c>
      <c r="AQ1453" s="13">
        <f t="shared" si="1048"/>
        <v>78.126705028430678</v>
      </c>
      <c r="AR1453" s="13">
        <f t="shared" si="1049"/>
        <v>76.866596882810825</v>
      </c>
      <c r="AS1453" s="13">
        <f t="shared" si="1050"/>
        <v>1.2601081456198495</v>
      </c>
      <c r="AT1453" s="13">
        <f t="shared" si="1051"/>
        <v>80.334490106045394</v>
      </c>
      <c r="AU1453" s="13">
        <f t="shared" si="1052"/>
        <v>79.038846910719059</v>
      </c>
      <c r="AV1453" s="13">
        <f t="shared" si="1053"/>
        <v>1.295643195326329</v>
      </c>
      <c r="AW1453" s="13">
        <f t="shared" si="1054"/>
        <v>82.684514945117527</v>
      </c>
      <c r="AX1453" s="13">
        <f t="shared" si="1055"/>
        <v>81.350970299398313</v>
      </c>
      <c r="AY1453" s="13">
        <f t="shared" si="1056"/>
        <v>1.3335446457192099</v>
      </c>
      <c r="AZ1453" s="13">
        <f t="shared" si="1057"/>
        <v>85.185721522207345</v>
      </c>
      <c r="BA1453" s="13">
        <f t="shared" si="1058"/>
        <v>83.811837150955128</v>
      </c>
      <c r="BB1453" s="13">
        <f t="shared" si="1059"/>
        <v>1.373884371252216</v>
      </c>
      <c r="BC1453" s="13">
        <f t="shared" si="1060"/>
        <v>87.846923462561108</v>
      </c>
      <c r="BD1453" s="13">
        <f t="shared" si="1061"/>
        <v>86.430118943550966</v>
      </c>
      <c r="BE1453" s="13">
        <f t="shared" si="1062"/>
        <v>1.4168045190101353</v>
      </c>
      <c r="BF1453" s="13">
        <f t="shared" si="1063"/>
        <v>1085.3231294037332</v>
      </c>
    </row>
    <row r="1454" spans="1:58" ht="15.75" hidden="1">
      <c r="A1454" s="17" t="s">
        <v>642</v>
      </c>
      <c r="B1454" s="8"/>
      <c r="C1454" s="8">
        <v>4</v>
      </c>
      <c r="D1454" s="8">
        <v>2</v>
      </c>
      <c r="E1454" s="8">
        <v>2</v>
      </c>
      <c r="F1454" s="13">
        <f t="shared" si="1027"/>
        <v>3.9383999999999997</v>
      </c>
      <c r="G1454" s="13">
        <f t="shared" si="1064"/>
        <v>1.9691999999999998</v>
      </c>
      <c r="H1454" s="13">
        <f t="shared" si="1065"/>
        <v>1.9691999999999998</v>
      </c>
      <c r="I1454" s="13">
        <f t="shared" si="1066"/>
        <v>4.0294558079999998</v>
      </c>
      <c r="J1454" s="13">
        <f t="shared" si="1067"/>
        <v>2.0147279039999999</v>
      </c>
      <c r="K1454" s="13">
        <f t="shared" si="1068"/>
        <v>2.0147279039999999</v>
      </c>
      <c r="L1454" s="13">
        <f t="shared" si="1069"/>
        <v>4.1111731717862394</v>
      </c>
      <c r="M1454" s="13">
        <f t="shared" si="1070"/>
        <v>2.0555865858931197</v>
      </c>
      <c r="N1454" s="13">
        <f t="shared" si="1071"/>
        <v>2.0555865858931197</v>
      </c>
      <c r="O1454" s="13">
        <f t="shared" si="1029"/>
        <v>4.2069635066888589</v>
      </c>
      <c r="P1454" s="13">
        <f t="shared" si="1030"/>
        <v>2.1034817533444294</v>
      </c>
      <c r="Q1454" s="13">
        <f t="shared" si="1031"/>
        <v>2.1034817533444294</v>
      </c>
      <c r="R1454" s="13">
        <f t="shared" si="1032"/>
        <v>4.2949731832487892</v>
      </c>
      <c r="S1454" s="13">
        <f t="shared" si="1033"/>
        <v>2.1474865916243946</v>
      </c>
      <c r="T1454" s="13">
        <f t="shared" si="1034"/>
        <v>2.1474865916243946</v>
      </c>
      <c r="U1454" s="13">
        <f t="shared" si="1035"/>
        <v>4.3950460584184858</v>
      </c>
      <c r="V1454" s="13">
        <f t="shared" si="1036"/>
        <v>2.1975230292092429</v>
      </c>
      <c r="W1454" s="13">
        <f t="shared" si="1037"/>
        <v>2.1975230292092429</v>
      </c>
      <c r="X1454" s="8">
        <f t="shared" si="1028"/>
        <v>28.976011728142371</v>
      </c>
      <c r="Y1454" s="8"/>
      <c r="Z1454" s="8"/>
      <c r="AA1454" s="8"/>
      <c r="AB1454" s="8"/>
      <c r="AC1454" s="8"/>
      <c r="AD1454" s="8"/>
      <c r="AE1454" s="8"/>
      <c r="AF1454" s="8"/>
      <c r="AG1454" s="16">
        <f t="shared" si="1038"/>
        <v>0</v>
      </c>
      <c r="AH1454" s="13">
        <f t="shared" si="1039"/>
        <v>4.649958729806758</v>
      </c>
      <c r="AI1454" s="13">
        <f t="shared" si="1040"/>
        <v>2.324979364903379</v>
      </c>
      <c r="AJ1454" s="13">
        <f t="shared" si="1041"/>
        <v>2.324979364903379</v>
      </c>
      <c r="AK1454" s="13">
        <f t="shared" si="1042"/>
        <v>4.7717876485276953</v>
      </c>
      <c r="AL1454" s="13">
        <f t="shared" si="1043"/>
        <v>2.3858938242638477</v>
      </c>
      <c r="AM1454" s="13">
        <f t="shared" si="1044"/>
        <v>2.3858938242638477</v>
      </c>
      <c r="AN1454" s="13">
        <f t="shared" si="1045"/>
        <v>4.9019047541277487</v>
      </c>
      <c r="AO1454" s="13">
        <f t="shared" si="1046"/>
        <v>2.4509523770638744</v>
      </c>
      <c r="AP1454" s="13">
        <f t="shared" si="1047"/>
        <v>2.4509523770638744</v>
      </c>
      <c r="AQ1454" s="13">
        <f t="shared" si="1048"/>
        <v>5.0404325824793981</v>
      </c>
      <c r="AR1454" s="13">
        <f t="shared" si="1049"/>
        <v>2.520216291239699</v>
      </c>
      <c r="AS1454" s="13">
        <f t="shared" si="1050"/>
        <v>2.520216291239699</v>
      </c>
      <c r="AT1454" s="13">
        <f t="shared" si="1051"/>
        <v>5.1827239942827905</v>
      </c>
      <c r="AU1454" s="13">
        <f t="shared" si="1052"/>
        <v>2.5914376036301325</v>
      </c>
      <c r="AV1454" s="13">
        <f t="shared" si="1053"/>
        <v>2.591286390652658</v>
      </c>
      <c r="AW1454" s="13">
        <f t="shared" si="1054"/>
        <v>5.3343342192875447</v>
      </c>
      <c r="AX1454" s="13">
        <f t="shared" si="1055"/>
        <v>2.6672449278491244</v>
      </c>
      <c r="AY1454" s="13">
        <f t="shared" si="1056"/>
        <v>2.6670892914384199</v>
      </c>
      <c r="AZ1454" s="13">
        <f t="shared" si="1057"/>
        <v>5.4956978294209922</v>
      </c>
      <c r="BA1454" s="13">
        <f t="shared" si="1058"/>
        <v>2.7479290869165607</v>
      </c>
      <c r="BB1454" s="13">
        <f t="shared" si="1059"/>
        <v>2.7477687425044319</v>
      </c>
      <c r="BC1454" s="13">
        <f t="shared" si="1060"/>
        <v>5.6673834296121042</v>
      </c>
      <c r="BD1454" s="13">
        <f t="shared" si="1061"/>
        <v>2.8337743915918336</v>
      </c>
      <c r="BE1454" s="13">
        <f t="shared" si="1062"/>
        <v>2.8336090380202705</v>
      </c>
      <c r="BF1454" s="13">
        <f t="shared" si="1063"/>
        <v>70.020234915687396</v>
      </c>
    </row>
    <row r="1455" spans="1:58" ht="15.75" hidden="1">
      <c r="A1455" s="17" t="s">
        <v>643</v>
      </c>
      <c r="B1455" s="8"/>
      <c r="C1455" s="8">
        <v>1</v>
      </c>
      <c r="D1455" s="8">
        <v>1</v>
      </c>
      <c r="E1455" s="8">
        <v>0</v>
      </c>
      <c r="F1455" s="13">
        <f t="shared" si="1027"/>
        <v>0.98459999999999992</v>
      </c>
      <c r="G1455" s="13">
        <f t="shared" si="1064"/>
        <v>0.98459999999999992</v>
      </c>
      <c r="H1455" s="13">
        <f t="shared" si="1065"/>
        <v>0</v>
      </c>
      <c r="I1455" s="13">
        <f t="shared" si="1066"/>
        <v>1.007363952</v>
      </c>
      <c r="J1455" s="13">
        <f t="shared" si="1067"/>
        <v>1.007363952</v>
      </c>
      <c r="K1455" s="13">
        <f t="shared" si="1068"/>
        <v>0</v>
      </c>
      <c r="L1455" s="13">
        <f t="shared" si="1069"/>
        <v>1.0277932929465599</v>
      </c>
      <c r="M1455" s="13">
        <f t="shared" si="1070"/>
        <v>1.0277932929465599</v>
      </c>
      <c r="N1455" s="13">
        <f t="shared" si="1071"/>
        <v>0</v>
      </c>
      <c r="O1455" s="13">
        <f t="shared" si="1029"/>
        <v>1.0517408766722147</v>
      </c>
      <c r="P1455" s="13">
        <f t="shared" si="1030"/>
        <v>1.0517408766722147</v>
      </c>
      <c r="Q1455" s="13">
        <f t="shared" si="1031"/>
        <v>0</v>
      </c>
      <c r="R1455" s="13">
        <f t="shared" si="1032"/>
        <v>1.0737432958121973</v>
      </c>
      <c r="S1455" s="13">
        <f t="shared" si="1033"/>
        <v>1.0737432958121973</v>
      </c>
      <c r="T1455" s="13">
        <f t="shared" si="1034"/>
        <v>0</v>
      </c>
      <c r="U1455" s="13">
        <f t="shared" si="1035"/>
        <v>1.0987615146046215</v>
      </c>
      <c r="V1455" s="13">
        <f t="shared" si="1036"/>
        <v>1.0987615146046215</v>
      </c>
      <c r="W1455" s="13">
        <f t="shared" si="1037"/>
        <v>0</v>
      </c>
      <c r="X1455" s="8">
        <f t="shared" si="1028"/>
        <v>7.2440029320355928</v>
      </c>
      <c r="Y1455" s="8"/>
      <c r="Z1455" s="8"/>
      <c r="AA1455" s="8"/>
      <c r="AB1455" s="8"/>
      <c r="AC1455" s="8"/>
      <c r="AD1455" s="8"/>
      <c r="AE1455" s="8"/>
      <c r="AF1455" s="8"/>
      <c r="AG1455" s="16">
        <f t="shared" si="1038"/>
        <v>0</v>
      </c>
      <c r="AH1455" s="13">
        <f t="shared" si="1039"/>
        <v>1.1624896824516895</v>
      </c>
      <c r="AI1455" s="13">
        <f t="shared" si="1040"/>
        <v>1.1624896824516895</v>
      </c>
      <c r="AJ1455" s="13">
        <f t="shared" si="1041"/>
        <v>0</v>
      </c>
      <c r="AK1455" s="13">
        <f t="shared" si="1042"/>
        <v>1.1929469121319238</v>
      </c>
      <c r="AL1455" s="13">
        <f t="shared" si="1043"/>
        <v>1.1929469121319238</v>
      </c>
      <c r="AM1455" s="13">
        <f t="shared" si="1044"/>
        <v>0</v>
      </c>
      <c r="AN1455" s="13">
        <f t="shared" si="1045"/>
        <v>1.2254761885319372</v>
      </c>
      <c r="AO1455" s="13">
        <f t="shared" si="1046"/>
        <v>1.2254761885319372</v>
      </c>
      <c r="AP1455" s="13">
        <f t="shared" si="1047"/>
        <v>0</v>
      </c>
      <c r="AQ1455" s="13">
        <f t="shared" si="1048"/>
        <v>1.2601081456198495</v>
      </c>
      <c r="AR1455" s="13">
        <f t="shared" si="1049"/>
        <v>1.2601081456198495</v>
      </c>
      <c r="AS1455" s="13">
        <f t="shared" si="1050"/>
        <v>0</v>
      </c>
      <c r="AT1455" s="13">
        <f t="shared" si="1051"/>
        <v>1.2957188018150663</v>
      </c>
      <c r="AU1455" s="13">
        <f t="shared" si="1052"/>
        <v>1.2957188018150663</v>
      </c>
      <c r="AV1455" s="13">
        <f t="shared" si="1053"/>
        <v>0</v>
      </c>
      <c r="AW1455" s="13">
        <f t="shared" si="1054"/>
        <v>1.3336224639245622</v>
      </c>
      <c r="AX1455" s="13">
        <f t="shared" si="1055"/>
        <v>1.3336224639245622</v>
      </c>
      <c r="AY1455" s="13">
        <f t="shared" si="1056"/>
        <v>0</v>
      </c>
      <c r="AZ1455" s="13">
        <f t="shared" si="1057"/>
        <v>1.3739645434582803</v>
      </c>
      <c r="BA1455" s="13">
        <f t="shared" si="1058"/>
        <v>1.3739645434582803</v>
      </c>
      <c r="BB1455" s="13">
        <f t="shared" si="1059"/>
        <v>0</v>
      </c>
      <c r="BC1455" s="13">
        <f t="shared" si="1060"/>
        <v>1.4168871957959168</v>
      </c>
      <c r="BD1455" s="13">
        <f t="shared" si="1061"/>
        <v>1.4168871957959168</v>
      </c>
      <c r="BE1455" s="13">
        <f t="shared" si="1062"/>
        <v>0</v>
      </c>
      <c r="BF1455" s="13">
        <f t="shared" si="1063"/>
        <v>17.505216865764815</v>
      </c>
    </row>
    <row r="1456" spans="1:58" ht="15.75" hidden="1">
      <c r="A1456" s="17" t="s">
        <v>644</v>
      </c>
      <c r="B1456" s="8"/>
      <c r="C1456" s="8">
        <v>12</v>
      </c>
      <c r="D1456" s="8">
        <v>12</v>
      </c>
      <c r="E1456" s="8">
        <v>0</v>
      </c>
      <c r="F1456" s="13">
        <f t="shared" si="1027"/>
        <v>11.815199999999999</v>
      </c>
      <c r="G1456" s="13">
        <f t="shared" si="1064"/>
        <v>11.815199999999999</v>
      </c>
      <c r="H1456" s="13">
        <f t="shared" si="1065"/>
        <v>0</v>
      </c>
      <c r="I1456" s="13">
        <f t="shared" si="1066"/>
        <v>12.088367423999998</v>
      </c>
      <c r="J1456" s="13">
        <f t="shared" si="1067"/>
        <v>12.088367423999998</v>
      </c>
      <c r="K1456" s="13">
        <f t="shared" si="1068"/>
        <v>0</v>
      </c>
      <c r="L1456" s="13">
        <f t="shared" si="1069"/>
        <v>12.333519515358718</v>
      </c>
      <c r="M1456" s="13">
        <f t="shared" si="1070"/>
        <v>12.333519515358718</v>
      </c>
      <c r="N1456" s="13">
        <f t="shared" si="1071"/>
        <v>0</v>
      </c>
      <c r="O1456" s="13">
        <f t="shared" si="1029"/>
        <v>12.620890520066576</v>
      </c>
      <c r="P1456" s="13">
        <f t="shared" si="1030"/>
        <v>12.620890520066576</v>
      </c>
      <c r="Q1456" s="13">
        <f t="shared" si="1031"/>
        <v>0</v>
      </c>
      <c r="R1456" s="13">
        <f t="shared" si="1032"/>
        <v>12.884919549746369</v>
      </c>
      <c r="S1456" s="13">
        <f t="shared" si="1033"/>
        <v>12.884919549746369</v>
      </c>
      <c r="T1456" s="13">
        <f t="shared" si="1034"/>
        <v>0</v>
      </c>
      <c r="U1456" s="13">
        <f t="shared" si="1035"/>
        <v>13.185138175255458</v>
      </c>
      <c r="V1456" s="13">
        <f t="shared" si="1036"/>
        <v>13.185138175255458</v>
      </c>
      <c r="W1456" s="13">
        <f t="shared" si="1037"/>
        <v>0</v>
      </c>
      <c r="X1456" s="8">
        <f t="shared" si="1028"/>
        <v>86.928035184427117</v>
      </c>
      <c r="Y1456" s="8"/>
      <c r="Z1456" s="8"/>
      <c r="AA1456" s="8"/>
      <c r="AB1456" s="8"/>
      <c r="AC1456" s="8"/>
      <c r="AD1456" s="8"/>
      <c r="AE1456" s="8"/>
      <c r="AF1456" s="8"/>
      <c r="AG1456" s="16">
        <f t="shared" si="1038"/>
        <v>0</v>
      </c>
      <c r="AH1456" s="13">
        <f t="shared" si="1039"/>
        <v>13.949876189420275</v>
      </c>
      <c r="AI1456" s="13">
        <f t="shared" si="1040"/>
        <v>13.949876189420275</v>
      </c>
      <c r="AJ1456" s="13">
        <f t="shared" si="1041"/>
        <v>0</v>
      </c>
      <c r="AK1456" s="13">
        <f t="shared" si="1042"/>
        <v>14.315362945583086</v>
      </c>
      <c r="AL1456" s="13">
        <f t="shared" si="1043"/>
        <v>14.315362945583086</v>
      </c>
      <c r="AM1456" s="13">
        <f t="shared" si="1044"/>
        <v>0</v>
      </c>
      <c r="AN1456" s="13">
        <f t="shared" si="1045"/>
        <v>14.705714262383244</v>
      </c>
      <c r="AO1456" s="13">
        <f t="shared" si="1046"/>
        <v>14.705714262383244</v>
      </c>
      <c r="AP1456" s="13">
        <f t="shared" si="1047"/>
        <v>0</v>
      </c>
      <c r="AQ1456" s="13">
        <f t="shared" si="1048"/>
        <v>15.121297747438193</v>
      </c>
      <c r="AR1456" s="13">
        <f t="shared" si="1049"/>
        <v>15.121297747438193</v>
      </c>
      <c r="AS1456" s="13">
        <f t="shared" si="1050"/>
        <v>0</v>
      </c>
      <c r="AT1456" s="13">
        <f t="shared" si="1051"/>
        <v>15.548625621780795</v>
      </c>
      <c r="AU1456" s="13">
        <f t="shared" si="1052"/>
        <v>15.548625621780795</v>
      </c>
      <c r="AV1456" s="13">
        <f t="shared" si="1053"/>
        <v>0</v>
      </c>
      <c r="AW1456" s="13">
        <f t="shared" si="1054"/>
        <v>16.003469567094747</v>
      </c>
      <c r="AX1456" s="13">
        <f t="shared" si="1055"/>
        <v>16.003469567094747</v>
      </c>
      <c r="AY1456" s="13">
        <f t="shared" si="1056"/>
        <v>0</v>
      </c>
      <c r="AZ1456" s="13">
        <f t="shared" si="1057"/>
        <v>16.487574521499365</v>
      </c>
      <c r="BA1456" s="13">
        <f t="shared" si="1058"/>
        <v>16.487574521499365</v>
      </c>
      <c r="BB1456" s="13">
        <f t="shared" si="1059"/>
        <v>0</v>
      </c>
      <c r="BC1456" s="13">
        <f t="shared" si="1060"/>
        <v>17.002646349551004</v>
      </c>
      <c r="BD1456" s="13">
        <f t="shared" si="1061"/>
        <v>17.002646349551004</v>
      </c>
      <c r="BE1456" s="13">
        <f t="shared" si="1062"/>
        <v>0</v>
      </c>
      <c r="BF1456" s="13">
        <f t="shared" si="1063"/>
        <v>210.06260238917781</v>
      </c>
    </row>
    <row r="1457" spans="1:58" ht="15.75" hidden="1">
      <c r="A1457" s="17" t="s">
        <v>645</v>
      </c>
      <c r="B1457" s="8"/>
      <c r="C1457" s="8">
        <v>3</v>
      </c>
      <c r="D1457" s="8">
        <v>1</v>
      </c>
      <c r="E1457" s="8">
        <v>2</v>
      </c>
      <c r="F1457" s="13">
        <f t="shared" si="1027"/>
        <v>2.9537999999999998</v>
      </c>
      <c r="G1457" s="13">
        <f t="shared" si="1064"/>
        <v>0.98459999999999992</v>
      </c>
      <c r="H1457" s="13">
        <f t="shared" si="1065"/>
        <v>1.9691999999999998</v>
      </c>
      <c r="I1457" s="13">
        <f t="shared" si="1066"/>
        <v>3.0220918559999999</v>
      </c>
      <c r="J1457" s="13">
        <f t="shared" si="1067"/>
        <v>1.007363952</v>
      </c>
      <c r="K1457" s="13">
        <f t="shared" si="1068"/>
        <v>2.0147279039999999</v>
      </c>
      <c r="L1457" s="13">
        <f t="shared" si="1069"/>
        <v>3.0833798788396796</v>
      </c>
      <c r="M1457" s="13">
        <f t="shared" si="1070"/>
        <v>1.0277932929465599</v>
      </c>
      <c r="N1457" s="13">
        <f t="shared" si="1071"/>
        <v>2.0555865858931197</v>
      </c>
      <c r="O1457" s="13">
        <f t="shared" si="1029"/>
        <v>3.1552226300166444</v>
      </c>
      <c r="P1457" s="13">
        <f t="shared" si="1030"/>
        <v>1.0517408766722147</v>
      </c>
      <c r="Q1457" s="13">
        <f t="shared" si="1031"/>
        <v>2.1034817533444294</v>
      </c>
      <c r="R1457" s="13">
        <f t="shared" si="1032"/>
        <v>3.2212298874365919</v>
      </c>
      <c r="S1457" s="13">
        <f t="shared" si="1033"/>
        <v>1.0737432958121973</v>
      </c>
      <c r="T1457" s="13">
        <f t="shared" si="1034"/>
        <v>2.1474865916243946</v>
      </c>
      <c r="U1457" s="13">
        <f t="shared" si="1035"/>
        <v>3.2962845438138642</v>
      </c>
      <c r="V1457" s="13">
        <f t="shared" si="1036"/>
        <v>1.0987615146046215</v>
      </c>
      <c r="W1457" s="13">
        <f t="shared" si="1037"/>
        <v>2.1975230292092429</v>
      </c>
      <c r="X1457" s="8">
        <f t="shared" si="1028"/>
        <v>21.732008796106779</v>
      </c>
      <c r="Y1457" s="8"/>
      <c r="Z1457" s="8"/>
      <c r="AA1457" s="8"/>
      <c r="AB1457" s="8"/>
      <c r="AC1457" s="8"/>
      <c r="AD1457" s="8"/>
      <c r="AE1457" s="8"/>
      <c r="AF1457" s="8"/>
      <c r="AG1457" s="16">
        <f t="shared" si="1038"/>
        <v>0</v>
      </c>
      <c r="AH1457" s="13">
        <f t="shared" si="1039"/>
        <v>3.4874690473550682</v>
      </c>
      <c r="AI1457" s="13">
        <f t="shared" si="1040"/>
        <v>1.1624896824516895</v>
      </c>
      <c r="AJ1457" s="13">
        <f t="shared" si="1041"/>
        <v>2.324979364903379</v>
      </c>
      <c r="AK1457" s="13">
        <f t="shared" si="1042"/>
        <v>3.5788407363957715</v>
      </c>
      <c r="AL1457" s="13">
        <f t="shared" si="1043"/>
        <v>1.1929469121319238</v>
      </c>
      <c r="AM1457" s="13">
        <f t="shared" si="1044"/>
        <v>2.3858938242638477</v>
      </c>
      <c r="AN1457" s="13">
        <f t="shared" si="1045"/>
        <v>3.6764285655958115</v>
      </c>
      <c r="AO1457" s="13">
        <f t="shared" si="1046"/>
        <v>1.2254761885319372</v>
      </c>
      <c r="AP1457" s="13">
        <f t="shared" si="1047"/>
        <v>2.4509523770638744</v>
      </c>
      <c r="AQ1457" s="13">
        <f t="shared" si="1048"/>
        <v>3.7803244368595488</v>
      </c>
      <c r="AR1457" s="13">
        <f t="shared" si="1049"/>
        <v>1.2601081456198495</v>
      </c>
      <c r="AS1457" s="13">
        <f t="shared" si="1050"/>
        <v>2.520216291239699</v>
      </c>
      <c r="AT1457" s="13">
        <f t="shared" si="1051"/>
        <v>3.8870051924677242</v>
      </c>
      <c r="AU1457" s="13">
        <f t="shared" si="1052"/>
        <v>1.2957188018150663</v>
      </c>
      <c r="AV1457" s="13">
        <f t="shared" si="1053"/>
        <v>2.591286390652658</v>
      </c>
      <c r="AW1457" s="13">
        <f t="shared" si="1054"/>
        <v>4.0007117553629818</v>
      </c>
      <c r="AX1457" s="13">
        <f t="shared" si="1055"/>
        <v>1.3336224639245622</v>
      </c>
      <c r="AY1457" s="13">
        <f t="shared" si="1056"/>
        <v>2.6670892914384199</v>
      </c>
      <c r="AZ1457" s="13">
        <f t="shared" si="1057"/>
        <v>4.121733285962712</v>
      </c>
      <c r="BA1457" s="13">
        <f t="shared" si="1058"/>
        <v>1.3739645434582803</v>
      </c>
      <c r="BB1457" s="13">
        <f t="shared" si="1059"/>
        <v>2.7477687425044319</v>
      </c>
      <c r="BC1457" s="13">
        <f t="shared" si="1060"/>
        <v>4.2504962338161878</v>
      </c>
      <c r="BD1457" s="13">
        <f t="shared" si="1061"/>
        <v>1.4168871957959168</v>
      </c>
      <c r="BE1457" s="13">
        <f t="shared" si="1062"/>
        <v>2.8336090380202705</v>
      </c>
      <c r="BF1457" s="13">
        <f t="shared" si="1063"/>
        <v>52.515018049922588</v>
      </c>
    </row>
    <row r="1458" spans="1:58" ht="15.75" hidden="1">
      <c r="A1458" s="17" t="s">
        <v>646</v>
      </c>
      <c r="B1458" s="8"/>
      <c r="C1458" s="8">
        <v>2</v>
      </c>
      <c r="D1458" s="8">
        <v>2</v>
      </c>
      <c r="E1458" s="8">
        <v>0</v>
      </c>
      <c r="F1458" s="13">
        <f t="shared" si="1027"/>
        <v>1.9691999999999998</v>
      </c>
      <c r="G1458" s="13">
        <f t="shared" si="1064"/>
        <v>1.9691999999999998</v>
      </c>
      <c r="H1458" s="13">
        <f t="shared" si="1065"/>
        <v>0</v>
      </c>
      <c r="I1458" s="13">
        <f t="shared" si="1066"/>
        <v>2.0147279039999999</v>
      </c>
      <c r="J1458" s="13">
        <f t="shared" si="1067"/>
        <v>2.0147279039999999</v>
      </c>
      <c r="K1458" s="13">
        <f t="shared" si="1068"/>
        <v>0</v>
      </c>
      <c r="L1458" s="13">
        <f t="shared" si="1069"/>
        <v>2.0555865858931197</v>
      </c>
      <c r="M1458" s="13">
        <f t="shared" si="1070"/>
        <v>2.0555865858931197</v>
      </c>
      <c r="N1458" s="13">
        <f t="shared" si="1071"/>
        <v>0</v>
      </c>
      <c r="O1458" s="13">
        <f t="shared" si="1029"/>
        <v>2.1034817533444294</v>
      </c>
      <c r="P1458" s="13">
        <f t="shared" si="1030"/>
        <v>2.1034817533444294</v>
      </c>
      <c r="Q1458" s="13">
        <f t="shared" si="1031"/>
        <v>0</v>
      </c>
      <c r="R1458" s="13">
        <f t="shared" si="1032"/>
        <v>2.1474865916243946</v>
      </c>
      <c r="S1458" s="13">
        <f t="shared" si="1033"/>
        <v>2.1474865916243946</v>
      </c>
      <c r="T1458" s="13">
        <f t="shared" si="1034"/>
        <v>0</v>
      </c>
      <c r="U1458" s="13">
        <f t="shared" si="1035"/>
        <v>2.1975230292092429</v>
      </c>
      <c r="V1458" s="13">
        <f t="shared" si="1036"/>
        <v>2.1975230292092429</v>
      </c>
      <c r="W1458" s="13">
        <f t="shared" si="1037"/>
        <v>0</v>
      </c>
      <c r="X1458" s="8">
        <f t="shared" si="1028"/>
        <v>14.488005864071186</v>
      </c>
      <c r="Y1458" s="8"/>
      <c r="Z1458" s="8"/>
      <c r="AA1458" s="8"/>
      <c r="AB1458" s="8"/>
      <c r="AC1458" s="8"/>
      <c r="AD1458" s="8"/>
      <c r="AE1458" s="8"/>
      <c r="AF1458" s="8"/>
      <c r="AG1458" s="16">
        <f t="shared" si="1038"/>
        <v>0</v>
      </c>
      <c r="AH1458" s="13">
        <f t="shared" si="1039"/>
        <v>2.324979364903379</v>
      </c>
      <c r="AI1458" s="13">
        <f t="shared" si="1040"/>
        <v>2.324979364903379</v>
      </c>
      <c r="AJ1458" s="13">
        <f t="shared" si="1041"/>
        <v>0</v>
      </c>
      <c r="AK1458" s="13">
        <f t="shared" si="1042"/>
        <v>2.3858938242638477</v>
      </c>
      <c r="AL1458" s="13">
        <f t="shared" si="1043"/>
        <v>2.3858938242638477</v>
      </c>
      <c r="AM1458" s="13">
        <f t="shared" si="1044"/>
        <v>0</v>
      </c>
      <c r="AN1458" s="13">
        <f t="shared" si="1045"/>
        <v>2.4509523770638744</v>
      </c>
      <c r="AO1458" s="13">
        <f t="shared" si="1046"/>
        <v>2.4509523770638744</v>
      </c>
      <c r="AP1458" s="13">
        <f t="shared" si="1047"/>
        <v>0</v>
      </c>
      <c r="AQ1458" s="13">
        <f t="shared" si="1048"/>
        <v>2.520216291239699</v>
      </c>
      <c r="AR1458" s="13">
        <f t="shared" si="1049"/>
        <v>2.520216291239699</v>
      </c>
      <c r="AS1458" s="13">
        <f t="shared" si="1050"/>
        <v>0</v>
      </c>
      <c r="AT1458" s="13">
        <f t="shared" si="1051"/>
        <v>2.5914376036301325</v>
      </c>
      <c r="AU1458" s="13">
        <f t="shared" si="1052"/>
        <v>2.5914376036301325</v>
      </c>
      <c r="AV1458" s="13">
        <f t="shared" si="1053"/>
        <v>0</v>
      </c>
      <c r="AW1458" s="13">
        <f t="shared" si="1054"/>
        <v>2.6672449278491244</v>
      </c>
      <c r="AX1458" s="13">
        <f t="shared" si="1055"/>
        <v>2.6672449278491244</v>
      </c>
      <c r="AY1458" s="13">
        <f t="shared" si="1056"/>
        <v>0</v>
      </c>
      <c r="AZ1458" s="13">
        <f t="shared" si="1057"/>
        <v>2.7479290869165607</v>
      </c>
      <c r="BA1458" s="13">
        <f t="shared" si="1058"/>
        <v>2.7479290869165607</v>
      </c>
      <c r="BB1458" s="13">
        <f t="shared" si="1059"/>
        <v>0</v>
      </c>
      <c r="BC1458" s="13">
        <f t="shared" si="1060"/>
        <v>2.8337743915918336</v>
      </c>
      <c r="BD1458" s="13">
        <f t="shared" si="1061"/>
        <v>2.8337743915918336</v>
      </c>
      <c r="BE1458" s="13">
        <f t="shared" si="1062"/>
        <v>0</v>
      </c>
      <c r="BF1458" s="13">
        <f t="shared" si="1063"/>
        <v>35.010433731529631</v>
      </c>
    </row>
    <row r="1459" spans="1:58" ht="15.75" hidden="1">
      <c r="A1459" s="17" t="s">
        <v>647</v>
      </c>
      <c r="B1459" s="8"/>
      <c r="C1459" s="8">
        <v>0</v>
      </c>
      <c r="D1459" s="8">
        <v>0</v>
      </c>
      <c r="E1459" s="8">
        <v>0</v>
      </c>
      <c r="F1459" s="13">
        <f t="shared" si="1027"/>
        <v>0</v>
      </c>
      <c r="G1459" s="13">
        <f t="shared" si="1064"/>
        <v>0</v>
      </c>
      <c r="H1459" s="13">
        <f t="shared" si="1065"/>
        <v>0</v>
      </c>
      <c r="I1459" s="13">
        <f t="shared" si="1066"/>
        <v>0</v>
      </c>
      <c r="J1459" s="13">
        <f t="shared" si="1067"/>
        <v>0</v>
      </c>
      <c r="K1459" s="13">
        <f t="shared" si="1068"/>
        <v>0</v>
      </c>
      <c r="L1459" s="13">
        <f t="shared" si="1069"/>
        <v>0</v>
      </c>
      <c r="M1459" s="13">
        <f t="shared" si="1070"/>
        <v>0</v>
      </c>
      <c r="N1459" s="13">
        <f t="shared" si="1071"/>
        <v>0</v>
      </c>
      <c r="O1459" s="13">
        <f t="shared" si="1029"/>
        <v>0</v>
      </c>
      <c r="P1459" s="13">
        <f t="shared" si="1030"/>
        <v>0</v>
      </c>
      <c r="Q1459" s="13">
        <f t="shared" si="1031"/>
        <v>0</v>
      </c>
      <c r="R1459" s="13">
        <f t="shared" si="1032"/>
        <v>0</v>
      </c>
      <c r="S1459" s="13">
        <f t="shared" si="1033"/>
        <v>0</v>
      </c>
      <c r="T1459" s="13">
        <f t="shared" si="1034"/>
        <v>0</v>
      </c>
      <c r="U1459" s="13">
        <f t="shared" si="1035"/>
        <v>0</v>
      </c>
      <c r="V1459" s="13">
        <f t="shared" si="1036"/>
        <v>0</v>
      </c>
      <c r="W1459" s="13">
        <f t="shared" si="1037"/>
        <v>0</v>
      </c>
      <c r="X1459" s="8">
        <f t="shared" si="1028"/>
        <v>0</v>
      </c>
      <c r="Y1459" s="8"/>
      <c r="Z1459" s="8"/>
      <c r="AA1459" s="8"/>
      <c r="AB1459" s="8"/>
      <c r="AC1459" s="8"/>
      <c r="AD1459" s="8"/>
      <c r="AE1459" s="8"/>
      <c r="AF1459" s="8"/>
      <c r="AG1459" s="16">
        <f t="shared" si="1038"/>
        <v>0</v>
      </c>
      <c r="AH1459" s="13">
        <f t="shared" si="1039"/>
        <v>0</v>
      </c>
      <c r="AI1459" s="13">
        <f t="shared" si="1040"/>
        <v>0</v>
      </c>
      <c r="AJ1459" s="13">
        <f t="shared" si="1041"/>
        <v>0</v>
      </c>
      <c r="AK1459" s="13">
        <f t="shared" si="1042"/>
        <v>0</v>
      </c>
      <c r="AL1459" s="13">
        <f t="shared" si="1043"/>
        <v>0</v>
      </c>
      <c r="AM1459" s="13">
        <f t="shared" si="1044"/>
        <v>0</v>
      </c>
      <c r="AN1459" s="13">
        <f t="shared" si="1045"/>
        <v>0</v>
      </c>
      <c r="AO1459" s="13">
        <f t="shared" si="1046"/>
        <v>0</v>
      </c>
      <c r="AP1459" s="13">
        <f t="shared" si="1047"/>
        <v>0</v>
      </c>
      <c r="AQ1459" s="13">
        <f t="shared" si="1048"/>
        <v>0</v>
      </c>
      <c r="AR1459" s="13">
        <f t="shared" si="1049"/>
        <v>0</v>
      </c>
      <c r="AS1459" s="13">
        <f t="shared" si="1050"/>
        <v>0</v>
      </c>
      <c r="AT1459" s="13">
        <f t="shared" si="1051"/>
        <v>0</v>
      </c>
      <c r="AU1459" s="13">
        <f t="shared" si="1052"/>
        <v>0</v>
      </c>
      <c r="AV1459" s="13">
        <f t="shared" si="1053"/>
        <v>0</v>
      </c>
      <c r="AW1459" s="13">
        <f t="shared" si="1054"/>
        <v>0</v>
      </c>
      <c r="AX1459" s="13">
        <f t="shared" si="1055"/>
        <v>0</v>
      </c>
      <c r="AY1459" s="13">
        <f t="shared" si="1056"/>
        <v>0</v>
      </c>
      <c r="AZ1459" s="13">
        <f t="shared" si="1057"/>
        <v>0</v>
      </c>
      <c r="BA1459" s="13">
        <f t="shared" si="1058"/>
        <v>0</v>
      </c>
      <c r="BB1459" s="13">
        <f t="shared" si="1059"/>
        <v>0</v>
      </c>
      <c r="BC1459" s="13">
        <f t="shared" si="1060"/>
        <v>0</v>
      </c>
      <c r="BD1459" s="13">
        <f t="shared" si="1061"/>
        <v>0</v>
      </c>
      <c r="BE1459" s="13">
        <f t="shared" si="1062"/>
        <v>0</v>
      </c>
      <c r="BF1459" s="13">
        <f t="shared" si="1063"/>
        <v>0</v>
      </c>
    </row>
    <row r="1460" spans="1:58" ht="15.75" hidden="1">
      <c r="A1460" s="17" t="s">
        <v>648</v>
      </c>
      <c r="B1460" s="8"/>
      <c r="C1460" s="8">
        <v>15</v>
      </c>
      <c r="D1460" s="8">
        <v>14</v>
      </c>
      <c r="E1460" s="8">
        <v>1</v>
      </c>
      <c r="F1460" s="13">
        <f t="shared" si="1027"/>
        <v>14.768999999999998</v>
      </c>
      <c r="G1460" s="13">
        <f t="shared" si="1064"/>
        <v>13.784399999999998</v>
      </c>
      <c r="H1460" s="13">
        <f t="shared" si="1065"/>
        <v>0.98459999999999992</v>
      </c>
      <c r="I1460" s="13">
        <f t="shared" si="1066"/>
        <v>15.110459279999997</v>
      </c>
      <c r="J1460" s="13">
        <f t="shared" si="1067"/>
        <v>14.103095327999997</v>
      </c>
      <c r="K1460" s="13">
        <f t="shared" si="1068"/>
        <v>1.007363952</v>
      </c>
      <c r="L1460" s="13">
        <f t="shared" si="1069"/>
        <v>15.416899394198397</v>
      </c>
      <c r="M1460" s="13">
        <f t="shared" si="1070"/>
        <v>14.389106101251837</v>
      </c>
      <c r="N1460" s="13">
        <f t="shared" si="1071"/>
        <v>1.0277932929465599</v>
      </c>
      <c r="O1460" s="13">
        <f t="shared" si="1029"/>
        <v>15.776113150083219</v>
      </c>
      <c r="P1460" s="13">
        <f t="shared" si="1030"/>
        <v>14.724372273411005</v>
      </c>
      <c r="Q1460" s="13">
        <f t="shared" si="1031"/>
        <v>1.0517408766722147</v>
      </c>
      <c r="R1460" s="13">
        <f t="shared" si="1032"/>
        <v>16.10614943718296</v>
      </c>
      <c r="S1460" s="13">
        <f t="shared" si="1033"/>
        <v>15.032406141370764</v>
      </c>
      <c r="T1460" s="13">
        <f t="shared" si="1034"/>
        <v>1.0737432958121973</v>
      </c>
      <c r="U1460" s="13">
        <f t="shared" si="1035"/>
        <v>16.481422719069325</v>
      </c>
      <c r="V1460" s="13">
        <f t="shared" si="1036"/>
        <v>15.382661204464704</v>
      </c>
      <c r="W1460" s="13">
        <f t="shared" si="1037"/>
        <v>1.0987615146046215</v>
      </c>
      <c r="X1460" s="8">
        <f t="shared" si="1028"/>
        <v>108.6600439805339</v>
      </c>
      <c r="Y1460" s="8"/>
      <c r="Z1460" s="8"/>
      <c r="AA1460" s="8"/>
      <c r="AB1460" s="8"/>
      <c r="AC1460" s="8"/>
      <c r="AD1460" s="8"/>
      <c r="AE1460" s="8"/>
      <c r="AF1460" s="8"/>
      <c r="AG1460" s="16">
        <f t="shared" si="1038"/>
        <v>0</v>
      </c>
      <c r="AH1460" s="13">
        <f t="shared" si="1039"/>
        <v>17.437345236775343</v>
      </c>
      <c r="AI1460" s="13">
        <f t="shared" si="1040"/>
        <v>16.274855554323654</v>
      </c>
      <c r="AJ1460" s="13">
        <f t="shared" si="1041"/>
        <v>1.1624896824516895</v>
      </c>
      <c r="AK1460" s="13">
        <f t="shared" si="1042"/>
        <v>17.894203681978858</v>
      </c>
      <c r="AL1460" s="13">
        <f t="shared" si="1043"/>
        <v>16.701256769846935</v>
      </c>
      <c r="AM1460" s="13">
        <f t="shared" si="1044"/>
        <v>1.1929469121319238</v>
      </c>
      <c r="AN1460" s="13">
        <f t="shared" si="1045"/>
        <v>18.38214282797906</v>
      </c>
      <c r="AO1460" s="13">
        <f t="shared" si="1046"/>
        <v>17.156666639447121</v>
      </c>
      <c r="AP1460" s="13">
        <f t="shared" si="1047"/>
        <v>1.2254761885319372</v>
      </c>
      <c r="AQ1460" s="13">
        <f t="shared" si="1048"/>
        <v>18.901622184297743</v>
      </c>
      <c r="AR1460" s="13">
        <f t="shared" si="1049"/>
        <v>17.641514038677894</v>
      </c>
      <c r="AS1460" s="13">
        <f t="shared" si="1050"/>
        <v>1.2601081456198495</v>
      </c>
      <c r="AT1460" s="13">
        <f t="shared" si="1051"/>
        <v>19.435706420737258</v>
      </c>
      <c r="AU1460" s="13">
        <f t="shared" si="1052"/>
        <v>18.14006322541093</v>
      </c>
      <c r="AV1460" s="13">
        <f t="shared" si="1053"/>
        <v>1.295643195326329</v>
      </c>
      <c r="AW1460" s="13">
        <f t="shared" si="1054"/>
        <v>20.004259140663088</v>
      </c>
      <c r="AX1460" s="13">
        <f t="shared" si="1055"/>
        <v>18.670714494943876</v>
      </c>
      <c r="AY1460" s="13">
        <f t="shared" si="1056"/>
        <v>1.3335446457192099</v>
      </c>
      <c r="AZ1460" s="13">
        <f t="shared" si="1057"/>
        <v>20.609387979668146</v>
      </c>
      <c r="BA1460" s="13">
        <f t="shared" si="1058"/>
        <v>19.235503608415929</v>
      </c>
      <c r="BB1460" s="13">
        <f t="shared" si="1059"/>
        <v>1.373884371252216</v>
      </c>
      <c r="BC1460" s="13">
        <f t="shared" si="1060"/>
        <v>21.253225260152977</v>
      </c>
      <c r="BD1460" s="13">
        <f t="shared" si="1061"/>
        <v>19.836420741142842</v>
      </c>
      <c r="BE1460" s="13">
        <f t="shared" si="1062"/>
        <v>1.4168045190101353</v>
      </c>
      <c r="BF1460" s="13">
        <f t="shared" si="1063"/>
        <v>262.57793671278637</v>
      </c>
    </row>
    <row r="1461" spans="1:58" ht="15.75" hidden="1">
      <c r="A1461" s="17" t="s">
        <v>649</v>
      </c>
      <c r="B1461" s="8"/>
      <c r="C1461" s="8">
        <v>2</v>
      </c>
      <c r="D1461" s="8">
        <v>2</v>
      </c>
      <c r="E1461" s="8">
        <v>0</v>
      </c>
      <c r="F1461" s="13">
        <f t="shared" ref="F1461:F1522" si="1072">G1461+H1461</f>
        <v>1.9691999999999998</v>
      </c>
      <c r="G1461" s="13">
        <f t="shared" si="1064"/>
        <v>1.9691999999999998</v>
      </c>
      <c r="H1461" s="13">
        <f t="shared" si="1065"/>
        <v>0</v>
      </c>
      <c r="I1461" s="13">
        <f t="shared" si="1066"/>
        <v>2.0147279039999999</v>
      </c>
      <c r="J1461" s="13">
        <f t="shared" si="1067"/>
        <v>2.0147279039999999</v>
      </c>
      <c r="K1461" s="13">
        <f t="shared" si="1068"/>
        <v>0</v>
      </c>
      <c r="L1461" s="13">
        <f t="shared" si="1069"/>
        <v>2.0555865858931197</v>
      </c>
      <c r="M1461" s="13">
        <f t="shared" si="1070"/>
        <v>2.0555865858931197</v>
      </c>
      <c r="N1461" s="13">
        <f t="shared" si="1071"/>
        <v>0</v>
      </c>
      <c r="O1461" s="13">
        <f t="shared" si="1029"/>
        <v>2.1034817533444294</v>
      </c>
      <c r="P1461" s="13">
        <f t="shared" si="1030"/>
        <v>2.1034817533444294</v>
      </c>
      <c r="Q1461" s="13">
        <f t="shared" si="1031"/>
        <v>0</v>
      </c>
      <c r="R1461" s="13">
        <f t="shared" si="1032"/>
        <v>2.1474865916243946</v>
      </c>
      <c r="S1461" s="13">
        <f t="shared" si="1033"/>
        <v>2.1474865916243946</v>
      </c>
      <c r="T1461" s="13">
        <f t="shared" si="1034"/>
        <v>0</v>
      </c>
      <c r="U1461" s="13">
        <f t="shared" si="1035"/>
        <v>2.1975230292092429</v>
      </c>
      <c r="V1461" s="13">
        <f t="shared" si="1036"/>
        <v>2.1975230292092429</v>
      </c>
      <c r="W1461" s="13">
        <f t="shared" si="1037"/>
        <v>0</v>
      </c>
      <c r="X1461" s="8">
        <f t="shared" ref="X1461:X1522" si="1073">SUM(C1461+F1461+I1461+L1461+O1461+R1461+U1461)</f>
        <v>14.488005864071186</v>
      </c>
      <c r="Y1461" s="8"/>
      <c r="Z1461" s="8"/>
      <c r="AA1461" s="8"/>
      <c r="AB1461" s="8"/>
      <c r="AC1461" s="8"/>
      <c r="AD1461" s="8"/>
      <c r="AE1461" s="8"/>
      <c r="AF1461" s="8"/>
      <c r="AG1461" s="16">
        <f t="shared" si="1038"/>
        <v>0</v>
      </c>
      <c r="AH1461" s="13">
        <f t="shared" si="1039"/>
        <v>2.324979364903379</v>
      </c>
      <c r="AI1461" s="13">
        <f t="shared" si="1040"/>
        <v>2.324979364903379</v>
      </c>
      <c r="AJ1461" s="13">
        <f t="shared" si="1041"/>
        <v>0</v>
      </c>
      <c r="AK1461" s="13">
        <f t="shared" si="1042"/>
        <v>2.3858938242638477</v>
      </c>
      <c r="AL1461" s="13">
        <f t="shared" si="1043"/>
        <v>2.3858938242638477</v>
      </c>
      <c r="AM1461" s="13">
        <f t="shared" si="1044"/>
        <v>0</v>
      </c>
      <c r="AN1461" s="13">
        <f t="shared" si="1045"/>
        <v>2.4509523770638744</v>
      </c>
      <c r="AO1461" s="13">
        <f t="shared" si="1046"/>
        <v>2.4509523770638744</v>
      </c>
      <c r="AP1461" s="13">
        <f t="shared" si="1047"/>
        <v>0</v>
      </c>
      <c r="AQ1461" s="13">
        <f t="shared" si="1048"/>
        <v>2.520216291239699</v>
      </c>
      <c r="AR1461" s="13">
        <f t="shared" si="1049"/>
        <v>2.520216291239699</v>
      </c>
      <c r="AS1461" s="13">
        <f t="shared" si="1050"/>
        <v>0</v>
      </c>
      <c r="AT1461" s="13">
        <f t="shared" si="1051"/>
        <v>2.5914376036301325</v>
      </c>
      <c r="AU1461" s="13">
        <f t="shared" si="1052"/>
        <v>2.5914376036301325</v>
      </c>
      <c r="AV1461" s="13">
        <f t="shared" si="1053"/>
        <v>0</v>
      </c>
      <c r="AW1461" s="13">
        <f t="shared" si="1054"/>
        <v>2.6672449278491244</v>
      </c>
      <c r="AX1461" s="13">
        <f t="shared" si="1055"/>
        <v>2.6672449278491244</v>
      </c>
      <c r="AY1461" s="13">
        <f t="shared" si="1056"/>
        <v>0</v>
      </c>
      <c r="AZ1461" s="13">
        <f t="shared" si="1057"/>
        <v>2.7479290869165607</v>
      </c>
      <c r="BA1461" s="13">
        <f t="shared" si="1058"/>
        <v>2.7479290869165607</v>
      </c>
      <c r="BB1461" s="13">
        <f t="shared" si="1059"/>
        <v>0</v>
      </c>
      <c r="BC1461" s="13">
        <f t="shared" si="1060"/>
        <v>2.8337743915918336</v>
      </c>
      <c r="BD1461" s="13">
        <f t="shared" si="1061"/>
        <v>2.8337743915918336</v>
      </c>
      <c r="BE1461" s="13">
        <f t="shared" si="1062"/>
        <v>0</v>
      </c>
      <c r="BF1461" s="13">
        <f t="shared" si="1063"/>
        <v>35.010433731529631</v>
      </c>
    </row>
    <row r="1462" spans="1:58" ht="15.75" hidden="1">
      <c r="A1462" s="17" t="s">
        <v>650</v>
      </c>
      <c r="B1462" s="8"/>
      <c r="C1462" s="8">
        <v>14</v>
      </c>
      <c r="D1462" s="8">
        <v>14</v>
      </c>
      <c r="E1462" s="8">
        <v>0</v>
      </c>
      <c r="F1462" s="13">
        <f t="shared" si="1072"/>
        <v>13.784399999999998</v>
      </c>
      <c r="G1462" s="13">
        <f t="shared" si="1064"/>
        <v>13.784399999999998</v>
      </c>
      <c r="H1462" s="13">
        <f t="shared" si="1065"/>
        <v>0</v>
      </c>
      <c r="I1462" s="13">
        <f t="shared" si="1066"/>
        <v>14.103095327999997</v>
      </c>
      <c r="J1462" s="13">
        <f t="shared" si="1067"/>
        <v>14.103095327999997</v>
      </c>
      <c r="K1462" s="13">
        <f t="shared" si="1068"/>
        <v>0</v>
      </c>
      <c r="L1462" s="13">
        <f t="shared" si="1069"/>
        <v>14.389106101251837</v>
      </c>
      <c r="M1462" s="13">
        <f t="shared" si="1070"/>
        <v>14.389106101251837</v>
      </c>
      <c r="N1462" s="13">
        <f t="shared" si="1071"/>
        <v>0</v>
      </c>
      <c r="O1462" s="13">
        <f t="shared" ref="O1462:O1523" si="1074">P1462+Q1462</f>
        <v>14.724372273411005</v>
      </c>
      <c r="P1462" s="13">
        <f t="shared" ref="P1462:P1523" si="1075">M1462*102.33/100</f>
        <v>14.724372273411005</v>
      </c>
      <c r="Q1462" s="13">
        <f t="shared" ref="Q1462:Q1523" si="1076">N1462*102.33/100</f>
        <v>0</v>
      </c>
      <c r="R1462" s="13">
        <f t="shared" ref="R1462:R1523" si="1077">S1462+T1462</f>
        <v>15.032406141370764</v>
      </c>
      <c r="S1462" s="13">
        <f t="shared" ref="S1462:S1523" si="1078">P1462*102.092/100</f>
        <v>15.032406141370764</v>
      </c>
      <c r="T1462" s="13">
        <f t="shared" ref="T1462:T1523" si="1079">Q1462*102.092/100</f>
        <v>0</v>
      </c>
      <c r="U1462" s="13">
        <f t="shared" ref="U1462:U1523" si="1080">V1462+W1462</f>
        <v>15.382661204464704</v>
      </c>
      <c r="V1462" s="13">
        <f t="shared" ref="V1462:V1523" si="1081">S1462*102.33/100</f>
        <v>15.382661204464704</v>
      </c>
      <c r="W1462" s="13">
        <f t="shared" ref="W1462:W1523" si="1082">T1462*102.33/100</f>
        <v>0</v>
      </c>
      <c r="X1462" s="8">
        <f t="shared" si="1073"/>
        <v>101.4160410484983</v>
      </c>
      <c r="Y1462" s="8"/>
      <c r="Z1462" s="8"/>
      <c r="AA1462" s="8"/>
      <c r="AB1462" s="8"/>
      <c r="AC1462" s="8"/>
      <c r="AD1462" s="8"/>
      <c r="AE1462" s="8"/>
      <c r="AF1462" s="8"/>
      <c r="AG1462" s="16">
        <f t="shared" ref="AG1462:AG1523" si="1083">U1462*AF1462/100</f>
        <v>0</v>
      </c>
      <c r="AH1462" s="13">
        <f t="shared" ref="AH1462:AH1523" si="1084">AI1462+AJ1462</f>
        <v>16.274855554323654</v>
      </c>
      <c r="AI1462" s="13">
        <f t="shared" ref="AI1462:AI1523" si="1085">V1462*105.8/100</f>
        <v>16.274855554323654</v>
      </c>
      <c r="AJ1462" s="13">
        <f t="shared" ref="AJ1462:AJ1523" si="1086">W1462*105.8/100</f>
        <v>0</v>
      </c>
      <c r="AK1462" s="13">
        <f t="shared" ref="AK1462:AK1523" si="1087">AL1462+AM1462</f>
        <v>16.701256769846935</v>
      </c>
      <c r="AL1462" s="13">
        <f t="shared" ref="AL1462:AL1523" si="1088">AI1462*102.62/100</f>
        <v>16.701256769846935</v>
      </c>
      <c r="AM1462" s="13">
        <f t="shared" ref="AM1462:AM1523" si="1089">AJ1462*102.62/100</f>
        <v>0</v>
      </c>
      <c r="AN1462" s="13">
        <f t="shared" ref="AN1462:AN1523" si="1090">AO1462+AP1462</f>
        <v>17.156666639447121</v>
      </c>
      <c r="AO1462" s="13">
        <f t="shared" ref="AO1462:AO1523" si="1091">AL1462*102.7268/100</f>
        <v>17.156666639447121</v>
      </c>
      <c r="AP1462" s="13">
        <f t="shared" ref="AP1462:AP1523" si="1092">AM1462*102.7268/100</f>
        <v>0</v>
      </c>
      <c r="AQ1462" s="13">
        <f t="shared" ref="AQ1462:AQ1523" si="1093">AR1462+AS1462</f>
        <v>17.641514038677894</v>
      </c>
      <c r="AR1462" s="13">
        <f t="shared" ref="AR1462:AR1523" si="1094">AO1462*102.826/100</f>
        <v>17.641514038677894</v>
      </c>
      <c r="AS1462" s="13">
        <f t="shared" ref="AS1462:AS1523" si="1095">AP1462*102.826/100</f>
        <v>0</v>
      </c>
      <c r="AT1462" s="13">
        <f t="shared" ref="AT1462:AT1523" si="1096">AU1462+AV1462</f>
        <v>18.14006322541093</v>
      </c>
      <c r="AU1462" s="13">
        <f t="shared" ref="AU1462:AU1523" si="1097">AR1462*102.826/100</f>
        <v>18.14006322541093</v>
      </c>
      <c r="AV1462" s="13">
        <f t="shared" ref="AV1462:AV1523" si="1098">AS1462*102.82/100</f>
        <v>0</v>
      </c>
      <c r="AW1462" s="13">
        <f t="shared" ref="AW1462:AW1523" si="1099">AX1462+AY1462</f>
        <v>18.670714494943876</v>
      </c>
      <c r="AX1462" s="13">
        <f t="shared" ref="AX1462:AX1523" si="1100">AU1462*102.9253/100</f>
        <v>18.670714494943876</v>
      </c>
      <c r="AY1462" s="13">
        <f t="shared" ref="AY1462:AY1523" si="1101">AV1462*102.9253/100</f>
        <v>0</v>
      </c>
      <c r="AZ1462" s="13">
        <f t="shared" ref="AZ1462:AZ1523" si="1102">BA1462+BB1462</f>
        <v>19.235503608415929</v>
      </c>
      <c r="BA1462" s="13">
        <f t="shared" ref="BA1462:BA1523" si="1103">AX1462*103.025/100</f>
        <v>19.235503608415929</v>
      </c>
      <c r="BB1462" s="13">
        <f t="shared" ref="BB1462:BB1523" si="1104">AY1462*103.025/100</f>
        <v>0</v>
      </c>
      <c r="BC1462" s="13">
        <f t="shared" ref="BC1462:BC1523" si="1105">BD1462+BE1462</f>
        <v>19.836420741142842</v>
      </c>
      <c r="BD1462" s="13">
        <f t="shared" ref="BD1462:BD1523" si="1106">BA1462*103.124/100</f>
        <v>19.836420741142842</v>
      </c>
      <c r="BE1462" s="13">
        <f t="shared" ref="BE1462:BE1523" si="1107">BB1462*103.124/100</f>
        <v>0</v>
      </c>
      <c r="BF1462" s="13">
        <f t="shared" si="1063"/>
        <v>245.07303612070748</v>
      </c>
    </row>
    <row r="1463" spans="1:58" ht="15.75" hidden="1">
      <c r="A1463" s="17" t="s">
        <v>651</v>
      </c>
      <c r="B1463" s="8"/>
      <c r="C1463" s="8">
        <v>0</v>
      </c>
      <c r="D1463" s="8">
        <v>0</v>
      </c>
      <c r="E1463" s="8">
        <v>0</v>
      </c>
      <c r="F1463" s="13">
        <f t="shared" si="1072"/>
        <v>0</v>
      </c>
      <c r="G1463" s="13">
        <f t="shared" si="1064"/>
        <v>0</v>
      </c>
      <c r="H1463" s="13">
        <f t="shared" si="1065"/>
        <v>0</v>
      </c>
      <c r="I1463" s="13">
        <f t="shared" si="1066"/>
        <v>0</v>
      </c>
      <c r="J1463" s="13">
        <f t="shared" si="1067"/>
        <v>0</v>
      </c>
      <c r="K1463" s="13">
        <f t="shared" si="1068"/>
        <v>0</v>
      </c>
      <c r="L1463" s="13">
        <f t="shared" si="1069"/>
        <v>0</v>
      </c>
      <c r="M1463" s="13">
        <f t="shared" si="1070"/>
        <v>0</v>
      </c>
      <c r="N1463" s="13">
        <f t="shared" si="1071"/>
        <v>0</v>
      </c>
      <c r="O1463" s="13">
        <f t="shared" si="1074"/>
        <v>0</v>
      </c>
      <c r="P1463" s="13">
        <f t="shared" si="1075"/>
        <v>0</v>
      </c>
      <c r="Q1463" s="13">
        <f t="shared" si="1076"/>
        <v>0</v>
      </c>
      <c r="R1463" s="13">
        <f t="shared" si="1077"/>
        <v>0</v>
      </c>
      <c r="S1463" s="13">
        <f t="shared" si="1078"/>
        <v>0</v>
      </c>
      <c r="T1463" s="13">
        <f t="shared" si="1079"/>
        <v>0</v>
      </c>
      <c r="U1463" s="13">
        <f t="shared" si="1080"/>
        <v>0</v>
      </c>
      <c r="V1463" s="13">
        <f t="shared" si="1081"/>
        <v>0</v>
      </c>
      <c r="W1463" s="13">
        <f t="shared" si="1082"/>
        <v>0</v>
      </c>
      <c r="X1463" s="8">
        <f t="shared" si="1073"/>
        <v>0</v>
      </c>
      <c r="Y1463" s="8"/>
      <c r="Z1463" s="8"/>
      <c r="AA1463" s="8"/>
      <c r="AB1463" s="8"/>
      <c r="AC1463" s="8"/>
      <c r="AD1463" s="8"/>
      <c r="AE1463" s="8"/>
      <c r="AF1463" s="8"/>
      <c r="AG1463" s="16">
        <f t="shared" si="1083"/>
        <v>0</v>
      </c>
      <c r="AH1463" s="13">
        <f t="shared" si="1084"/>
        <v>0</v>
      </c>
      <c r="AI1463" s="13">
        <f t="shared" si="1085"/>
        <v>0</v>
      </c>
      <c r="AJ1463" s="13">
        <f t="shared" si="1086"/>
        <v>0</v>
      </c>
      <c r="AK1463" s="13">
        <f t="shared" si="1087"/>
        <v>0</v>
      </c>
      <c r="AL1463" s="13">
        <f t="shared" si="1088"/>
        <v>0</v>
      </c>
      <c r="AM1463" s="13">
        <f t="shared" si="1089"/>
        <v>0</v>
      </c>
      <c r="AN1463" s="13">
        <f t="shared" si="1090"/>
        <v>0</v>
      </c>
      <c r="AO1463" s="13">
        <f t="shared" si="1091"/>
        <v>0</v>
      </c>
      <c r="AP1463" s="13">
        <f t="shared" si="1092"/>
        <v>0</v>
      </c>
      <c r="AQ1463" s="13">
        <f t="shared" si="1093"/>
        <v>0</v>
      </c>
      <c r="AR1463" s="13">
        <f t="shared" si="1094"/>
        <v>0</v>
      </c>
      <c r="AS1463" s="13">
        <f t="shared" si="1095"/>
        <v>0</v>
      </c>
      <c r="AT1463" s="13">
        <f t="shared" si="1096"/>
        <v>0</v>
      </c>
      <c r="AU1463" s="13">
        <f t="shared" si="1097"/>
        <v>0</v>
      </c>
      <c r="AV1463" s="13">
        <f t="shared" si="1098"/>
        <v>0</v>
      </c>
      <c r="AW1463" s="13">
        <f t="shared" si="1099"/>
        <v>0</v>
      </c>
      <c r="AX1463" s="13">
        <f t="shared" si="1100"/>
        <v>0</v>
      </c>
      <c r="AY1463" s="13">
        <f t="shared" si="1101"/>
        <v>0</v>
      </c>
      <c r="AZ1463" s="13">
        <f t="shared" si="1102"/>
        <v>0</v>
      </c>
      <c r="BA1463" s="13">
        <f t="shared" si="1103"/>
        <v>0</v>
      </c>
      <c r="BB1463" s="13">
        <f t="shared" si="1104"/>
        <v>0</v>
      </c>
      <c r="BC1463" s="13">
        <f t="shared" si="1105"/>
        <v>0</v>
      </c>
      <c r="BD1463" s="13">
        <f t="shared" si="1106"/>
        <v>0</v>
      </c>
      <c r="BE1463" s="13">
        <f t="shared" si="1107"/>
        <v>0</v>
      </c>
      <c r="BF1463" s="13">
        <f t="shared" si="1063"/>
        <v>0</v>
      </c>
    </row>
    <row r="1464" spans="1:58" ht="15.75" hidden="1">
      <c r="A1464" s="17" t="s">
        <v>652</v>
      </c>
      <c r="B1464" s="8"/>
      <c r="C1464" s="8">
        <v>13</v>
      </c>
      <c r="D1464" s="8">
        <v>12</v>
      </c>
      <c r="E1464" s="8">
        <v>1</v>
      </c>
      <c r="F1464" s="13">
        <f t="shared" si="1072"/>
        <v>12.799799999999999</v>
      </c>
      <c r="G1464" s="13">
        <f t="shared" si="1064"/>
        <v>11.815199999999999</v>
      </c>
      <c r="H1464" s="13">
        <f t="shared" si="1065"/>
        <v>0.98459999999999992</v>
      </c>
      <c r="I1464" s="13">
        <f t="shared" si="1066"/>
        <v>13.095731375999998</v>
      </c>
      <c r="J1464" s="13">
        <f t="shared" si="1067"/>
        <v>12.088367423999998</v>
      </c>
      <c r="K1464" s="13">
        <f t="shared" si="1068"/>
        <v>1.007363952</v>
      </c>
      <c r="L1464" s="13">
        <f t="shared" si="1069"/>
        <v>13.361312808305279</v>
      </c>
      <c r="M1464" s="13">
        <f t="shared" si="1070"/>
        <v>12.333519515358718</v>
      </c>
      <c r="N1464" s="13">
        <f t="shared" si="1071"/>
        <v>1.0277932929465599</v>
      </c>
      <c r="O1464" s="13">
        <f t="shared" si="1074"/>
        <v>13.67263139673879</v>
      </c>
      <c r="P1464" s="13">
        <f t="shared" si="1075"/>
        <v>12.620890520066576</v>
      </c>
      <c r="Q1464" s="13">
        <f t="shared" si="1076"/>
        <v>1.0517408766722147</v>
      </c>
      <c r="R1464" s="13">
        <f t="shared" si="1077"/>
        <v>13.958662845558568</v>
      </c>
      <c r="S1464" s="13">
        <f t="shared" si="1078"/>
        <v>12.884919549746369</v>
      </c>
      <c r="T1464" s="13">
        <f t="shared" si="1079"/>
        <v>1.0737432958121973</v>
      </c>
      <c r="U1464" s="13">
        <f t="shared" si="1080"/>
        <v>14.28389968986008</v>
      </c>
      <c r="V1464" s="13">
        <f t="shared" si="1081"/>
        <v>13.185138175255458</v>
      </c>
      <c r="W1464" s="13">
        <f t="shared" si="1082"/>
        <v>1.0987615146046215</v>
      </c>
      <c r="X1464" s="8">
        <f t="shared" si="1073"/>
        <v>94.172038116462701</v>
      </c>
      <c r="Y1464" s="8"/>
      <c r="Z1464" s="8"/>
      <c r="AA1464" s="8"/>
      <c r="AB1464" s="8"/>
      <c r="AC1464" s="8"/>
      <c r="AD1464" s="8"/>
      <c r="AE1464" s="8"/>
      <c r="AF1464" s="8"/>
      <c r="AG1464" s="16">
        <f t="shared" si="1083"/>
        <v>0</v>
      </c>
      <c r="AH1464" s="13">
        <f t="shared" si="1084"/>
        <v>15.112365871871964</v>
      </c>
      <c r="AI1464" s="13">
        <f t="shared" si="1085"/>
        <v>13.949876189420275</v>
      </c>
      <c r="AJ1464" s="13">
        <f t="shared" si="1086"/>
        <v>1.1624896824516895</v>
      </c>
      <c r="AK1464" s="13">
        <f t="shared" si="1087"/>
        <v>15.508309857715009</v>
      </c>
      <c r="AL1464" s="13">
        <f t="shared" si="1088"/>
        <v>14.315362945583086</v>
      </c>
      <c r="AM1464" s="13">
        <f t="shared" si="1089"/>
        <v>1.1929469121319238</v>
      </c>
      <c r="AN1464" s="13">
        <f t="shared" si="1090"/>
        <v>15.931190450915182</v>
      </c>
      <c r="AO1464" s="13">
        <f t="shared" si="1091"/>
        <v>14.705714262383244</v>
      </c>
      <c r="AP1464" s="13">
        <f t="shared" si="1092"/>
        <v>1.2254761885319372</v>
      </c>
      <c r="AQ1464" s="13">
        <f t="shared" si="1093"/>
        <v>16.381405893058044</v>
      </c>
      <c r="AR1464" s="13">
        <f t="shared" si="1094"/>
        <v>15.121297747438193</v>
      </c>
      <c r="AS1464" s="13">
        <f t="shared" si="1095"/>
        <v>1.2601081456198495</v>
      </c>
      <c r="AT1464" s="13">
        <f t="shared" si="1096"/>
        <v>16.844268817107125</v>
      </c>
      <c r="AU1464" s="13">
        <f t="shared" si="1097"/>
        <v>15.548625621780795</v>
      </c>
      <c r="AV1464" s="13">
        <f t="shared" si="1098"/>
        <v>1.295643195326329</v>
      </c>
      <c r="AW1464" s="13">
        <f t="shared" si="1099"/>
        <v>17.337014212813958</v>
      </c>
      <c r="AX1464" s="13">
        <f t="shared" si="1100"/>
        <v>16.003469567094747</v>
      </c>
      <c r="AY1464" s="13">
        <f t="shared" si="1101"/>
        <v>1.3335446457192099</v>
      </c>
      <c r="AZ1464" s="13">
        <f t="shared" si="1102"/>
        <v>17.861458892751582</v>
      </c>
      <c r="BA1464" s="13">
        <f t="shared" si="1103"/>
        <v>16.487574521499365</v>
      </c>
      <c r="BB1464" s="13">
        <f t="shared" si="1104"/>
        <v>1.373884371252216</v>
      </c>
      <c r="BC1464" s="13">
        <f t="shared" si="1105"/>
        <v>18.419450868561139</v>
      </c>
      <c r="BD1464" s="13">
        <f t="shared" si="1106"/>
        <v>17.002646349551004</v>
      </c>
      <c r="BE1464" s="13">
        <f t="shared" si="1107"/>
        <v>1.4168045190101353</v>
      </c>
      <c r="BF1464" s="13">
        <f t="shared" si="1063"/>
        <v>227.56750298125672</v>
      </c>
    </row>
    <row r="1465" spans="1:58" ht="15.75" hidden="1">
      <c r="A1465" s="17" t="s">
        <v>653</v>
      </c>
      <c r="B1465" s="8"/>
      <c r="C1465" s="8">
        <v>3</v>
      </c>
      <c r="D1465" s="8">
        <v>3</v>
      </c>
      <c r="E1465" s="8">
        <v>0</v>
      </c>
      <c r="F1465" s="13">
        <f t="shared" si="1072"/>
        <v>2.9537999999999998</v>
      </c>
      <c r="G1465" s="13">
        <f t="shared" si="1064"/>
        <v>2.9537999999999998</v>
      </c>
      <c r="H1465" s="13">
        <f t="shared" si="1065"/>
        <v>0</v>
      </c>
      <c r="I1465" s="13">
        <f t="shared" si="1066"/>
        <v>3.0220918559999994</v>
      </c>
      <c r="J1465" s="13">
        <f t="shared" si="1067"/>
        <v>3.0220918559999994</v>
      </c>
      <c r="K1465" s="13">
        <f t="shared" si="1068"/>
        <v>0</v>
      </c>
      <c r="L1465" s="13">
        <f t="shared" si="1069"/>
        <v>3.0833798788396796</v>
      </c>
      <c r="M1465" s="13">
        <f t="shared" si="1070"/>
        <v>3.0833798788396796</v>
      </c>
      <c r="N1465" s="13">
        <f t="shared" si="1071"/>
        <v>0</v>
      </c>
      <c r="O1465" s="13">
        <f t="shared" si="1074"/>
        <v>3.1552226300166439</v>
      </c>
      <c r="P1465" s="13">
        <f t="shared" si="1075"/>
        <v>3.1552226300166439</v>
      </c>
      <c r="Q1465" s="13">
        <f t="shared" si="1076"/>
        <v>0</v>
      </c>
      <c r="R1465" s="13">
        <f t="shared" si="1077"/>
        <v>3.2212298874365923</v>
      </c>
      <c r="S1465" s="13">
        <f t="shared" si="1078"/>
        <v>3.2212298874365923</v>
      </c>
      <c r="T1465" s="13">
        <f t="shared" si="1079"/>
        <v>0</v>
      </c>
      <c r="U1465" s="13">
        <f t="shared" si="1080"/>
        <v>3.2962845438138646</v>
      </c>
      <c r="V1465" s="13">
        <f t="shared" si="1081"/>
        <v>3.2962845438138646</v>
      </c>
      <c r="W1465" s="13">
        <f t="shared" si="1082"/>
        <v>0</v>
      </c>
      <c r="X1465" s="8">
        <f t="shared" si="1073"/>
        <v>21.732008796106779</v>
      </c>
      <c r="Y1465" s="8"/>
      <c r="Z1465" s="8"/>
      <c r="AA1465" s="8"/>
      <c r="AB1465" s="8"/>
      <c r="AC1465" s="8"/>
      <c r="AD1465" s="8"/>
      <c r="AE1465" s="8"/>
      <c r="AF1465" s="8"/>
      <c r="AG1465" s="16">
        <f t="shared" si="1083"/>
        <v>0</v>
      </c>
      <c r="AH1465" s="13">
        <f t="shared" si="1084"/>
        <v>3.4874690473550687</v>
      </c>
      <c r="AI1465" s="13">
        <f t="shared" si="1085"/>
        <v>3.4874690473550687</v>
      </c>
      <c r="AJ1465" s="13">
        <f t="shared" si="1086"/>
        <v>0</v>
      </c>
      <c r="AK1465" s="13">
        <f t="shared" si="1087"/>
        <v>3.5788407363957715</v>
      </c>
      <c r="AL1465" s="13">
        <f t="shared" si="1088"/>
        <v>3.5788407363957715</v>
      </c>
      <c r="AM1465" s="13">
        <f t="shared" si="1089"/>
        <v>0</v>
      </c>
      <c r="AN1465" s="13">
        <f t="shared" si="1090"/>
        <v>3.6764285655958111</v>
      </c>
      <c r="AO1465" s="13">
        <f t="shared" si="1091"/>
        <v>3.6764285655958111</v>
      </c>
      <c r="AP1465" s="13">
        <f t="shared" si="1092"/>
        <v>0</v>
      </c>
      <c r="AQ1465" s="13">
        <f t="shared" si="1093"/>
        <v>3.7803244368595483</v>
      </c>
      <c r="AR1465" s="13">
        <f t="shared" si="1094"/>
        <v>3.7803244368595483</v>
      </c>
      <c r="AS1465" s="13">
        <f t="shared" si="1095"/>
        <v>0</v>
      </c>
      <c r="AT1465" s="13">
        <f t="shared" si="1096"/>
        <v>3.8871564054451988</v>
      </c>
      <c r="AU1465" s="13">
        <f t="shared" si="1097"/>
        <v>3.8871564054451988</v>
      </c>
      <c r="AV1465" s="13">
        <f t="shared" si="1098"/>
        <v>0</v>
      </c>
      <c r="AW1465" s="13">
        <f t="shared" si="1099"/>
        <v>4.0008673917736868</v>
      </c>
      <c r="AX1465" s="13">
        <f t="shared" si="1100"/>
        <v>4.0008673917736868</v>
      </c>
      <c r="AY1465" s="13">
        <f t="shared" si="1101"/>
        <v>0</v>
      </c>
      <c r="AZ1465" s="13">
        <f t="shared" si="1102"/>
        <v>4.1218936303748412</v>
      </c>
      <c r="BA1465" s="13">
        <f t="shared" si="1103"/>
        <v>4.1218936303748412</v>
      </c>
      <c r="BB1465" s="13">
        <f t="shared" si="1104"/>
        <v>0</v>
      </c>
      <c r="BC1465" s="13">
        <f t="shared" si="1105"/>
        <v>4.2506615873877509</v>
      </c>
      <c r="BD1465" s="13">
        <f t="shared" si="1106"/>
        <v>4.2506615873877509</v>
      </c>
      <c r="BE1465" s="13">
        <f t="shared" si="1107"/>
        <v>0</v>
      </c>
      <c r="BF1465" s="13">
        <f t="shared" si="1063"/>
        <v>52.515650597294453</v>
      </c>
    </row>
    <row r="1466" spans="1:58" ht="15.75" hidden="1">
      <c r="A1466" s="17" t="s">
        <v>654</v>
      </c>
      <c r="B1466" s="8"/>
      <c r="C1466" s="8">
        <v>0</v>
      </c>
      <c r="D1466" s="8">
        <v>0</v>
      </c>
      <c r="E1466" s="8">
        <v>0</v>
      </c>
      <c r="F1466" s="13">
        <f t="shared" si="1072"/>
        <v>0</v>
      </c>
      <c r="G1466" s="13">
        <f t="shared" si="1064"/>
        <v>0</v>
      </c>
      <c r="H1466" s="13">
        <f t="shared" si="1065"/>
        <v>0</v>
      </c>
      <c r="I1466" s="13">
        <f t="shared" si="1066"/>
        <v>0</v>
      </c>
      <c r="J1466" s="13">
        <f t="shared" si="1067"/>
        <v>0</v>
      </c>
      <c r="K1466" s="13">
        <f t="shared" si="1068"/>
        <v>0</v>
      </c>
      <c r="L1466" s="13">
        <f t="shared" si="1069"/>
        <v>0</v>
      </c>
      <c r="M1466" s="13">
        <f t="shared" si="1070"/>
        <v>0</v>
      </c>
      <c r="N1466" s="13">
        <f t="shared" si="1071"/>
        <v>0</v>
      </c>
      <c r="O1466" s="13">
        <f t="shared" si="1074"/>
        <v>0</v>
      </c>
      <c r="P1466" s="13">
        <f t="shared" si="1075"/>
        <v>0</v>
      </c>
      <c r="Q1466" s="13">
        <f t="shared" si="1076"/>
        <v>0</v>
      </c>
      <c r="R1466" s="13">
        <f t="shared" si="1077"/>
        <v>0</v>
      </c>
      <c r="S1466" s="13">
        <f t="shared" si="1078"/>
        <v>0</v>
      </c>
      <c r="T1466" s="13">
        <f t="shared" si="1079"/>
        <v>0</v>
      </c>
      <c r="U1466" s="13">
        <f t="shared" si="1080"/>
        <v>0</v>
      </c>
      <c r="V1466" s="13">
        <f t="shared" si="1081"/>
        <v>0</v>
      </c>
      <c r="W1466" s="13">
        <f t="shared" si="1082"/>
        <v>0</v>
      </c>
      <c r="X1466" s="8">
        <f t="shared" si="1073"/>
        <v>0</v>
      </c>
      <c r="Y1466" s="8"/>
      <c r="Z1466" s="8"/>
      <c r="AA1466" s="8"/>
      <c r="AB1466" s="8"/>
      <c r="AC1466" s="8"/>
      <c r="AD1466" s="8"/>
      <c r="AE1466" s="8"/>
      <c r="AF1466" s="8"/>
      <c r="AG1466" s="16">
        <f t="shared" si="1083"/>
        <v>0</v>
      </c>
      <c r="AH1466" s="13">
        <f t="shared" si="1084"/>
        <v>0</v>
      </c>
      <c r="AI1466" s="13">
        <f t="shared" si="1085"/>
        <v>0</v>
      </c>
      <c r="AJ1466" s="13">
        <f t="shared" si="1086"/>
        <v>0</v>
      </c>
      <c r="AK1466" s="13">
        <f t="shared" si="1087"/>
        <v>0</v>
      </c>
      <c r="AL1466" s="13">
        <f t="shared" si="1088"/>
        <v>0</v>
      </c>
      <c r="AM1466" s="13">
        <f t="shared" si="1089"/>
        <v>0</v>
      </c>
      <c r="AN1466" s="13">
        <f t="shared" si="1090"/>
        <v>0</v>
      </c>
      <c r="AO1466" s="13">
        <f t="shared" si="1091"/>
        <v>0</v>
      </c>
      <c r="AP1466" s="13">
        <f t="shared" si="1092"/>
        <v>0</v>
      </c>
      <c r="AQ1466" s="13">
        <f t="shared" si="1093"/>
        <v>0</v>
      </c>
      <c r="AR1466" s="13">
        <f t="shared" si="1094"/>
        <v>0</v>
      </c>
      <c r="AS1466" s="13">
        <f t="shared" si="1095"/>
        <v>0</v>
      </c>
      <c r="AT1466" s="13">
        <f t="shared" si="1096"/>
        <v>0</v>
      </c>
      <c r="AU1466" s="13">
        <f t="shared" si="1097"/>
        <v>0</v>
      </c>
      <c r="AV1466" s="13">
        <f t="shared" si="1098"/>
        <v>0</v>
      </c>
      <c r="AW1466" s="13">
        <f t="shared" si="1099"/>
        <v>0</v>
      </c>
      <c r="AX1466" s="13">
        <f t="shared" si="1100"/>
        <v>0</v>
      </c>
      <c r="AY1466" s="13">
        <f t="shared" si="1101"/>
        <v>0</v>
      </c>
      <c r="AZ1466" s="13">
        <f t="shared" si="1102"/>
        <v>0</v>
      </c>
      <c r="BA1466" s="13">
        <f t="shared" si="1103"/>
        <v>0</v>
      </c>
      <c r="BB1466" s="13">
        <f t="shared" si="1104"/>
        <v>0</v>
      </c>
      <c r="BC1466" s="13">
        <f t="shared" si="1105"/>
        <v>0</v>
      </c>
      <c r="BD1466" s="13">
        <f t="shared" si="1106"/>
        <v>0</v>
      </c>
      <c r="BE1466" s="13">
        <f t="shared" si="1107"/>
        <v>0</v>
      </c>
      <c r="BF1466" s="13">
        <f t="shared" si="1063"/>
        <v>0</v>
      </c>
    </row>
    <row r="1467" spans="1:58" ht="15.75" hidden="1">
      <c r="A1467" s="17" t="s">
        <v>655</v>
      </c>
      <c r="B1467" s="8"/>
      <c r="C1467" s="8">
        <v>120</v>
      </c>
      <c r="D1467" s="8">
        <v>114</v>
      </c>
      <c r="E1467" s="8">
        <v>6</v>
      </c>
      <c r="F1467" s="13">
        <f t="shared" si="1072"/>
        <v>118.15199999999999</v>
      </c>
      <c r="G1467" s="13">
        <f t="shared" si="1064"/>
        <v>112.24439999999998</v>
      </c>
      <c r="H1467" s="13">
        <f t="shared" si="1065"/>
        <v>5.9075999999999995</v>
      </c>
      <c r="I1467" s="13">
        <f t="shared" si="1066"/>
        <v>120.88367423999998</v>
      </c>
      <c r="J1467" s="13">
        <f t="shared" si="1067"/>
        <v>114.83949052799998</v>
      </c>
      <c r="K1467" s="13">
        <f t="shared" si="1068"/>
        <v>6.0441837119999988</v>
      </c>
      <c r="L1467" s="13">
        <f t="shared" si="1069"/>
        <v>123.33519515358719</v>
      </c>
      <c r="M1467" s="13">
        <f t="shared" si="1070"/>
        <v>117.16843539590784</v>
      </c>
      <c r="N1467" s="13">
        <f t="shared" si="1071"/>
        <v>6.1667597576793591</v>
      </c>
      <c r="O1467" s="13">
        <f t="shared" si="1074"/>
        <v>126.20890520066578</v>
      </c>
      <c r="P1467" s="13">
        <f t="shared" si="1075"/>
        <v>119.89845994063249</v>
      </c>
      <c r="Q1467" s="13">
        <f t="shared" si="1076"/>
        <v>6.3104452600332879</v>
      </c>
      <c r="R1467" s="13">
        <f t="shared" si="1077"/>
        <v>128.84919549746371</v>
      </c>
      <c r="S1467" s="13">
        <f t="shared" si="1078"/>
        <v>122.40673572259053</v>
      </c>
      <c r="T1467" s="13">
        <f t="shared" si="1079"/>
        <v>6.4424597748731847</v>
      </c>
      <c r="U1467" s="13">
        <f t="shared" si="1080"/>
        <v>131.8513817525546</v>
      </c>
      <c r="V1467" s="13">
        <f t="shared" si="1081"/>
        <v>125.25881266492688</v>
      </c>
      <c r="W1467" s="13">
        <f t="shared" si="1082"/>
        <v>6.5925690876277292</v>
      </c>
      <c r="X1467" s="8">
        <f t="shared" si="1073"/>
        <v>869.28035184427119</v>
      </c>
      <c r="Y1467" s="8"/>
      <c r="Z1467" s="8"/>
      <c r="AA1467" s="8"/>
      <c r="AB1467" s="8"/>
      <c r="AC1467" s="8"/>
      <c r="AD1467" s="8"/>
      <c r="AE1467" s="8"/>
      <c r="AF1467" s="8"/>
      <c r="AG1467" s="16">
        <f t="shared" si="1083"/>
        <v>0</v>
      </c>
      <c r="AH1467" s="13">
        <f t="shared" si="1084"/>
        <v>139.49876189420277</v>
      </c>
      <c r="AI1467" s="13">
        <f t="shared" si="1085"/>
        <v>132.52382379949265</v>
      </c>
      <c r="AJ1467" s="13">
        <f t="shared" si="1086"/>
        <v>6.9749380947101374</v>
      </c>
      <c r="AK1467" s="13">
        <f t="shared" si="1087"/>
        <v>143.15362945583092</v>
      </c>
      <c r="AL1467" s="13">
        <f t="shared" si="1088"/>
        <v>135.99594798303937</v>
      </c>
      <c r="AM1467" s="13">
        <f t="shared" si="1089"/>
        <v>7.157681472791543</v>
      </c>
      <c r="AN1467" s="13">
        <f t="shared" si="1090"/>
        <v>147.0571426238325</v>
      </c>
      <c r="AO1467" s="13">
        <f t="shared" si="1091"/>
        <v>139.70428549264088</v>
      </c>
      <c r="AP1467" s="13">
        <f t="shared" si="1092"/>
        <v>7.3528571311916222</v>
      </c>
      <c r="AQ1467" s="13">
        <f t="shared" si="1093"/>
        <v>151.21297747438197</v>
      </c>
      <c r="AR1467" s="13">
        <f t="shared" si="1094"/>
        <v>143.65232860066288</v>
      </c>
      <c r="AS1467" s="13">
        <f t="shared" si="1095"/>
        <v>7.5606488737190967</v>
      </c>
      <c r="AT1467" s="13">
        <f t="shared" si="1096"/>
        <v>155.48580257887559</v>
      </c>
      <c r="AU1467" s="13">
        <f t="shared" si="1097"/>
        <v>147.71194340691761</v>
      </c>
      <c r="AV1467" s="13">
        <f t="shared" si="1098"/>
        <v>7.7738591719579748</v>
      </c>
      <c r="AW1467" s="13">
        <f t="shared" si="1099"/>
        <v>160.03422876171544</v>
      </c>
      <c r="AX1467" s="13">
        <f t="shared" si="1100"/>
        <v>152.03296088740018</v>
      </c>
      <c r="AY1467" s="13">
        <f t="shared" si="1101"/>
        <v>8.0012678743152605</v>
      </c>
      <c r="AZ1467" s="13">
        <f t="shared" si="1102"/>
        <v>164.87526418175736</v>
      </c>
      <c r="BA1467" s="13">
        <f t="shared" si="1103"/>
        <v>156.63195795424406</v>
      </c>
      <c r="BB1467" s="13">
        <f t="shared" si="1104"/>
        <v>8.2433062275132976</v>
      </c>
      <c r="BC1467" s="13">
        <f t="shared" si="1105"/>
        <v>170.02596743479546</v>
      </c>
      <c r="BD1467" s="13">
        <f t="shared" si="1106"/>
        <v>161.52514032073464</v>
      </c>
      <c r="BE1467" s="13">
        <f t="shared" si="1107"/>
        <v>8.5008271140608116</v>
      </c>
      <c r="BF1467" s="13">
        <f t="shared" si="1063"/>
        <v>2100.6241262496633</v>
      </c>
    </row>
    <row r="1468" spans="1:58" ht="15.75" hidden="1">
      <c r="A1468" s="17" t="s">
        <v>656</v>
      </c>
      <c r="B1468" s="8"/>
      <c r="C1468" s="8">
        <v>1</v>
      </c>
      <c r="D1468" s="8">
        <v>1</v>
      </c>
      <c r="E1468" s="8">
        <v>0</v>
      </c>
      <c r="F1468" s="13">
        <f t="shared" si="1072"/>
        <v>0.98459999999999992</v>
      </c>
      <c r="G1468" s="13">
        <f t="shared" si="1064"/>
        <v>0.98459999999999992</v>
      </c>
      <c r="H1468" s="13">
        <f t="shared" si="1065"/>
        <v>0</v>
      </c>
      <c r="I1468" s="13">
        <f t="shared" si="1066"/>
        <v>1.007363952</v>
      </c>
      <c r="J1468" s="13">
        <f t="shared" si="1067"/>
        <v>1.007363952</v>
      </c>
      <c r="K1468" s="13">
        <f t="shared" si="1068"/>
        <v>0</v>
      </c>
      <c r="L1468" s="13">
        <f t="shared" si="1069"/>
        <v>1.0277932929465599</v>
      </c>
      <c r="M1468" s="13">
        <f t="shared" si="1070"/>
        <v>1.0277932929465599</v>
      </c>
      <c r="N1468" s="13">
        <f t="shared" si="1071"/>
        <v>0</v>
      </c>
      <c r="O1468" s="13">
        <f t="shared" si="1074"/>
        <v>1.0517408766722147</v>
      </c>
      <c r="P1468" s="13">
        <f t="shared" si="1075"/>
        <v>1.0517408766722147</v>
      </c>
      <c r="Q1468" s="13">
        <f t="shared" si="1076"/>
        <v>0</v>
      </c>
      <c r="R1468" s="13">
        <f t="shared" si="1077"/>
        <v>1.0737432958121973</v>
      </c>
      <c r="S1468" s="13">
        <f t="shared" si="1078"/>
        <v>1.0737432958121973</v>
      </c>
      <c r="T1468" s="13">
        <f t="shared" si="1079"/>
        <v>0</v>
      </c>
      <c r="U1468" s="13">
        <f t="shared" si="1080"/>
        <v>1.0987615146046215</v>
      </c>
      <c r="V1468" s="13">
        <f t="shared" si="1081"/>
        <v>1.0987615146046215</v>
      </c>
      <c r="W1468" s="13">
        <f t="shared" si="1082"/>
        <v>0</v>
      </c>
      <c r="X1468" s="8">
        <f t="shared" si="1073"/>
        <v>7.2440029320355928</v>
      </c>
      <c r="Y1468" s="8"/>
      <c r="Z1468" s="8"/>
      <c r="AA1468" s="8"/>
      <c r="AB1468" s="8"/>
      <c r="AC1468" s="8"/>
      <c r="AD1468" s="8"/>
      <c r="AE1468" s="8"/>
      <c r="AF1468" s="8"/>
      <c r="AG1468" s="16">
        <f t="shared" si="1083"/>
        <v>0</v>
      </c>
      <c r="AH1468" s="13">
        <f t="shared" si="1084"/>
        <v>1.1624896824516895</v>
      </c>
      <c r="AI1468" s="13">
        <f t="shared" si="1085"/>
        <v>1.1624896824516895</v>
      </c>
      <c r="AJ1468" s="13">
        <f t="shared" si="1086"/>
        <v>0</v>
      </c>
      <c r="AK1468" s="13">
        <f t="shared" si="1087"/>
        <v>1.1929469121319238</v>
      </c>
      <c r="AL1468" s="13">
        <f t="shared" si="1088"/>
        <v>1.1929469121319238</v>
      </c>
      <c r="AM1468" s="13">
        <f t="shared" si="1089"/>
        <v>0</v>
      </c>
      <c r="AN1468" s="13">
        <f t="shared" si="1090"/>
        <v>1.2254761885319372</v>
      </c>
      <c r="AO1468" s="13">
        <f t="shared" si="1091"/>
        <v>1.2254761885319372</v>
      </c>
      <c r="AP1468" s="13">
        <f t="shared" si="1092"/>
        <v>0</v>
      </c>
      <c r="AQ1468" s="13">
        <f t="shared" si="1093"/>
        <v>1.2601081456198495</v>
      </c>
      <c r="AR1468" s="13">
        <f t="shared" si="1094"/>
        <v>1.2601081456198495</v>
      </c>
      <c r="AS1468" s="13">
        <f t="shared" si="1095"/>
        <v>0</v>
      </c>
      <c r="AT1468" s="13">
        <f t="shared" si="1096"/>
        <v>1.2957188018150663</v>
      </c>
      <c r="AU1468" s="13">
        <f t="shared" si="1097"/>
        <v>1.2957188018150663</v>
      </c>
      <c r="AV1468" s="13">
        <f t="shared" si="1098"/>
        <v>0</v>
      </c>
      <c r="AW1468" s="13">
        <f t="shared" si="1099"/>
        <v>1.3336224639245622</v>
      </c>
      <c r="AX1468" s="13">
        <f t="shared" si="1100"/>
        <v>1.3336224639245622</v>
      </c>
      <c r="AY1468" s="13">
        <f t="shared" si="1101"/>
        <v>0</v>
      </c>
      <c r="AZ1468" s="13">
        <f t="shared" si="1102"/>
        <v>1.3739645434582803</v>
      </c>
      <c r="BA1468" s="13">
        <f t="shared" si="1103"/>
        <v>1.3739645434582803</v>
      </c>
      <c r="BB1468" s="13">
        <f t="shared" si="1104"/>
        <v>0</v>
      </c>
      <c r="BC1468" s="13">
        <f t="shared" si="1105"/>
        <v>1.4168871957959168</v>
      </c>
      <c r="BD1468" s="13">
        <f t="shared" si="1106"/>
        <v>1.4168871957959168</v>
      </c>
      <c r="BE1468" s="13">
        <f t="shared" si="1107"/>
        <v>0</v>
      </c>
      <c r="BF1468" s="13">
        <f t="shared" si="1063"/>
        <v>17.505216865764815</v>
      </c>
    </row>
    <row r="1469" spans="1:58" ht="15.75" hidden="1">
      <c r="A1469" s="17" t="s">
        <v>657</v>
      </c>
      <c r="B1469" s="8"/>
      <c r="C1469" s="8">
        <v>4</v>
      </c>
      <c r="D1469" s="8">
        <v>3</v>
      </c>
      <c r="E1469" s="8">
        <v>1</v>
      </c>
      <c r="F1469" s="13">
        <f t="shared" si="1072"/>
        <v>3.9383999999999997</v>
      </c>
      <c r="G1469" s="13">
        <f t="shared" si="1064"/>
        <v>2.9537999999999998</v>
      </c>
      <c r="H1469" s="13">
        <f t="shared" si="1065"/>
        <v>0.98459999999999992</v>
      </c>
      <c r="I1469" s="13">
        <f t="shared" si="1066"/>
        <v>4.0294558079999998</v>
      </c>
      <c r="J1469" s="13">
        <f t="shared" si="1067"/>
        <v>3.0220918559999994</v>
      </c>
      <c r="K1469" s="13">
        <f t="shared" si="1068"/>
        <v>1.007363952</v>
      </c>
      <c r="L1469" s="13">
        <f t="shared" si="1069"/>
        <v>4.1111731717862394</v>
      </c>
      <c r="M1469" s="13">
        <f t="shared" si="1070"/>
        <v>3.0833798788396796</v>
      </c>
      <c r="N1469" s="13">
        <f t="shared" si="1071"/>
        <v>1.0277932929465599</v>
      </c>
      <c r="O1469" s="13">
        <f t="shared" si="1074"/>
        <v>4.2069635066888589</v>
      </c>
      <c r="P1469" s="13">
        <f t="shared" si="1075"/>
        <v>3.1552226300166439</v>
      </c>
      <c r="Q1469" s="13">
        <f t="shared" si="1076"/>
        <v>1.0517408766722147</v>
      </c>
      <c r="R1469" s="13">
        <f t="shared" si="1077"/>
        <v>4.2949731832487892</v>
      </c>
      <c r="S1469" s="13">
        <f t="shared" si="1078"/>
        <v>3.2212298874365923</v>
      </c>
      <c r="T1469" s="13">
        <f t="shared" si="1079"/>
        <v>1.0737432958121973</v>
      </c>
      <c r="U1469" s="13">
        <f t="shared" si="1080"/>
        <v>4.3950460584184858</v>
      </c>
      <c r="V1469" s="13">
        <f t="shared" si="1081"/>
        <v>3.2962845438138646</v>
      </c>
      <c r="W1469" s="13">
        <f t="shared" si="1082"/>
        <v>1.0987615146046215</v>
      </c>
      <c r="X1469" s="8">
        <f t="shared" si="1073"/>
        <v>28.976011728142371</v>
      </c>
      <c r="Y1469" s="8"/>
      <c r="Z1469" s="8"/>
      <c r="AA1469" s="8"/>
      <c r="AB1469" s="8"/>
      <c r="AC1469" s="8"/>
      <c r="AD1469" s="8"/>
      <c r="AE1469" s="8"/>
      <c r="AF1469" s="8"/>
      <c r="AG1469" s="16">
        <f t="shared" si="1083"/>
        <v>0</v>
      </c>
      <c r="AH1469" s="13">
        <f t="shared" si="1084"/>
        <v>4.649958729806758</v>
      </c>
      <c r="AI1469" s="13">
        <f t="shared" si="1085"/>
        <v>3.4874690473550687</v>
      </c>
      <c r="AJ1469" s="13">
        <f t="shared" si="1086"/>
        <v>1.1624896824516895</v>
      </c>
      <c r="AK1469" s="13">
        <f t="shared" si="1087"/>
        <v>4.7717876485276953</v>
      </c>
      <c r="AL1469" s="13">
        <f t="shared" si="1088"/>
        <v>3.5788407363957715</v>
      </c>
      <c r="AM1469" s="13">
        <f t="shared" si="1089"/>
        <v>1.1929469121319238</v>
      </c>
      <c r="AN1469" s="13">
        <f t="shared" si="1090"/>
        <v>4.9019047541277487</v>
      </c>
      <c r="AO1469" s="13">
        <f t="shared" si="1091"/>
        <v>3.6764285655958111</v>
      </c>
      <c r="AP1469" s="13">
        <f t="shared" si="1092"/>
        <v>1.2254761885319372</v>
      </c>
      <c r="AQ1469" s="13">
        <f t="shared" si="1093"/>
        <v>5.0404325824793981</v>
      </c>
      <c r="AR1469" s="13">
        <f t="shared" si="1094"/>
        <v>3.7803244368595483</v>
      </c>
      <c r="AS1469" s="13">
        <f t="shared" si="1095"/>
        <v>1.2601081456198495</v>
      </c>
      <c r="AT1469" s="13">
        <f t="shared" si="1096"/>
        <v>5.1827996007715278</v>
      </c>
      <c r="AU1469" s="13">
        <f t="shared" si="1097"/>
        <v>3.8871564054451988</v>
      </c>
      <c r="AV1469" s="13">
        <f t="shared" si="1098"/>
        <v>1.295643195326329</v>
      </c>
      <c r="AW1469" s="13">
        <f t="shared" si="1099"/>
        <v>5.3344120374928963</v>
      </c>
      <c r="AX1469" s="13">
        <f t="shared" si="1100"/>
        <v>4.0008673917736868</v>
      </c>
      <c r="AY1469" s="13">
        <f t="shared" si="1101"/>
        <v>1.3335446457192099</v>
      </c>
      <c r="AZ1469" s="13">
        <f t="shared" si="1102"/>
        <v>5.4957780016270572</v>
      </c>
      <c r="BA1469" s="13">
        <f t="shared" si="1103"/>
        <v>4.1218936303748412</v>
      </c>
      <c r="BB1469" s="13">
        <f t="shared" si="1104"/>
        <v>1.373884371252216</v>
      </c>
      <c r="BC1469" s="13">
        <f t="shared" si="1105"/>
        <v>5.6674661063978862</v>
      </c>
      <c r="BD1469" s="13">
        <f t="shared" si="1106"/>
        <v>4.2506615873877509</v>
      </c>
      <c r="BE1469" s="13">
        <f t="shared" si="1107"/>
        <v>1.4168045190101353</v>
      </c>
      <c r="BF1469" s="13">
        <f t="shared" ref="BF1469:BF1530" si="1108">BC1469+AZ1469+AW1469+AT1469+AQ1469+AN1469+AK1469+AH1469+U1469+R1469+O1469+L1469+I1469+F1469+C1469</f>
        <v>70.020551189373336</v>
      </c>
    </row>
    <row r="1470" spans="1:58" ht="15.75" hidden="1">
      <c r="A1470" s="17" t="s">
        <v>658</v>
      </c>
      <c r="B1470" s="8"/>
      <c r="C1470" s="8">
        <v>1</v>
      </c>
      <c r="D1470" s="8">
        <v>0</v>
      </c>
      <c r="E1470" s="8">
        <v>1</v>
      </c>
      <c r="F1470" s="13">
        <f t="shared" si="1072"/>
        <v>0.98459999999999992</v>
      </c>
      <c r="G1470" s="13">
        <f t="shared" si="1064"/>
        <v>0</v>
      </c>
      <c r="H1470" s="13">
        <f t="shared" si="1065"/>
        <v>0.98459999999999992</v>
      </c>
      <c r="I1470" s="13">
        <f t="shared" si="1066"/>
        <v>1.007363952</v>
      </c>
      <c r="J1470" s="13">
        <f t="shared" si="1067"/>
        <v>0</v>
      </c>
      <c r="K1470" s="13">
        <f t="shared" si="1068"/>
        <v>1.007363952</v>
      </c>
      <c r="L1470" s="13">
        <f t="shared" si="1069"/>
        <v>1.0277932929465599</v>
      </c>
      <c r="M1470" s="13">
        <f t="shared" si="1070"/>
        <v>0</v>
      </c>
      <c r="N1470" s="13">
        <f t="shared" si="1071"/>
        <v>1.0277932929465599</v>
      </c>
      <c r="O1470" s="13">
        <f t="shared" si="1074"/>
        <v>1.0517408766722147</v>
      </c>
      <c r="P1470" s="13">
        <f t="shared" si="1075"/>
        <v>0</v>
      </c>
      <c r="Q1470" s="13">
        <f t="shared" si="1076"/>
        <v>1.0517408766722147</v>
      </c>
      <c r="R1470" s="13">
        <f t="shared" si="1077"/>
        <v>1.0737432958121973</v>
      </c>
      <c r="S1470" s="13">
        <f t="shared" si="1078"/>
        <v>0</v>
      </c>
      <c r="T1470" s="13">
        <f t="shared" si="1079"/>
        <v>1.0737432958121973</v>
      </c>
      <c r="U1470" s="13">
        <f t="shared" si="1080"/>
        <v>1.0987615146046215</v>
      </c>
      <c r="V1470" s="13">
        <f t="shared" si="1081"/>
        <v>0</v>
      </c>
      <c r="W1470" s="13">
        <f t="shared" si="1082"/>
        <v>1.0987615146046215</v>
      </c>
      <c r="X1470" s="8">
        <f t="shared" si="1073"/>
        <v>7.2440029320355928</v>
      </c>
      <c r="Y1470" s="8"/>
      <c r="Z1470" s="8"/>
      <c r="AA1470" s="8"/>
      <c r="AB1470" s="8"/>
      <c r="AC1470" s="8"/>
      <c r="AD1470" s="8"/>
      <c r="AE1470" s="8"/>
      <c r="AF1470" s="8"/>
      <c r="AG1470" s="16">
        <f t="shared" si="1083"/>
        <v>0</v>
      </c>
      <c r="AH1470" s="13">
        <f t="shared" si="1084"/>
        <v>1.1624896824516895</v>
      </c>
      <c r="AI1470" s="13">
        <f t="shared" si="1085"/>
        <v>0</v>
      </c>
      <c r="AJ1470" s="13">
        <f t="shared" si="1086"/>
        <v>1.1624896824516895</v>
      </c>
      <c r="AK1470" s="13">
        <f t="shared" si="1087"/>
        <v>1.1929469121319238</v>
      </c>
      <c r="AL1470" s="13">
        <f t="shared" si="1088"/>
        <v>0</v>
      </c>
      <c r="AM1470" s="13">
        <f t="shared" si="1089"/>
        <v>1.1929469121319238</v>
      </c>
      <c r="AN1470" s="13">
        <f t="shared" si="1090"/>
        <v>1.2254761885319372</v>
      </c>
      <c r="AO1470" s="13">
        <f t="shared" si="1091"/>
        <v>0</v>
      </c>
      <c r="AP1470" s="13">
        <f t="shared" si="1092"/>
        <v>1.2254761885319372</v>
      </c>
      <c r="AQ1470" s="13">
        <f t="shared" si="1093"/>
        <v>1.2601081456198495</v>
      </c>
      <c r="AR1470" s="13">
        <f t="shared" si="1094"/>
        <v>0</v>
      </c>
      <c r="AS1470" s="13">
        <f t="shared" si="1095"/>
        <v>1.2601081456198495</v>
      </c>
      <c r="AT1470" s="13">
        <f t="shared" si="1096"/>
        <v>1.295643195326329</v>
      </c>
      <c r="AU1470" s="13">
        <f t="shared" si="1097"/>
        <v>0</v>
      </c>
      <c r="AV1470" s="13">
        <f t="shared" si="1098"/>
        <v>1.295643195326329</v>
      </c>
      <c r="AW1470" s="13">
        <f t="shared" si="1099"/>
        <v>1.3335446457192099</v>
      </c>
      <c r="AX1470" s="13">
        <f t="shared" si="1100"/>
        <v>0</v>
      </c>
      <c r="AY1470" s="13">
        <f t="shared" si="1101"/>
        <v>1.3335446457192099</v>
      </c>
      <c r="AZ1470" s="13">
        <f t="shared" si="1102"/>
        <v>1.373884371252216</v>
      </c>
      <c r="BA1470" s="13">
        <f t="shared" si="1103"/>
        <v>0</v>
      </c>
      <c r="BB1470" s="13">
        <f t="shared" si="1104"/>
        <v>1.373884371252216</v>
      </c>
      <c r="BC1470" s="13">
        <f t="shared" si="1105"/>
        <v>1.4168045190101353</v>
      </c>
      <c r="BD1470" s="13">
        <f t="shared" si="1106"/>
        <v>0</v>
      </c>
      <c r="BE1470" s="13">
        <f t="shared" si="1107"/>
        <v>1.4168045190101353</v>
      </c>
      <c r="BF1470" s="13">
        <f t="shared" si="1108"/>
        <v>17.504900592078883</v>
      </c>
    </row>
    <row r="1471" spans="1:58" ht="15.75" hidden="1">
      <c r="A1471" s="17" t="s">
        <v>659</v>
      </c>
      <c r="B1471" s="8"/>
      <c r="C1471" s="8">
        <v>4</v>
      </c>
      <c r="D1471" s="8">
        <v>4</v>
      </c>
      <c r="E1471" s="8">
        <v>0</v>
      </c>
      <c r="F1471" s="13">
        <f t="shared" si="1072"/>
        <v>3.9383999999999997</v>
      </c>
      <c r="G1471" s="13">
        <f t="shared" si="1064"/>
        <v>3.9383999999999997</v>
      </c>
      <c r="H1471" s="13">
        <f t="shared" si="1065"/>
        <v>0</v>
      </c>
      <c r="I1471" s="13">
        <f t="shared" si="1066"/>
        <v>4.0294558079999998</v>
      </c>
      <c r="J1471" s="13">
        <f t="shared" si="1067"/>
        <v>4.0294558079999998</v>
      </c>
      <c r="K1471" s="13">
        <f t="shared" si="1068"/>
        <v>0</v>
      </c>
      <c r="L1471" s="13">
        <f t="shared" si="1069"/>
        <v>4.1111731717862394</v>
      </c>
      <c r="M1471" s="13">
        <f t="shared" si="1070"/>
        <v>4.1111731717862394</v>
      </c>
      <c r="N1471" s="13">
        <f t="shared" si="1071"/>
        <v>0</v>
      </c>
      <c r="O1471" s="13">
        <f t="shared" si="1074"/>
        <v>4.2069635066888589</v>
      </c>
      <c r="P1471" s="13">
        <f t="shared" si="1075"/>
        <v>4.2069635066888589</v>
      </c>
      <c r="Q1471" s="13">
        <f t="shared" si="1076"/>
        <v>0</v>
      </c>
      <c r="R1471" s="13">
        <f t="shared" si="1077"/>
        <v>4.2949731832487892</v>
      </c>
      <c r="S1471" s="13">
        <f t="shared" si="1078"/>
        <v>4.2949731832487892</v>
      </c>
      <c r="T1471" s="13">
        <f t="shared" si="1079"/>
        <v>0</v>
      </c>
      <c r="U1471" s="13">
        <f t="shared" si="1080"/>
        <v>4.3950460584184858</v>
      </c>
      <c r="V1471" s="13">
        <f t="shared" si="1081"/>
        <v>4.3950460584184858</v>
      </c>
      <c r="W1471" s="13">
        <f t="shared" si="1082"/>
        <v>0</v>
      </c>
      <c r="X1471" s="8">
        <f t="shared" si="1073"/>
        <v>28.976011728142371</v>
      </c>
      <c r="Y1471" s="8"/>
      <c r="Z1471" s="8"/>
      <c r="AA1471" s="8"/>
      <c r="AB1471" s="8"/>
      <c r="AC1471" s="8"/>
      <c r="AD1471" s="8"/>
      <c r="AE1471" s="8"/>
      <c r="AF1471" s="8"/>
      <c r="AG1471" s="16">
        <f t="shared" si="1083"/>
        <v>0</v>
      </c>
      <c r="AH1471" s="13">
        <f t="shared" si="1084"/>
        <v>4.649958729806758</v>
      </c>
      <c r="AI1471" s="13">
        <f t="shared" si="1085"/>
        <v>4.649958729806758</v>
      </c>
      <c r="AJ1471" s="13">
        <f t="shared" si="1086"/>
        <v>0</v>
      </c>
      <c r="AK1471" s="13">
        <f t="shared" si="1087"/>
        <v>4.7717876485276953</v>
      </c>
      <c r="AL1471" s="13">
        <f t="shared" si="1088"/>
        <v>4.7717876485276953</v>
      </c>
      <c r="AM1471" s="13">
        <f t="shared" si="1089"/>
        <v>0</v>
      </c>
      <c r="AN1471" s="13">
        <f t="shared" si="1090"/>
        <v>4.9019047541277487</v>
      </c>
      <c r="AO1471" s="13">
        <f t="shared" si="1091"/>
        <v>4.9019047541277487</v>
      </c>
      <c r="AP1471" s="13">
        <f t="shared" si="1092"/>
        <v>0</v>
      </c>
      <c r="AQ1471" s="13">
        <f t="shared" si="1093"/>
        <v>5.0404325824793981</v>
      </c>
      <c r="AR1471" s="13">
        <f t="shared" si="1094"/>
        <v>5.0404325824793981</v>
      </c>
      <c r="AS1471" s="13">
        <f t="shared" si="1095"/>
        <v>0</v>
      </c>
      <c r="AT1471" s="13">
        <f t="shared" si="1096"/>
        <v>5.1828752072602651</v>
      </c>
      <c r="AU1471" s="13">
        <f t="shared" si="1097"/>
        <v>5.1828752072602651</v>
      </c>
      <c r="AV1471" s="13">
        <f t="shared" si="1098"/>
        <v>0</v>
      </c>
      <c r="AW1471" s="13">
        <f t="shared" si="1099"/>
        <v>5.3344898556982487</v>
      </c>
      <c r="AX1471" s="13">
        <f t="shared" si="1100"/>
        <v>5.3344898556982487</v>
      </c>
      <c r="AY1471" s="13">
        <f t="shared" si="1101"/>
        <v>0</v>
      </c>
      <c r="AZ1471" s="13">
        <f t="shared" si="1102"/>
        <v>5.4958581738331214</v>
      </c>
      <c r="BA1471" s="13">
        <f t="shared" si="1103"/>
        <v>5.4958581738331214</v>
      </c>
      <c r="BB1471" s="13">
        <f t="shared" si="1104"/>
        <v>0</v>
      </c>
      <c r="BC1471" s="13">
        <f t="shared" si="1105"/>
        <v>5.6675487831836673</v>
      </c>
      <c r="BD1471" s="13">
        <f t="shared" si="1106"/>
        <v>5.6675487831836673</v>
      </c>
      <c r="BE1471" s="13">
        <f t="shared" si="1107"/>
        <v>0</v>
      </c>
      <c r="BF1471" s="13">
        <f t="shared" si="1108"/>
        <v>70.020867463059261</v>
      </c>
    </row>
    <row r="1472" spans="1:58" ht="15.75" hidden="1">
      <c r="A1472" s="17" t="s">
        <v>660</v>
      </c>
      <c r="B1472" s="8"/>
      <c r="C1472" s="8">
        <v>1</v>
      </c>
      <c r="D1472" s="8">
        <v>0</v>
      </c>
      <c r="E1472" s="8">
        <v>1</v>
      </c>
      <c r="F1472" s="13">
        <f t="shared" si="1072"/>
        <v>0.98459999999999992</v>
      </c>
      <c r="G1472" s="13">
        <f t="shared" ref="G1472:G1533" si="1109">D1472*98.46/100</f>
        <v>0</v>
      </c>
      <c r="H1472" s="13">
        <f t="shared" ref="H1472:H1533" si="1110">E1472*98.46/100</f>
        <v>0.98459999999999992</v>
      </c>
      <c r="I1472" s="13">
        <f t="shared" ref="I1472:I1533" si="1111">J1472+K1472</f>
        <v>1.007363952</v>
      </c>
      <c r="J1472" s="13">
        <f t="shared" ref="J1472:J1533" si="1112">G1472*102.312/100</f>
        <v>0</v>
      </c>
      <c r="K1472" s="13">
        <f t="shared" ref="K1472:K1533" si="1113">H1472*102.312/100</f>
        <v>1.007363952</v>
      </c>
      <c r="L1472" s="13">
        <f t="shared" si="1069"/>
        <v>1.0277932929465599</v>
      </c>
      <c r="M1472" s="13">
        <f t="shared" si="1070"/>
        <v>0</v>
      </c>
      <c r="N1472" s="13">
        <f t="shared" si="1071"/>
        <v>1.0277932929465599</v>
      </c>
      <c r="O1472" s="13">
        <f t="shared" si="1074"/>
        <v>1.0517408766722147</v>
      </c>
      <c r="P1472" s="13">
        <f t="shared" si="1075"/>
        <v>0</v>
      </c>
      <c r="Q1472" s="13">
        <f t="shared" si="1076"/>
        <v>1.0517408766722147</v>
      </c>
      <c r="R1472" s="13">
        <f t="shared" si="1077"/>
        <v>1.0737432958121973</v>
      </c>
      <c r="S1472" s="13">
        <f t="shared" si="1078"/>
        <v>0</v>
      </c>
      <c r="T1472" s="13">
        <f t="shared" si="1079"/>
        <v>1.0737432958121973</v>
      </c>
      <c r="U1472" s="13">
        <f t="shared" si="1080"/>
        <v>1.0987615146046215</v>
      </c>
      <c r="V1472" s="13">
        <f t="shared" si="1081"/>
        <v>0</v>
      </c>
      <c r="W1472" s="13">
        <f t="shared" si="1082"/>
        <v>1.0987615146046215</v>
      </c>
      <c r="X1472" s="8">
        <f t="shared" si="1073"/>
        <v>7.2440029320355928</v>
      </c>
      <c r="Y1472" s="8"/>
      <c r="Z1472" s="8"/>
      <c r="AA1472" s="8"/>
      <c r="AB1472" s="8"/>
      <c r="AC1472" s="8"/>
      <c r="AD1472" s="8"/>
      <c r="AE1472" s="8"/>
      <c r="AF1472" s="8"/>
      <c r="AG1472" s="16">
        <f t="shared" si="1083"/>
        <v>0</v>
      </c>
      <c r="AH1472" s="13">
        <f t="shared" si="1084"/>
        <v>1.1624896824516895</v>
      </c>
      <c r="AI1472" s="13">
        <f t="shared" si="1085"/>
        <v>0</v>
      </c>
      <c r="AJ1472" s="13">
        <f t="shared" si="1086"/>
        <v>1.1624896824516895</v>
      </c>
      <c r="AK1472" s="13">
        <f t="shared" si="1087"/>
        <v>1.1929469121319238</v>
      </c>
      <c r="AL1472" s="13">
        <f t="shared" si="1088"/>
        <v>0</v>
      </c>
      <c r="AM1472" s="13">
        <f t="shared" si="1089"/>
        <v>1.1929469121319238</v>
      </c>
      <c r="AN1472" s="13">
        <f t="shared" si="1090"/>
        <v>1.2254761885319372</v>
      </c>
      <c r="AO1472" s="13">
        <f t="shared" si="1091"/>
        <v>0</v>
      </c>
      <c r="AP1472" s="13">
        <f t="shared" si="1092"/>
        <v>1.2254761885319372</v>
      </c>
      <c r="AQ1472" s="13">
        <f t="shared" si="1093"/>
        <v>1.2601081456198495</v>
      </c>
      <c r="AR1472" s="13">
        <f t="shared" si="1094"/>
        <v>0</v>
      </c>
      <c r="AS1472" s="13">
        <f t="shared" si="1095"/>
        <v>1.2601081456198495</v>
      </c>
      <c r="AT1472" s="13">
        <f t="shared" si="1096"/>
        <v>1.295643195326329</v>
      </c>
      <c r="AU1472" s="13">
        <f t="shared" si="1097"/>
        <v>0</v>
      </c>
      <c r="AV1472" s="13">
        <f t="shared" si="1098"/>
        <v>1.295643195326329</v>
      </c>
      <c r="AW1472" s="13">
        <f t="shared" si="1099"/>
        <v>1.3335446457192099</v>
      </c>
      <c r="AX1472" s="13">
        <f t="shared" si="1100"/>
        <v>0</v>
      </c>
      <c r="AY1472" s="13">
        <f t="shared" si="1101"/>
        <v>1.3335446457192099</v>
      </c>
      <c r="AZ1472" s="13">
        <f t="shared" si="1102"/>
        <v>1.373884371252216</v>
      </c>
      <c r="BA1472" s="13">
        <f t="shared" si="1103"/>
        <v>0</v>
      </c>
      <c r="BB1472" s="13">
        <f t="shared" si="1104"/>
        <v>1.373884371252216</v>
      </c>
      <c r="BC1472" s="13">
        <f t="shared" si="1105"/>
        <v>1.4168045190101353</v>
      </c>
      <c r="BD1472" s="13">
        <f t="shared" si="1106"/>
        <v>0</v>
      </c>
      <c r="BE1472" s="13">
        <f t="shared" si="1107"/>
        <v>1.4168045190101353</v>
      </c>
      <c r="BF1472" s="13">
        <f t="shared" si="1108"/>
        <v>17.504900592078883</v>
      </c>
    </row>
    <row r="1473" spans="1:58" ht="15.75" hidden="1">
      <c r="A1473" s="17" t="s">
        <v>661</v>
      </c>
      <c r="B1473" s="8"/>
      <c r="C1473" s="8">
        <v>3</v>
      </c>
      <c r="D1473" s="8">
        <v>3</v>
      </c>
      <c r="E1473" s="8">
        <v>0</v>
      </c>
      <c r="F1473" s="13">
        <f t="shared" si="1072"/>
        <v>2.9537999999999998</v>
      </c>
      <c r="G1473" s="13">
        <f t="shared" si="1109"/>
        <v>2.9537999999999998</v>
      </c>
      <c r="H1473" s="13">
        <f t="shared" si="1110"/>
        <v>0</v>
      </c>
      <c r="I1473" s="13">
        <f t="shared" si="1111"/>
        <v>3.0220918559999994</v>
      </c>
      <c r="J1473" s="13">
        <f t="shared" si="1112"/>
        <v>3.0220918559999994</v>
      </c>
      <c r="K1473" s="13">
        <f t="shared" si="1113"/>
        <v>0</v>
      </c>
      <c r="L1473" s="13">
        <f t="shared" si="1069"/>
        <v>3.0833798788396796</v>
      </c>
      <c r="M1473" s="13">
        <f t="shared" si="1070"/>
        <v>3.0833798788396796</v>
      </c>
      <c r="N1473" s="13">
        <f t="shared" si="1071"/>
        <v>0</v>
      </c>
      <c r="O1473" s="13">
        <f t="shared" si="1074"/>
        <v>3.1552226300166439</v>
      </c>
      <c r="P1473" s="13">
        <f t="shared" si="1075"/>
        <v>3.1552226300166439</v>
      </c>
      <c r="Q1473" s="13">
        <f t="shared" si="1076"/>
        <v>0</v>
      </c>
      <c r="R1473" s="13">
        <f t="shared" si="1077"/>
        <v>3.2212298874365923</v>
      </c>
      <c r="S1473" s="13">
        <f t="shared" si="1078"/>
        <v>3.2212298874365923</v>
      </c>
      <c r="T1473" s="13">
        <f t="shared" si="1079"/>
        <v>0</v>
      </c>
      <c r="U1473" s="13">
        <f t="shared" si="1080"/>
        <v>3.2962845438138646</v>
      </c>
      <c r="V1473" s="13">
        <f t="shared" si="1081"/>
        <v>3.2962845438138646</v>
      </c>
      <c r="W1473" s="13">
        <f t="shared" si="1082"/>
        <v>0</v>
      </c>
      <c r="X1473" s="8">
        <f t="shared" si="1073"/>
        <v>21.732008796106779</v>
      </c>
      <c r="Y1473" s="8"/>
      <c r="Z1473" s="8"/>
      <c r="AA1473" s="8"/>
      <c r="AB1473" s="8"/>
      <c r="AC1473" s="8"/>
      <c r="AD1473" s="8"/>
      <c r="AE1473" s="8"/>
      <c r="AF1473" s="8"/>
      <c r="AG1473" s="16">
        <f t="shared" si="1083"/>
        <v>0</v>
      </c>
      <c r="AH1473" s="13">
        <f t="shared" si="1084"/>
        <v>3.4874690473550687</v>
      </c>
      <c r="AI1473" s="13">
        <f t="shared" si="1085"/>
        <v>3.4874690473550687</v>
      </c>
      <c r="AJ1473" s="13">
        <f t="shared" si="1086"/>
        <v>0</v>
      </c>
      <c r="AK1473" s="13">
        <f t="shared" si="1087"/>
        <v>3.5788407363957715</v>
      </c>
      <c r="AL1473" s="13">
        <f t="shared" si="1088"/>
        <v>3.5788407363957715</v>
      </c>
      <c r="AM1473" s="13">
        <f t="shared" si="1089"/>
        <v>0</v>
      </c>
      <c r="AN1473" s="13">
        <f t="shared" si="1090"/>
        <v>3.6764285655958111</v>
      </c>
      <c r="AO1473" s="13">
        <f t="shared" si="1091"/>
        <v>3.6764285655958111</v>
      </c>
      <c r="AP1473" s="13">
        <f t="shared" si="1092"/>
        <v>0</v>
      </c>
      <c r="AQ1473" s="13">
        <f t="shared" si="1093"/>
        <v>3.7803244368595483</v>
      </c>
      <c r="AR1473" s="13">
        <f t="shared" si="1094"/>
        <v>3.7803244368595483</v>
      </c>
      <c r="AS1473" s="13">
        <f t="shared" si="1095"/>
        <v>0</v>
      </c>
      <c r="AT1473" s="13">
        <f t="shared" si="1096"/>
        <v>3.8871564054451988</v>
      </c>
      <c r="AU1473" s="13">
        <f t="shared" si="1097"/>
        <v>3.8871564054451988</v>
      </c>
      <c r="AV1473" s="13">
        <f t="shared" si="1098"/>
        <v>0</v>
      </c>
      <c r="AW1473" s="13">
        <f t="shared" si="1099"/>
        <v>4.0008673917736868</v>
      </c>
      <c r="AX1473" s="13">
        <f t="shared" si="1100"/>
        <v>4.0008673917736868</v>
      </c>
      <c r="AY1473" s="13">
        <f t="shared" si="1101"/>
        <v>0</v>
      </c>
      <c r="AZ1473" s="13">
        <f t="shared" si="1102"/>
        <v>4.1218936303748412</v>
      </c>
      <c r="BA1473" s="13">
        <f t="shared" si="1103"/>
        <v>4.1218936303748412</v>
      </c>
      <c r="BB1473" s="13">
        <f t="shared" si="1104"/>
        <v>0</v>
      </c>
      <c r="BC1473" s="13">
        <f t="shared" si="1105"/>
        <v>4.2506615873877509</v>
      </c>
      <c r="BD1473" s="13">
        <f t="shared" si="1106"/>
        <v>4.2506615873877509</v>
      </c>
      <c r="BE1473" s="13">
        <f t="shared" si="1107"/>
        <v>0</v>
      </c>
      <c r="BF1473" s="13">
        <f t="shared" si="1108"/>
        <v>52.515650597294453</v>
      </c>
    </row>
    <row r="1474" spans="1:58" ht="15.75" hidden="1">
      <c r="A1474" s="17" t="s">
        <v>662</v>
      </c>
      <c r="B1474" s="8"/>
      <c r="C1474" s="8">
        <v>3</v>
      </c>
      <c r="D1474" s="8">
        <v>3</v>
      </c>
      <c r="E1474" s="8">
        <v>0</v>
      </c>
      <c r="F1474" s="13">
        <f t="shared" si="1072"/>
        <v>2.9537999999999998</v>
      </c>
      <c r="G1474" s="13">
        <f t="shared" si="1109"/>
        <v>2.9537999999999998</v>
      </c>
      <c r="H1474" s="13">
        <f t="shared" si="1110"/>
        <v>0</v>
      </c>
      <c r="I1474" s="13">
        <f t="shared" si="1111"/>
        <v>3.0220918559999994</v>
      </c>
      <c r="J1474" s="13">
        <f t="shared" si="1112"/>
        <v>3.0220918559999994</v>
      </c>
      <c r="K1474" s="13">
        <f t="shared" si="1113"/>
        <v>0</v>
      </c>
      <c r="L1474" s="13">
        <f t="shared" si="1069"/>
        <v>3.0833798788396796</v>
      </c>
      <c r="M1474" s="13">
        <f t="shared" si="1070"/>
        <v>3.0833798788396796</v>
      </c>
      <c r="N1474" s="13">
        <f t="shared" si="1071"/>
        <v>0</v>
      </c>
      <c r="O1474" s="13">
        <f t="shared" si="1074"/>
        <v>3.1552226300166439</v>
      </c>
      <c r="P1474" s="13">
        <f t="shared" si="1075"/>
        <v>3.1552226300166439</v>
      </c>
      <c r="Q1474" s="13">
        <f t="shared" si="1076"/>
        <v>0</v>
      </c>
      <c r="R1474" s="13">
        <f t="shared" si="1077"/>
        <v>3.2212298874365923</v>
      </c>
      <c r="S1474" s="13">
        <f t="shared" si="1078"/>
        <v>3.2212298874365923</v>
      </c>
      <c r="T1474" s="13">
        <f t="shared" si="1079"/>
        <v>0</v>
      </c>
      <c r="U1474" s="13">
        <f t="shared" si="1080"/>
        <v>3.2962845438138646</v>
      </c>
      <c r="V1474" s="13">
        <f t="shared" si="1081"/>
        <v>3.2962845438138646</v>
      </c>
      <c r="W1474" s="13">
        <f t="shared" si="1082"/>
        <v>0</v>
      </c>
      <c r="X1474" s="8">
        <f t="shared" si="1073"/>
        <v>21.732008796106779</v>
      </c>
      <c r="Y1474" s="8"/>
      <c r="Z1474" s="8"/>
      <c r="AA1474" s="8"/>
      <c r="AB1474" s="8"/>
      <c r="AC1474" s="8"/>
      <c r="AD1474" s="8"/>
      <c r="AE1474" s="8"/>
      <c r="AF1474" s="8"/>
      <c r="AG1474" s="16">
        <f t="shared" si="1083"/>
        <v>0</v>
      </c>
      <c r="AH1474" s="13">
        <f t="shared" si="1084"/>
        <v>3.4874690473550687</v>
      </c>
      <c r="AI1474" s="13">
        <f t="shared" si="1085"/>
        <v>3.4874690473550687</v>
      </c>
      <c r="AJ1474" s="13">
        <f t="shared" si="1086"/>
        <v>0</v>
      </c>
      <c r="AK1474" s="13">
        <f t="shared" si="1087"/>
        <v>3.5788407363957715</v>
      </c>
      <c r="AL1474" s="13">
        <f t="shared" si="1088"/>
        <v>3.5788407363957715</v>
      </c>
      <c r="AM1474" s="13">
        <f t="shared" si="1089"/>
        <v>0</v>
      </c>
      <c r="AN1474" s="13">
        <f t="shared" si="1090"/>
        <v>3.6764285655958111</v>
      </c>
      <c r="AO1474" s="13">
        <f t="shared" si="1091"/>
        <v>3.6764285655958111</v>
      </c>
      <c r="AP1474" s="13">
        <f t="shared" si="1092"/>
        <v>0</v>
      </c>
      <c r="AQ1474" s="13">
        <f t="shared" si="1093"/>
        <v>3.7803244368595483</v>
      </c>
      <c r="AR1474" s="13">
        <f t="shared" si="1094"/>
        <v>3.7803244368595483</v>
      </c>
      <c r="AS1474" s="13">
        <f t="shared" si="1095"/>
        <v>0</v>
      </c>
      <c r="AT1474" s="13">
        <f t="shared" si="1096"/>
        <v>3.8871564054451988</v>
      </c>
      <c r="AU1474" s="13">
        <f t="shared" si="1097"/>
        <v>3.8871564054451988</v>
      </c>
      <c r="AV1474" s="13">
        <f t="shared" si="1098"/>
        <v>0</v>
      </c>
      <c r="AW1474" s="13">
        <f t="shared" si="1099"/>
        <v>4.0008673917736868</v>
      </c>
      <c r="AX1474" s="13">
        <f t="shared" si="1100"/>
        <v>4.0008673917736868</v>
      </c>
      <c r="AY1474" s="13">
        <f t="shared" si="1101"/>
        <v>0</v>
      </c>
      <c r="AZ1474" s="13">
        <f t="shared" si="1102"/>
        <v>4.1218936303748412</v>
      </c>
      <c r="BA1474" s="13">
        <f t="shared" si="1103"/>
        <v>4.1218936303748412</v>
      </c>
      <c r="BB1474" s="13">
        <f t="shared" si="1104"/>
        <v>0</v>
      </c>
      <c r="BC1474" s="13">
        <f t="shared" si="1105"/>
        <v>4.2506615873877509</v>
      </c>
      <c r="BD1474" s="13">
        <f t="shared" si="1106"/>
        <v>4.2506615873877509</v>
      </c>
      <c r="BE1474" s="13">
        <f t="shared" si="1107"/>
        <v>0</v>
      </c>
      <c r="BF1474" s="13">
        <f t="shared" si="1108"/>
        <v>52.515650597294453</v>
      </c>
    </row>
    <row r="1475" spans="1:58" ht="15.75" hidden="1">
      <c r="A1475" s="17" t="s">
        <v>663</v>
      </c>
      <c r="B1475" s="8"/>
      <c r="C1475" s="8">
        <v>5</v>
      </c>
      <c r="D1475" s="8">
        <v>5</v>
      </c>
      <c r="E1475" s="8">
        <v>0</v>
      </c>
      <c r="F1475" s="13">
        <f t="shared" si="1072"/>
        <v>4.9229999999999992</v>
      </c>
      <c r="G1475" s="13">
        <f t="shared" si="1109"/>
        <v>4.9229999999999992</v>
      </c>
      <c r="H1475" s="13">
        <f t="shared" si="1110"/>
        <v>0</v>
      </c>
      <c r="I1475" s="13">
        <f t="shared" si="1111"/>
        <v>5.0368197599999993</v>
      </c>
      <c r="J1475" s="13">
        <f t="shared" si="1112"/>
        <v>5.0368197599999993</v>
      </c>
      <c r="K1475" s="13">
        <f t="shared" si="1113"/>
        <v>0</v>
      </c>
      <c r="L1475" s="13">
        <f t="shared" ref="L1475:L1536" si="1114">M1475+N1475</f>
        <v>5.1389664647327997</v>
      </c>
      <c r="M1475" s="13">
        <f t="shared" ref="M1475:M1536" si="1115">J1475*102.028/100</f>
        <v>5.1389664647327997</v>
      </c>
      <c r="N1475" s="13">
        <f t="shared" ref="N1475:N1536" si="1116">K1475*102.028/100</f>
        <v>0</v>
      </c>
      <c r="O1475" s="13">
        <f t="shared" si="1074"/>
        <v>5.2587043833610743</v>
      </c>
      <c r="P1475" s="13">
        <f t="shared" si="1075"/>
        <v>5.2587043833610743</v>
      </c>
      <c r="Q1475" s="13">
        <f t="shared" si="1076"/>
        <v>0</v>
      </c>
      <c r="R1475" s="13">
        <f t="shared" si="1077"/>
        <v>5.3687164790609883</v>
      </c>
      <c r="S1475" s="13">
        <f t="shared" si="1078"/>
        <v>5.3687164790609883</v>
      </c>
      <c r="T1475" s="13">
        <f t="shared" si="1079"/>
        <v>0</v>
      </c>
      <c r="U1475" s="13">
        <f t="shared" si="1080"/>
        <v>5.4938075730231093</v>
      </c>
      <c r="V1475" s="13">
        <f t="shared" si="1081"/>
        <v>5.4938075730231093</v>
      </c>
      <c r="W1475" s="13">
        <f t="shared" si="1082"/>
        <v>0</v>
      </c>
      <c r="X1475" s="8">
        <f t="shared" si="1073"/>
        <v>36.220014660177974</v>
      </c>
      <c r="Y1475" s="8"/>
      <c r="Z1475" s="8"/>
      <c r="AA1475" s="8"/>
      <c r="AB1475" s="8"/>
      <c r="AC1475" s="8"/>
      <c r="AD1475" s="8"/>
      <c r="AE1475" s="8"/>
      <c r="AF1475" s="8"/>
      <c r="AG1475" s="16">
        <f t="shared" si="1083"/>
        <v>0</v>
      </c>
      <c r="AH1475" s="13">
        <f t="shared" si="1084"/>
        <v>5.8124484122584503</v>
      </c>
      <c r="AI1475" s="13">
        <f t="shared" si="1085"/>
        <v>5.8124484122584503</v>
      </c>
      <c r="AJ1475" s="13">
        <f t="shared" si="1086"/>
        <v>0</v>
      </c>
      <c r="AK1475" s="13">
        <f t="shared" si="1087"/>
        <v>5.9647345606596218</v>
      </c>
      <c r="AL1475" s="13">
        <f t="shared" si="1088"/>
        <v>5.9647345606596218</v>
      </c>
      <c r="AM1475" s="13">
        <f t="shared" si="1089"/>
        <v>0</v>
      </c>
      <c r="AN1475" s="13">
        <f t="shared" si="1090"/>
        <v>6.1273809426596877</v>
      </c>
      <c r="AO1475" s="13">
        <f t="shared" si="1091"/>
        <v>6.1273809426596877</v>
      </c>
      <c r="AP1475" s="13">
        <f t="shared" si="1092"/>
        <v>0</v>
      </c>
      <c r="AQ1475" s="13">
        <f t="shared" si="1093"/>
        <v>6.3005407280992509</v>
      </c>
      <c r="AR1475" s="13">
        <f t="shared" si="1094"/>
        <v>6.3005407280992509</v>
      </c>
      <c r="AS1475" s="13">
        <f t="shared" si="1095"/>
        <v>0</v>
      </c>
      <c r="AT1475" s="13">
        <f t="shared" si="1096"/>
        <v>6.4785940090753353</v>
      </c>
      <c r="AU1475" s="13">
        <f t="shared" si="1097"/>
        <v>6.4785940090753353</v>
      </c>
      <c r="AV1475" s="13">
        <f t="shared" si="1098"/>
        <v>0</v>
      </c>
      <c r="AW1475" s="13">
        <f t="shared" si="1099"/>
        <v>6.668112319622816</v>
      </c>
      <c r="AX1475" s="13">
        <f t="shared" si="1100"/>
        <v>6.668112319622816</v>
      </c>
      <c r="AY1475" s="13">
        <f t="shared" si="1101"/>
        <v>0</v>
      </c>
      <c r="AZ1475" s="13">
        <f t="shared" si="1102"/>
        <v>6.8698227172914059</v>
      </c>
      <c r="BA1475" s="13">
        <f t="shared" si="1103"/>
        <v>6.8698227172914059</v>
      </c>
      <c r="BB1475" s="13">
        <f t="shared" si="1104"/>
        <v>0</v>
      </c>
      <c r="BC1475" s="13">
        <f t="shared" si="1105"/>
        <v>7.0844359789795899</v>
      </c>
      <c r="BD1475" s="13">
        <f t="shared" si="1106"/>
        <v>7.0844359789795899</v>
      </c>
      <c r="BE1475" s="13">
        <f t="shared" si="1107"/>
        <v>0</v>
      </c>
      <c r="BF1475" s="13">
        <f t="shared" si="1108"/>
        <v>87.52608432882414</v>
      </c>
    </row>
    <row r="1476" spans="1:58" ht="15.75" hidden="1">
      <c r="A1476" s="17" t="s">
        <v>664</v>
      </c>
      <c r="B1476" s="8"/>
      <c r="C1476" s="8">
        <v>15</v>
      </c>
      <c r="D1476" s="8">
        <v>13</v>
      </c>
      <c r="E1476" s="8">
        <v>2</v>
      </c>
      <c r="F1476" s="13">
        <f t="shared" si="1072"/>
        <v>14.768999999999998</v>
      </c>
      <c r="G1476" s="13">
        <f t="shared" si="1109"/>
        <v>12.799799999999999</v>
      </c>
      <c r="H1476" s="13">
        <f t="shared" si="1110"/>
        <v>1.9691999999999998</v>
      </c>
      <c r="I1476" s="13">
        <f t="shared" si="1111"/>
        <v>15.110459279999997</v>
      </c>
      <c r="J1476" s="13">
        <f t="shared" si="1112"/>
        <v>13.095731375999998</v>
      </c>
      <c r="K1476" s="13">
        <f t="shared" si="1113"/>
        <v>2.0147279039999999</v>
      </c>
      <c r="L1476" s="13">
        <f t="shared" si="1114"/>
        <v>15.416899394198399</v>
      </c>
      <c r="M1476" s="13">
        <f t="shared" si="1115"/>
        <v>13.361312808305279</v>
      </c>
      <c r="N1476" s="13">
        <f t="shared" si="1116"/>
        <v>2.0555865858931197</v>
      </c>
      <c r="O1476" s="13">
        <f t="shared" si="1074"/>
        <v>15.776113150083219</v>
      </c>
      <c r="P1476" s="13">
        <f t="shared" si="1075"/>
        <v>13.67263139673879</v>
      </c>
      <c r="Q1476" s="13">
        <f t="shared" si="1076"/>
        <v>2.1034817533444294</v>
      </c>
      <c r="R1476" s="13">
        <f t="shared" si="1077"/>
        <v>16.10614943718296</v>
      </c>
      <c r="S1476" s="13">
        <f t="shared" si="1078"/>
        <v>13.958662845558566</v>
      </c>
      <c r="T1476" s="13">
        <f t="shared" si="1079"/>
        <v>2.1474865916243946</v>
      </c>
      <c r="U1476" s="13">
        <f t="shared" si="1080"/>
        <v>16.481422719069322</v>
      </c>
      <c r="V1476" s="13">
        <f t="shared" si="1081"/>
        <v>14.28389968986008</v>
      </c>
      <c r="W1476" s="13">
        <f t="shared" si="1082"/>
        <v>2.1975230292092429</v>
      </c>
      <c r="X1476" s="8">
        <f t="shared" si="1073"/>
        <v>108.66004398053389</v>
      </c>
      <c r="Y1476" s="8"/>
      <c r="Z1476" s="8"/>
      <c r="AA1476" s="8"/>
      <c r="AB1476" s="8"/>
      <c r="AC1476" s="8"/>
      <c r="AD1476" s="8"/>
      <c r="AE1476" s="8"/>
      <c r="AF1476" s="8"/>
      <c r="AG1476" s="16">
        <f t="shared" si="1083"/>
        <v>0</v>
      </c>
      <c r="AH1476" s="13">
        <f t="shared" si="1084"/>
        <v>17.437345236775343</v>
      </c>
      <c r="AI1476" s="13">
        <f t="shared" si="1085"/>
        <v>15.112365871871964</v>
      </c>
      <c r="AJ1476" s="13">
        <f t="shared" si="1086"/>
        <v>2.324979364903379</v>
      </c>
      <c r="AK1476" s="13">
        <f t="shared" si="1087"/>
        <v>17.894203681978858</v>
      </c>
      <c r="AL1476" s="13">
        <f t="shared" si="1088"/>
        <v>15.508309857715011</v>
      </c>
      <c r="AM1476" s="13">
        <f t="shared" si="1089"/>
        <v>2.3858938242638477</v>
      </c>
      <c r="AN1476" s="13">
        <f t="shared" si="1090"/>
        <v>18.38214282797906</v>
      </c>
      <c r="AO1476" s="13">
        <f t="shared" si="1091"/>
        <v>15.931190450915183</v>
      </c>
      <c r="AP1476" s="13">
        <f t="shared" si="1092"/>
        <v>2.4509523770638744</v>
      </c>
      <c r="AQ1476" s="13">
        <f t="shared" si="1093"/>
        <v>18.901622184297743</v>
      </c>
      <c r="AR1476" s="13">
        <f t="shared" si="1094"/>
        <v>16.381405893058044</v>
      </c>
      <c r="AS1476" s="13">
        <f t="shared" si="1095"/>
        <v>2.520216291239699</v>
      </c>
      <c r="AT1476" s="13">
        <f t="shared" si="1096"/>
        <v>19.435630814248523</v>
      </c>
      <c r="AU1476" s="13">
        <f t="shared" si="1097"/>
        <v>16.844344423595864</v>
      </c>
      <c r="AV1476" s="13">
        <f t="shared" si="1098"/>
        <v>2.591286390652658</v>
      </c>
      <c r="AW1476" s="13">
        <f t="shared" si="1099"/>
        <v>20.004181322457733</v>
      </c>
      <c r="AX1476" s="13">
        <f t="shared" si="1100"/>
        <v>17.337092031019314</v>
      </c>
      <c r="AY1476" s="13">
        <f t="shared" si="1101"/>
        <v>2.6670892914384199</v>
      </c>
      <c r="AZ1476" s="13">
        <f t="shared" si="1102"/>
        <v>20.609307807462081</v>
      </c>
      <c r="BA1476" s="13">
        <f t="shared" si="1103"/>
        <v>17.86153906495765</v>
      </c>
      <c r="BB1476" s="13">
        <f t="shared" si="1104"/>
        <v>2.7477687425044319</v>
      </c>
      <c r="BC1476" s="13">
        <f t="shared" si="1105"/>
        <v>21.253142583367197</v>
      </c>
      <c r="BD1476" s="13">
        <f t="shared" si="1106"/>
        <v>18.419533545346926</v>
      </c>
      <c r="BE1476" s="13">
        <f t="shared" si="1107"/>
        <v>2.8336090380202705</v>
      </c>
      <c r="BF1476" s="13">
        <f t="shared" si="1108"/>
        <v>262.57762043910043</v>
      </c>
    </row>
    <row r="1477" spans="1:58" ht="15.75" hidden="1">
      <c r="A1477" s="17" t="s">
        <v>665</v>
      </c>
      <c r="B1477" s="8"/>
      <c r="C1477" s="8">
        <v>0</v>
      </c>
      <c r="D1477" s="8">
        <v>0</v>
      </c>
      <c r="E1477" s="8">
        <v>0</v>
      </c>
      <c r="F1477" s="13">
        <f t="shared" si="1072"/>
        <v>0</v>
      </c>
      <c r="G1477" s="13">
        <f t="shared" si="1109"/>
        <v>0</v>
      </c>
      <c r="H1477" s="13">
        <f t="shared" si="1110"/>
        <v>0</v>
      </c>
      <c r="I1477" s="13">
        <f t="shared" si="1111"/>
        <v>0</v>
      </c>
      <c r="J1477" s="13">
        <f t="shared" si="1112"/>
        <v>0</v>
      </c>
      <c r="K1477" s="13">
        <f t="shared" si="1113"/>
        <v>0</v>
      </c>
      <c r="L1477" s="13">
        <f t="shared" si="1114"/>
        <v>0</v>
      </c>
      <c r="M1477" s="13">
        <f t="shared" si="1115"/>
        <v>0</v>
      </c>
      <c r="N1477" s="13">
        <f t="shared" si="1116"/>
        <v>0</v>
      </c>
      <c r="O1477" s="13">
        <f t="shared" si="1074"/>
        <v>0</v>
      </c>
      <c r="P1477" s="13">
        <f t="shared" si="1075"/>
        <v>0</v>
      </c>
      <c r="Q1477" s="13">
        <f t="shared" si="1076"/>
        <v>0</v>
      </c>
      <c r="R1477" s="13">
        <f t="shared" si="1077"/>
        <v>0</v>
      </c>
      <c r="S1477" s="13">
        <f t="shared" si="1078"/>
        <v>0</v>
      </c>
      <c r="T1477" s="13">
        <f t="shared" si="1079"/>
        <v>0</v>
      </c>
      <c r="U1477" s="13">
        <f t="shared" si="1080"/>
        <v>0</v>
      </c>
      <c r="V1477" s="13">
        <f t="shared" si="1081"/>
        <v>0</v>
      </c>
      <c r="W1477" s="13">
        <f t="shared" si="1082"/>
        <v>0</v>
      </c>
      <c r="X1477" s="8">
        <f t="shared" si="1073"/>
        <v>0</v>
      </c>
      <c r="Y1477" s="8"/>
      <c r="Z1477" s="8"/>
      <c r="AA1477" s="8"/>
      <c r="AB1477" s="8"/>
      <c r="AC1477" s="8"/>
      <c r="AD1477" s="8"/>
      <c r="AE1477" s="8"/>
      <c r="AF1477" s="8"/>
      <c r="AG1477" s="16">
        <f t="shared" si="1083"/>
        <v>0</v>
      </c>
      <c r="AH1477" s="13">
        <f t="shared" si="1084"/>
        <v>0</v>
      </c>
      <c r="AI1477" s="13">
        <f t="shared" si="1085"/>
        <v>0</v>
      </c>
      <c r="AJ1477" s="13">
        <f t="shared" si="1086"/>
        <v>0</v>
      </c>
      <c r="AK1477" s="13">
        <f t="shared" si="1087"/>
        <v>0</v>
      </c>
      <c r="AL1477" s="13">
        <f t="shared" si="1088"/>
        <v>0</v>
      </c>
      <c r="AM1477" s="13">
        <f t="shared" si="1089"/>
        <v>0</v>
      </c>
      <c r="AN1477" s="13">
        <f t="shared" si="1090"/>
        <v>0</v>
      </c>
      <c r="AO1477" s="13">
        <f t="shared" si="1091"/>
        <v>0</v>
      </c>
      <c r="AP1477" s="13">
        <f t="shared" si="1092"/>
        <v>0</v>
      </c>
      <c r="AQ1477" s="13">
        <f t="shared" si="1093"/>
        <v>0</v>
      </c>
      <c r="AR1477" s="13">
        <f t="shared" si="1094"/>
        <v>0</v>
      </c>
      <c r="AS1477" s="13">
        <f t="shared" si="1095"/>
        <v>0</v>
      </c>
      <c r="AT1477" s="13">
        <f t="shared" si="1096"/>
        <v>0</v>
      </c>
      <c r="AU1477" s="13">
        <f t="shared" si="1097"/>
        <v>0</v>
      </c>
      <c r="AV1477" s="13">
        <f t="shared" si="1098"/>
        <v>0</v>
      </c>
      <c r="AW1477" s="13">
        <f t="shared" si="1099"/>
        <v>0</v>
      </c>
      <c r="AX1477" s="13">
        <f t="shared" si="1100"/>
        <v>0</v>
      </c>
      <c r="AY1477" s="13">
        <f t="shared" si="1101"/>
        <v>0</v>
      </c>
      <c r="AZ1477" s="13">
        <f t="shared" si="1102"/>
        <v>0</v>
      </c>
      <c r="BA1477" s="13">
        <f t="shared" si="1103"/>
        <v>0</v>
      </c>
      <c r="BB1477" s="13">
        <f t="shared" si="1104"/>
        <v>0</v>
      </c>
      <c r="BC1477" s="13">
        <f t="shared" si="1105"/>
        <v>0</v>
      </c>
      <c r="BD1477" s="13">
        <f t="shared" si="1106"/>
        <v>0</v>
      </c>
      <c r="BE1477" s="13">
        <f t="shared" si="1107"/>
        <v>0</v>
      </c>
      <c r="BF1477" s="13">
        <f t="shared" si="1108"/>
        <v>0</v>
      </c>
    </row>
    <row r="1478" spans="1:58" ht="15.75" hidden="1">
      <c r="A1478" s="17" t="s">
        <v>666</v>
      </c>
      <c r="B1478" s="8"/>
      <c r="C1478" s="8">
        <v>1</v>
      </c>
      <c r="D1478" s="8">
        <v>1</v>
      </c>
      <c r="E1478" s="8">
        <v>0</v>
      </c>
      <c r="F1478" s="13">
        <f t="shared" si="1072"/>
        <v>0.98459999999999992</v>
      </c>
      <c r="G1478" s="13">
        <f t="shared" si="1109"/>
        <v>0.98459999999999992</v>
      </c>
      <c r="H1478" s="13">
        <f t="shared" si="1110"/>
        <v>0</v>
      </c>
      <c r="I1478" s="13">
        <f t="shared" si="1111"/>
        <v>1.007363952</v>
      </c>
      <c r="J1478" s="13">
        <f t="shared" si="1112"/>
        <v>1.007363952</v>
      </c>
      <c r="K1478" s="13">
        <f t="shared" si="1113"/>
        <v>0</v>
      </c>
      <c r="L1478" s="13">
        <f t="shared" si="1114"/>
        <v>1.0277932929465599</v>
      </c>
      <c r="M1478" s="13">
        <f t="shared" si="1115"/>
        <v>1.0277932929465599</v>
      </c>
      <c r="N1478" s="13">
        <f t="shared" si="1116"/>
        <v>0</v>
      </c>
      <c r="O1478" s="13">
        <f t="shared" si="1074"/>
        <v>1.0517408766722147</v>
      </c>
      <c r="P1478" s="13">
        <f t="shared" si="1075"/>
        <v>1.0517408766722147</v>
      </c>
      <c r="Q1478" s="13">
        <f t="shared" si="1076"/>
        <v>0</v>
      </c>
      <c r="R1478" s="13">
        <f t="shared" si="1077"/>
        <v>1.0737432958121973</v>
      </c>
      <c r="S1478" s="13">
        <f t="shared" si="1078"/>
        <v>1.0737432958121973</v>
      </c>
      <c r="T1478" s="13">
        <f t="shared" si="1079"/>
        <v>0</v>
      </c>
      <c r="U1478" s="13">
        <f t="shared" si="1080"/>
        <v>1.0987615146046215</v>
      </c>
      <c r="V1478" s="13">
        <f t="shared" si="1081"/>
        <v>1.0987615146046215</v>
      </c>
      <c r="W1478" s="13">
        <f t="shared" si="1082"/>
        <v>0</v>
      </c>
      <c r="X1478" s="8">
        <f t="shared" si="1073"/>
        <v>7.2440029320355928</v>
      </c>
      <c r="Y1478" s="8"/>
      <c r="Z1478" s="8"/>
      <c r="AA1478" s="8"/>
      <c r="AB1478" s="8"/>
      <c r="AC1478" s="8"/>
      <c r="AD1478" s="8"/>
      <c r="AE1478" s="8"/>
      <c r="AF1478" s="8"/>
      <c r="AG1478" s="16">
        <f t="shared" si="1083"/>
        <v>0</v>
      </c>
      <c r="AH1478" s="13">
        <f t="shared" si="1084"/>
        <v>1.1624896824516895</v>
      </c>
      <c r="AI1478" s="13">
        <f t="shared" si="1085"/>
        <v>1.1624896824516895</v>
      </c>
      <c r="AJ1478" s="13">
        <f t="shared" si="1086"/>
        <v>0</v>
      </c>
      <c r="AK1478" s="13">
        <f t="shared" si="1087"/>
        <v>1.1929469121319238</v>
      </c>
      <c r="AL1478" s="13">
        <f t="shared" si="1088"/>
        <v>1.1929469121319238</v>
      </c>
      <c r="AM1478" s="13">
        <f t="shared" si="1089"/>
        <v>0</v>
      </c>
      <c r="AN1478" s="13">
        <f t="shared" si="1090"/>
        <v>1.2254761885319372</v>
      </c>
      <c r="AO1478" s="13">
        <f t="shared" si="1091"/>
        <v>1.2254761885319372</v>
      </c>
      <c r="AP1478" s="13">
        <f t="shared" si="1092"/>
        <v>0</v>
      </c>
      <c r="AQ1478" s="13">
        <f t="shared" si="1093"/>
        <v>1.2601081456198495</v>
      </c>
      <c r="AR1478" s="13">
        <f t="shared" si="1094"/>
        <v>1.2601081456198495</v>
      </c>
      <c r="AS1478" s="13">
        <f t="shared" si="1095"/>
        <v>0</v>
      </c>
      <c r="AT1478" s="13">
        <f t="shared" si="1096"/>
        <v>1.2957188018150663</v>
      </c>
      <c r="AU1478" s="13">
        <f t="shared" si="1097"/>
        <v>1.2957188018150663</v>
      </c>
      <c r="AV1478" s="13">
        <f t="shared" si="1098"/>
        <v>0</v>
      </c>
      <c r="AW1478" s="13">
        <f t="shared" si="1099"/>
        <v>1.3336224639245622</v>
      </c>
      <c r="AX1478" s="13">
        <f t="shared" si="1100"/>
        <v>1.3336224639245622</v>
      </c>
      <c r="AY1478" s="13">
        <f t="shared" si="1101"/>
        <v>0</v>
      </c>
      <c r="AZ1478" s="13">
        <f t="shared" si="1102"/>
        <v>1.3739645434582803</v>
      </c>
      <c r="BA1478" s="13">
        <f t="shared" si="1103"/>
        <v>1.3739645434582803</v>
      </c>
      <c r="BB1478" s="13">
        <f t="shared" si="1104"/>
        <v>0</v>
      </c>
      <c r="BC1478" s="13">
        <f t="shared" si="1105"/>
        <v>1.4168871957959168</v>
      </c>
      <c r="BD1478" s="13">
        <f t="shared" si="1106"/>
        <v>1.4168871957959168</v>
      </c>
      <c r="BE1478" s="13">
        <f t="shared" si="1107"/>
        <v>0</v>
      </c>
      <c r="BF1478" s="13">
        <f t="shared" si="1108"/>
        <v>17.505216865764815</v>
      </c>
    </row>
    <row r="1479" spans="1:58" ht="15.75" hidden="1">
      <c r="A1479" s="17" t="s">
        <v>667</v>
      </c>
      <c r="B1479" s="8"/>
      <c r="C1479" s="8">
        <v>0</v>
      </c>
      <c r="D1479" s="8">
        <v>0</v>
      </c>
      <c r="E1479" s="8">
        <v>0</v>
      </c>
      <c r="F1479" s="13">
        <f t="shared" si="1072"/>
        <v>0</v>
      </c>
      <c r="G1479" s="13">
        <f t="shared" si="1109"/>
        <v>0</v>
      </c>
      <c r="H1479" s="13">
        <f t="shared" si="1110"/>
        <v>0</v>
      </c>
      <c r="I1479" s="13">
        <f t="shared" si="1111"/>
        <v>0</v>
      </c>
      <c r="J1479" s="13">
        <f t="shared" si="1112"/>
        <v>0</v>
      </c>
      <c r="K1479" s="13">
        <f t="shared" si="1113"/>
        <v>0</v>
      </c>
      <c r="L1479" s="13">
        <f t="shared" si="1114"/>
        <v>0</v>
      </c>
      <c r="M1479" s="13">
        <f t="shared" si="1115"/>
        <v>0</v>
      </c>
      <c r="N1479" s="13">
        <f t="shared" si="1116"/>
        <v>0</v>
      </c>
      <c r="O1479" s="13">
        <f t="shared" si="1074"/>
        <v>0</v>
      </c>
      <c r="P1479" s="13">
        <f t="shared" si="1075"/>
        <v>0</v>
      </c>
      <c r="Q1479" s="13">
        <f t="shared" si="1076"/>
        <v>0</v>
      </c>
      <c r="R1479" s="13">
        <f t="shared" si="1077"/>
        <v>0</v>
      </c>
      <c r="S1479" s="13">
        <f t="shared" si="1078"/>
        <v>0</v>
      </c>
      <c r="T1479" s="13">
        <f t="shared" si="1079"/>
        <v>0</v>
      </c>
      <c r="U1479" s="13">
        <f t="shared" si="1080"/>
        <v>0</v>
      </c>
      <c r="V1479" s="13">
        <f t="shared" si="1081"/>
        <v>0</v>
      </c>
      <c r="W1479" s="13">
        <f t="shared" si="1082"/>
        <v>0</v>
      </c>
      <c r="X1479" s="8">
        <f t="shared" si="1073"/>
        <v>0</v>
      </c>
      <c r="Y1479" s="8"/>
      <c r="Z1479" s="8"/>
      <c r="AA1479" s="8"/>
      <c r="AB1479" s="8"/>
      <c r="AC1479" s="8"/>
      <c r="AD1479" s="8"/>
      <c r="AE1479" s="8"/>
      <c r="AF1479" s="8"/>
      <c r="AG1479" s="16">
        <f t="shared" si="1083"/>
        <v>0</v>
      </c>
      <c r="AH1479" s="13">
        <f t="shared" si="1084"/>
        <v>0</v>
      </c>
      <c r="AI1479" s="13">
        <f t="shared" si="1085"/>
        <v>0</v>
      </c>
      <c r="AJ1479" s="13">
        <f t="shared" si="1086"/>
        <v>0</v>
      </c>
      <c r="AK1479" s="13">
        <f t="shared" si="1087"/>
        <v>0</v>
      </c>
      <c r="AL1479" s="13">
        <f t="shared" si="1088"/>
        <v>0</v>
      </c>
      <c r="AM1479" s="13">
        <f t="shared" si="1089"/>
        <v>0</v>
      </c>
      <c r="AN1479" s="13">
        <f t="shared" si="1090"/>
        <v>0</v>
      </c>
      <c r="AO1479" s="13">
        <f t="shared" si="1091"/>
        <v>0</v>
      </c>
      <c r="AP1479" s="13">
        <f t="shared" si="1092"/>
        <v>0</v>
      </c>
      <c r="AQ1479" s="13">
        <f t="shared" si="1093"/>
        <v>0</v>
      </c>
      <c r="AR1479" s="13">
        <f t="shared" si="1094"/>
        <v>0</v>
      </c>
      <c r="AS1479" s="13">
        <f t="shared" si="1095"/>
        <v>0</v>
      </c>
      <c r="AT1479" s="13">
        <f t="shared" si="1096"/>
        <v>0</v>
      </c>
      <c r="AU1479" s="13">
        <f t="shared" si="1097"/>
        <v>0</v>
      </c>
      <c r="AV1479" s="13">
        <f t="shared" si="1098"/>
        <v>0</v>
      </c>
      <c r="AW1479" s="13">
        <f t="shared" si="1099"/>
        <v>0</v>
      </c>
      <c r="AX1479" s="13">
        <f t="shared" si="1100"/>
        <v>0</v>
      </c>
      <c r="AY1479" s="13">
        <f t="shared" si="1101"/>
        <v>0</v>
      </c>
      <c r="AZ1479" s="13">
        <f t="shared" si="1102"/>
        <v>0</v>
      </c>
      <c r="BA1479" s="13">
        <f t="shared" si="1103"/>
        <v>0</v>
      </c>
      <c r="BB1479" s="13">
        <f t="shared" si="1104"/>
        <v>0</v>
      </c>
      <c r="BC1479" s="13">
        <f t="shared" si="1105"/>
        <v>0</v>
      </c>
      <c r="BD1479" s="13">
        <f t="shared" si="1106"/>
        <v>0</v>
      </c>
      <c r="BE1479" s="13">
        <f t="shared" si="1107"/>
        <v>0</v>
      </c>
      <c r="BF1479" s="13">
        <f t="shared" si="1108"/>
        <v>0</v>
      </c>
    </row>
    <row r="1480" spans="1:58" ht="15.75" hidden="1">
      <c r="A1480" s="17" t="s">
        <v>668</v>
      </c>
      <c r="B1480" s="8">
        <v>1342</v>
      </c>
      <c r="C1480" s="8">
        <v>1</v>
      </c>
      <c r="D1480" s="8">
        <v>1</v>
      </c>
      <c r="E1480" s="8">
        <v>0</v>
      </c>
      <c r="F1480" s="13">
        <f t="shared" si="1072"/>
        <v>0.98459999999999992</v>
      </c>
      <c r="G1480" s="13">
        <f t="shared" si="1109"/>
        <v>0.98459999999999992</v>
      </c>
      <c r="H1480" s="13">
        <f t="shared" si="1110"/>
        <v>0</v>
      </c>
      <c r="I1480" s="13">
        <f t="shared" si="1111"/>
        <v>1.007363952</v>
      </c>
      <c r="J1480" s="13">
        <f t="shared" si="1112"/>
        <v>1.007363952</v>
      </c>
      <c r="K1480" s="13">
        <f t="shared" si="1113"/>
        <v>0</v>
      </c>
      <c r="L1480" s="13">
        <f t="shared" si="1114"/>
        <v>1.0277932929465599</v>
      </c>
      <c r="M1480" s="13">
        <f t="shared" si="1115"/>
        <v>1.0277932929465599</v>
      </c>
      <c r="N1480" s="13">
        <f t="shared" si="1116"/>
        <v>0</v>
      </c>
      <c r="O1480" s="13">
        <f t="shared" si="1074"/>
        <v>1.0517408766722147</v>
      </c>
      <c r="P1480" s="13">
        <f t="shared" si="1075"/>
        <v>1.0517408766722147</v>
      </c>
      <c r="Q1480" s="13">
        <f t="shared" si="1076"/>
        <v>0</v>
      </c>
      <c r="R1480" s="13">
        <f t="shared" si="1077"/>
        <v>1.0737432958121973</v>
      </c>
      <c r="S1480" s="13">
        <f t="shared" si="1078"/>
        <v>1.0737432958121973</v>
      </c>
      <c r="T1480" s="13">
        <f t="shared" si="1079"/>
        <v>0</v>
      </c>
      <c r="U1480" s="13">
        <f t="shared" si="1080"/>
        <v>1.0987615146046215</v>
      </c>
      <c r="V1480" s="13">
        <f t="shared" si="1081"/>
        <v>1.0987615146046215</v>
      </c>
      <c r="W1480" s="13">
        <f t="shared" si="1082"/>
        <v>0</v>
      </c>
      <c r="X1480" s="8">
        <f t="shared" si="1073"/>
        <v>7.2440029320355928</v>
      </c>
      <c r="Y1480" s="8"/>
      <c r="Z1480" s="8"/>
      <c r="AA1480" s="8"/>
      <c r="AB1480" s="8"/>
      <c r="AC1480" s="8"/>
      <c r="AD1480" s="8"/>
      <c r="AE1480" s="8"/>
      <c r="AF1480" s="8"/>
      <c r="AG1480" s="16">
        <f t="shared" si="1083"/>
        <v>0</v>
      </c>
      <c r="AH1480" s="13">
        <f t="shared" si="1084"/>
        <v>1.1624896824516895</v>
      </c>
      <c r="AI1480" s="13">
        <f t="shared" si="1085"/>
        <v>1.1624896824516895</v>
      </c>
      <c r="AJ1480" s="13">
        <f t="shared" si="1086"/>
        <v>0</v>
      </c>
      <c r="AK1480" s="13">
        <f t="shared" si="1087"/>
        <v>1.1929469121319238</v>
      </c>
      <c r="AL1480" s="13">
        <f t="shared" si="1088"/>
        <v>1.1929469121319238</v>
      </c>
      <c r="AM1480" s="13">
        <f t="shared" si="1089"/>
        <v>0</v>
      </c>
      <c r="AN1480" s="13">
        <f t="shared" si="1090"/>
        <v>1.2254761885319372</v>
      </c>
      <c r="AO1480" s="13">
        <f t="shared" si="1091"/>
        <v>1.2254761885319372</v>
      </c>
      <c r="AP1480" s="13">
        <f t="shared" si="1092"/>
        <v>0</v>
      </c>
      <c r="AQ1480" s="13">
        <f t="shared" si="1093"/>
        <v>1.2601081456198495</v>
      </c>
      <c r="AR1480" s="13">
        <f t="shared" si="1094"/>
        <v>1.2601081456198495</v>
      </c>
      <c r="AS1480" s="13">
        <f t="shared" si="1095"/>
        <v>0</v>
      </c>
      <c r="AT1480" s="13">
        <f t="shared" si="1096"/>
        <v>1.2957188018150663</v>
      </c>
      <c r="AU1480" s="13">
        <f t="shared" si="1097"/>
        <v>1.2957188018150663</v>
      </c>
      <c r="AV1480" s="13">
        <f t="shared" si="1098"/>
        <v>0</v>
      </c>
      <c r="AW1480" s="13">
        <f t="shared" si="1099"/>
        <v>1.3336224639245622</v>
      </c>
      <c r="AX1480" s="13">
        <f t="shared" si="1100"/>
        <v>1.3336224639245622</v>
      </c>
      <c r="AY1480" s="13">
        <f t="shared" si="1101"/>
        <v>0</v>
      </c>
      <c r="AZ1480" s="13">
        <f t="shared" si="1102"/>
        <v>1.3739645434582803</v>
      </c>
      <c r="BA1480" s="13">
        <f t="shared" si="1103"/>
        <v>1.3739645434582803</v>
      </c>
      <c r="BB1480" s="13">
        <f t="shared" si="1104"/>
        <v>0</v>
      </c>
      <c r="BC1480" s="13">
        <f t="shared" si="1105"/>
        <v>1.4168871957959168</v>
      </c>
      <c r="BD1480" s="13">
        <f t="shared" si="1106"/>
        <v>1.4168871957959168</v>
      </c>
      <c r="BE1480" s="13">
        <f t="shared" si="1107"/>
        <v>0</v>
      </c>
      <c r="BF1480" s="13">
        <f t="shared" si="1108"/>
        <v>17.505216865764815</v>
      </c>
    </row>
    <row r="1481" spans="1:58" ht="31.5" hidden="1">
      <c r="A1481" s="17" t="s">
        <v>482</v>
      </c>
      <c r="B1481" s="8">
        <v>1120</v>
      </c>
      <c r="C1481" s="8">
        <v>7</v>
      </c>
      <c r="D1481" s="8">
        <v>7</v>
      </c>
      <c r="E1481" s="8">
        <v>0</v>
      </c>
      <c r="F1481" s="13">
        <f t="shared" si="1072"/>
        <v>6.892199999999999</v>
      </c>
      <c r="G1481" s="13">
        <f t="shared" si="1109"/>
        <v>6.892199999999999</v>
      </c>
      <c r="H1481" s="13">
        <f t="shared" si="1110"/>
        <v>0</v>
      </c>
      <c r="I1481" s="13">
        <f t="shared" si="1111"/>
        <v>7.0515476639999983</v>
      </c>
      <c r="J1481" s="13">
        <f t="shared" si="1112"/>
        <v>7.0515476639999983</v>
      </c>
      <c r="K1481" s="13">
        <f t="shared" si="1113"/>
        <v>0</v>
      </c>
      <c r="L1481" s="13">
        <f t="shared" si="1114"/>
        <v>7.1945530506259185</v>
      </c>
      <c r="M1481" s="13">
        <f t="shared" si="1115"/>
        <v>7.1945530506259185</v>
      </c>
      <c r="N1481" s="13">
        <f t="shared" si="1116"/>
        <v>0</v>
      </c>
      <c r="O1481" s="13">
        <f t="shared" si="1074"/>
        <v>7.3621861367055024</v>
      </c>
      <c r="P1481" s="13">
        <f t="shared" si="1075"/>
        <v>7.3621861367055024</v>
      </c>
      <c r="Q1481" s="13">
        <f t="shared" si="1076"/>
        <v>0</v>
      </c>
      <c r="R1481" s="13">
        <f t="shared" si="1077"/>
        <v>7.516203070685382</v>
      </c>
      <c r="S1481" s="13">
        <f t="shared" si="1078"/>
        <v>7.516203070685382</v>
      </c>
      <c r="T1481" s="13">
        <f t="shared" si="1079"/>
        <v>0</v>
      </c>
      <c r="U1481" s="13">
        <f t="shared" si="1080"/>
        <v>7.6913306022323518</v>
      </c>
      <c r="V1481" s="13">
        <f t="shared" si="1081"/>
        <v>7.6913306022323518</v>
      </c>
      <c r="W1481" s="13">
        <f t="shared" si="1082"/>
        <v>0</v>
      </c>
      <c r="X1481" s="8">
        <f t="shared" si="1073"/>
        <v>50.70802052424915</v>
      </c>
      <c r="Y1481" s="8"/>
      <c r="Z1481" s="8"/>
      <c r="AA1481" s="8"/>
      <c r="AB1481" s="8"/>
      <c r="AC1481" s="8"/>
      <c r="AD1481" s="8"/>
      <c r="AE1481" s="8"/>
      <c r="AF1481" s="8"/>
      <c r="AG1481" s="16">
        <f t="shared" si="1083"/>
        <v>0</v>
      </c>
      <c r="AH1481" s="13">
        <f t="shared" si="1084"/>
        <v>8.1374277771618271</v>
      </c>
      <c r="AI1481" s="13">
        <f t="shared" si="1085"/>
        <v>8.1374277771618271</v>
      </c>
      <c r="AJ1481" s="13">
        <f t="shared" si="1086"/>
        <v>0</v>
      </c>
      <c r="AK1481" s="13">
        <f t="shared" si="1087"/>
        <v>8.3506283849234677</v>
      </c>
      <c r="AL1481" s="13">
        <f t="shared" si="1088"/>
        <v>8.3506283849234677</v>
      </c>
      <c r="AM1481" s="13">
        <f t="shared" si="1089"/>
        <v>0</v>
      </c>
      <c r="AN1481" s="13">
        <f t="shared" si="1090"/>
        <v>8.5783333197235603</v>
      </c>
      <c r="AO1481" s="13">
        <f t="shared" si="1091"/>
        <v>8.5783333197235603</v>
      </c>
      <c r="AP1481" s="13">
        <f t="shared" si="1092"/>
        <v>0</v>
      </c>
      <c r="AQ1481" s="13">
        <f t="shared" si="1093"/>
        <v>8.8207570193389468</v>
      </c>
      <c r="AR1481" s="13">
        <f t="shared" si="1094"/>
        <v>8.8207570193389468</v>
      </c>
      <c r="AS1481" s="13">
        <f t="shared" si="1095"/>
        <v>0</v>
      </c>
      <c r="AT1481" s="13">
        <f t="shared" si="1096"/>
        <v>9.0700316127054652</v>
      </c>
      <c r="AU1481" s="13">
        <f t="shared" si="1097"/>
        <v>9.0700316127054652</v>
      </c>
      <c r="AV1481" s="13">
        <f t="shared" si="1098"/>
        <v>0</v>
      </c>
      <c r="AW1481" s="13">
        <f t="shared" si="1099"/>
        <v>9.3353572474719382</v>
      </c>
      <c r="AX1481" s="13">
        <f t="shared" si="1100"/>
        <v>9.3353572474719382</v>
      </c>
      <c r="AY1481" s="13">
        <f t="shared" si="1101"/>
        <v>0</v>
      </c>
      <c r="AZ1481" s="13">
        <f t="shared" si="1102"/>
        <v>9.6177518042079644</v>
      </c>
      <c r="BA1481" s="13">
        <f t="shared" si="1103"/>
        <v>9.6177518042079644</v>
      </c>
      <c r="BB1481" s="13">
        <f t="shared" si="1104"/>
        <v>0</v>
      </c>
      <c r="BC1481" s="13">
        <f t="shared" si="1105"/>
        <v>9.9182103705714209</v>
      </c>
      <c r="BD1481" s="13">
        <f t="shared" si="1106"/>
        <v>9.9182103705714209</v>
      </c>
      <c r="BE1481" s="13">
        <f t="shared" si="1107"/>
        <v>0</v>
      </c>
      <c r="BF1481" s="13">
        <f t="shared" si="1108"/>
        <v>122.53651806035374</v>
      </c>
    </row>
    <row r="1482" spans="1:58" ht="18" hidden="1" customHeight="1">
      <c r="A1482" s="17" t="s">
        <v>162</v>
      </c>
      <c r="B1482" s="8">
        <v>4416</v>
      </c>
      <c r="C1482" s="8">
        <v>1</v>
      </c>
      <c r="D1482" s="8">
        <v>1</v>
      </c>
      <c r="E1482" s="8">
        <v>0</v>
      </c>
      <c r="F1482" s="13">
        <f t="shared" si="1072"/>
        <v>0.98459999999999992</v>
      </c>
      <c r="G1482" s="13">
        <f t="shared" si="1109"/>
        <v>0.98459999999999992</v>
      </c>
      <c r="H1482" s="13">
        <f t="shared" si="1110"/>
        <v>0</v>
      </c>
      <c r="I1482" s="13">
        <f t="shared" si="1111"/>
        <v>1.007363952</v>
      </c>
      <c r="J1482" s="13">
        <f t="shared" si="1112"/>
        <v>1.007363952</v>
      </c>
      <c r="K1482" s="13">
        <f t="shared" si="1113"/>
        <v>0</v>
      </c>
      <c r="L1482" s="13">
        <f t="shared" si="1114"/>
        <v>1.0277932929465599</v>
      </c>
      <c r="M1482" s="13">
        <f t="shared" si="1115"/>
        <v>1.0277932929465599</v>
      </c>
      <c r="N1482" s="13">
        <f t="shared" si="1116"/>
        <v>0</v>
      </c>
      <c r="O1482" s="13">
        <f t="shared" si="1074"/>
        <v>1.0517408766722147</v>
      </c>
      <c r="P1482" s="13">
        <f t="shared" si="1075"/>
        <v>1.0517408766722147</v>
      </c>
      <c r="Q1482" s="13">
        <f t="shared" si="1076"/>
        <v>0</v>
      </c>
      <c r="R1482" s="13">
        <f t="shared" si="1077"/>
        <v>1.0737432958121973</v>
      </c>
      <c r="S1482" s="13">
        <f t="shared" si="1078"/>
        <v>1.0737432958121973</v>
      </c>
      <c r="T1482" s="13">
        <f t="shared" si="1079"/>
        <v>0</v>
      </c>
      <c r="U1482" s="13">
        <f t="shared" si="1080"/>
        <v>1.0987615146046215</v>
      </c>
      <c r="V1482" s="13">
        <f t="shared" si="1081"/>
        <v>1.0987615146046215</v>
      </c>
      <c r="W1482" s="13">
        <f t="shared" si="1082"/>
        <v>0</v>
      </c>
      <c r="X1482" s="8">
        <f t="shared" si="1073"/>
        <v>7.2440029320355928</v>
      </c>
      <c r="Y1482" s="8"/>
      <c r="Z1482" s="8"/>
      <c r="AA1482" s="8"/>
      <c r="AB1482" s="8"/>
      <c r="AC1482" s="8"/>
      <c r="AD1482" s="8"/>
      <c r="AE1482" s="8"/>
      <c r="AF1482" s="8"/>
      <c r="AG1482" s="16">
        <f t="shared" si="1083"/>
        <v>0</v>
      </c>
      <c r="AH1482" s="13">
        <f t="shared" si="1084"/>
        <v>1.1624896824516895</v>
      </c>
      <c r="AI1482" s="13">
        <f t="shared" si="1085"/>
        <v>1.1624896824516895</v>
      </c>
      <c r="AJ1482" s="13">
        <f t="shared" si="1086"/>
        <v>0</v>
      </c>
      <c r="AK1482" s="13">
        <f t="shared" si="1087"/>
        <v>1.1929469121319238</v>
      </c>
      <c r="AL1482" s="13">
        <f t="shared" si="1088"/>
        <v>1.1929469121319238</v>
      </c>
      <c r="AM1482" s="13">
        <f t="shared" si="1089"/>
        <v>0</v>
      </c>
      <c r="AN1482" s="13">
        <f t="shared" si="1090"/>
        <v>1.2254761885319372</v>
      </c>
      <c r="AO1482" s="13">
        <f t="shared" si="1091"/>
        <v>1.2254761885319372</v>
      </c>
      <c r="AP1482" s="13">
        <f t="shared" si="1092"/>
        <v>0</v>
      </c>
      <c r="AQ1482" s="13">
        <f t="shared" si="1093"/>
        <v>1.2601081456198495</v>
      </c>
      <c r="AR1482" s="13">
        <f t="shared" si="1094"/>
        <v>1.2601081456198495</v>
      </c>
      <c r="AS1482" s="13">
        <f t="shared" si="1095"/>
        <v>0</v>
      </c>
      <c r="AT1482" s="13">
        <f t="shared" si="1096"/>
        <v>1.2957188018150663</v>
      </c>
      <c r="AU1482" s="13">
        <f t="shared" si="1097"/>
        <v>1.2957188018150663</v>
      </c>
      <c r="AV1482" s="13">
        <f t="shared" si="1098"/>
        <v>0</v>
      </c>
      <c r="AW1482" s="13">
        <f t="shared" si="1099"/>
        <v>1.3336224639245622</v>
      </c>
      <c r="AX1482" s="13">
        <f t="shared" si="1100"/>
        <v>1.3336224639245622</v>
      </c>
      <c r="AY1482" s="13">
        <f t="shared" si="1101"/>
        <v>0</v>
      </c>
      <c r="AZ1482" s="13">
        <f t="shared" si="1102"/>
        <v>1.3739645434582803</v>
      </c>
      <c r="BA1482" s="13">
        <f t="shared" si="1103"/>
        <v>1.3739645434582803</v>
      </c>
      <c r="BB1482" s="13">
        <f t="shared" si="1104"/>
        <v>0</v>
      </c>
      <c r="BC1482" s="13">
        <f t="shared" si="1105"/>
        <v>1.4168871957959168</v>
      </c>
      <c r="BD1482" s="13">
        <f t="shared" si="1106"/>
        <v>1.4168871957959168</v>
      </c>
      <c r="BE1482" s="13">
        <f t="shared" si="1107"/>
        <v>0</v>
      </c>
      <c r="BF1482" s="13">
        <f t="shared" si="1108"/>
        <v>17.505216865764815</v>
      </c>
    </row>
    <row r="1483" spans="1:58" ht="15.75" hidden="1">
      <c r="A1483" s="17" t="s">
        <v>361</v>
      </c>
      <c r="B1483" s="8">
        <v>2631</v>
      </c>
      <c r="C1483" s="8">
        <v>5</v>
      </c>
      <c r="D1483" s="8">
        <v>5</v>
      </c>
      <c r="E1483" s="8">
        <v>0</v>
      </c>
      <c r="F1483" s="13">
        <f t="shared" si="1072"/>
        <v>4.9229999999999992</v>
      </c>
      <c r="G1483" s="13">
        <f t="shared" si="1109"/>
        <v>4.9229999999999992</v>
      </c>
      <c r="H1483" s="13">
        <f t="shared" si="1110"/>
        <v>0</v>
      </c>
      <c r="I1483" s="13">
        <f t="shared" si="1111"/>
        <v>5.0368197599999993</v>
      </c>
      <c r="J1483" s="13">
        <f t="shared" si="1112"/>
        <v>5.0368197599999993</v>
      </c>
      <c r="K1483" s="13">
        <f t="shared" si="1113"/>
        <v>0</v>
      </c>
      <c r="L1483" s="13">
        <f t="shared" si="1114"/>
        <v>5.1389664647327997</v>
      </c>
      <c r="M1483" s="13">
        <f t="shared" si="1115"/>
        <v>5.1389664647327997</v>
      </c>
      <c r="N1483" s="13">
        <f t="shared" si="1116"/>
        <v>0</v>
      </c>
      <c r="O1483" s="13">
        <f t="shared" si="1074"/>
        <v>5.2587043833610743</v>
      </c>
      <c r="P1483" s="13">
        <f t="shared" si="1075"/>
        <v>5.2587043833610743</v>
      </c>
      <c r="Q1483" s="13">
        <f t="shared" si="1076"/>
        <v>0</v>
      </c>
      <c r="R1483" s="13">
        <f t="shared" si="1077"/>
        <v>5.3687164790609883</v>
      </c>
      <c r="S1483" s="13">
        <f t="shared" si="1078"/>
        <v>5.3687164790609883</v>
      </c>
      <c r="T1483" s="13">
        <f t="shared" si="1079"/>
        <v>0</v>
      </c>
      <c r="U1483" s="13">
        <f t="shared" si="1080"/>
        <v>5.4938075730231093</v>
      </c>
      <c r="V1483" s="13">
        <f t="shared" si="1081"/>
        <v>5.4938075730231093</v>
      </c>
      <c r="W1483" s="13">
        <f t="shared" si="1082"/>
        <v>0</v>
      </c>
      <c r="X1483" s="8">
        <f t="shared" si="1073"/>
        <v>36.220014660177974</v>
      </c>
      <c r="Y1483" s="8"/>
      <c r="Z1483" s="8"/>
      <c r="AA1483" s="8"/>
      <c r="AB1483" s="8"/>
      <c r="AC1483" s="8"/>
      <c r="AD1483" s="8"/>
      <c r="AE1483" s="8"/>
      <c r="AF1483" s="8"/>
      <c r="AG1483" s="16">
        <f t="shared" si="1083"/>
        <v>0</v>
      </c>
      <c r="AH1483" s="13">
        <f t="shared" si="1084"/>
        <v>5.8124484122584503</v>
      </c>
      <c r="AI1483" s="13">
        <f t="shared" si="1085"/>
        <v>5.8124484122584503</v>
      </c>
      <c r="AJ1483" s="13">
        <f t="shared" si="1086"/>
        <v>0</v>
      </c>
      <c r="AK1483" s="13">
        <f t="shared" si="1087"/>
        <v>5.9647345606596218</v>
      </c>
      <c r="AL1483" s="13">
        <f t="shared" si="1088"/>
        <v>5.9647345606596218</v>
      </c>
      <c r="AM1483" s="13">
        <f t="shared" si="1089"/>
        <v>0</v>
      </c>
      <c r="AN1483" s="13">
        <f t="shared" si="1090"/>
        <v>6.1273809426596877</v>
      </c>
      <c r="AO1483" s="13">
        <f t="shared" si="1091"/>
        <v>6.1273809426596877</v>
      </c>
      <c r="AP1483" s="13">
        <f t="shared" si="1092"/>
        <v>0</v>
      </c>
      <c r="AQ1483" s="13">
        <f t="shared" si="1093"/>
        <v>6.3005407280992509</v>
      </c>
      <c r="AR1483" s="13">
        <f t="shared" si="1094"/>
        <v>6.3005407280992509</v>
      </c>
      <c r="AS1483" s="13">
        <f t="shared" si="1095"/>
        <v>0</v>
      </c>
      <c r="AT1483" s="13">
        <f t="shared" si="1096"/>
        <v>6.4785940090753353</v>
      </c>
      <c r="AU1483" s="13">
        <f t="shared" si="1097"/>
        <v>6.4785940090753353</v>
      </c>
      <c r="AV1483" s="13">
        <f t="shared" si="1098"/>
        <v>0</v>
      </c>
      <c r="AW1483" s="13">
        <f t="shared" si="1099"/>
        <v>6.668112319622816</v>
      </c>
      <c r="AX1483" s="13">
        <f t="shared" si="1100"/>
        <v>6.668112319622816</v>
      </c>
      <c r="AY1483" s="13">
        <f t="shared" si="1101"/>
        <v>0</v>
      </c>
      <c r="AZ1483" s="13">
        <f t="shared" si="1102"/>
        <v>6.8698227172914059</v>
      </c>
      <c r="BA1483" s="13">
        <f t="shared" si="1103"/>
        <v>6.8698227172914059</v>
      </c>
      <c r="BB1483" s="13">
        <f t="shared" si="1104"/>
        <v>0</v>
      </c>
      <c r="BC1483" s="13">
        <f t="shared" si="1105"/>
        <v>7.0844359789795899</v>
      </c>
      <c r="BD1483" s="13">
        <f t="shared" si="1106"/>
        <v>7.0844359789795899</v>
      </c>
      <c r="BE1483" s="13">
        <f t="shared" si="1107"/>
        <v>0</v>
      </c>
      <c r="BF1483" s="13">
        <f t="shared" si="1108"/>
        <v>87.52608432882414</v>
      </c>
    </row>
    <row r="1484" spans="1:58" ht="15.75" hidden="1">
      <c r="A1484" s="17" t="s">
        <v>493</v>
      </c>
      <c r="B1484" s="8">
        <v>2611</v>
      </c>
      <c r="C1484" s="8">
        <v>6</v>
      </c>
      <c r="D1484" s="8">
        <v>6</v>
      </c>
      <c r="E1484" s="8">
        <v>0</v>
      </c>
      <c r="F1484" s="13">
        <f t="shared" si="1072"/>
        <v>5.9075999999999995</v>
      </c>
      <c r="G1484" s="13">
        <f t="shared" si="1109"/>
        <v>5.9075999999999995</v>
      </c>
      <c r="H1484" s="13">
        <f t="shared" si="1110"/>
        <v>0</v>
      </c>
      <c r="I1484" s="13">
        <f t="shared" si="1111"/>
        <v>6.0441837119999988</v>
      </c>
      <c r="J1484" s="13">
        <f t="shared" si="1112"/>
        <v>6.0441837119999988</v>
      </c>
      <c r="K1484" s="13">
        <f t="shared" si="1113"/>
        <v>0</v>
      </c>
      <c r="L1484" s="13">
        <f t="shared" si="1114"/>
        <v>6.1667597576793591</v>
      </c>
      <c r="M1484" s="13">
        <f t="shared" si="1115"/>
        <v>6.1667597576793591</v>
      </c>
      <c r="N1484" s="13">
        <f t="shared" si="1116"/>
        <v>0</v>
      </c>
      <c r="O1484" s="13">
        <f t="shared" si="1074"/>
        <v>6.3104452600332879</v>
      </c>
      <c r="P1484" s="13">
        <f t="shared" si="1075"/>
        <v>6.3104452600332879</v>
      </c>
      <c r="Q1484" s="13">
        <f t="shared" si="1076"/>
        <v>0</v>
      </c>
      <c r="R1484" s="13">
        <f t="shared" si="1077"/>
        <v>6.4424597748731847</v>
      </c>
      <c r="S1484" s="13">
        <f t="shared" si="1078"/>
        <v>6.4424597748731847</v>
      </c>
      <c r="T1484" s="13">
        <f t="shared" si="1079"/>
        <v>0</v>
      </c>
      <c r="U1484" s="13">
        <f t="shared" si="1080"/>
        <v>6.5925690876277292</v>
      </c>
      <c r="V1484" s="13">
        <f t="shared" si="1081"/>
        <v>6.5925690876277292</v>
      </c>
      <c r="W1484" s="13">
        <f t="shared" si="1082"/>
        <v>0</v>
      </c>
      <c r="X1484" s="8">
        <f t="shared" si="1073"/>
        <v>43.464017592213558</v>
      </c>
      <c r="Y1484" s="8"/>
      <c r="Z1484" s="8"/>
      <c r="AA1484" s="8"/>
      <c r="AB1484" s="8"/>
      <c r="AC1484" s="8"/>
      <c r="AD1484" s="8"/>
      <c r="AE1484" s="8"/>
      <c r="AF1484" s="8"/>
      <c r="AG1484" s="16">
        <f t="shared" si="1083"/>
        <v>0</v>
      </c>
      <c r="AH1484" s="13">
        <f t="shared" si="1084"/>
        <v>6.9749380947101374</v>
      </c>
      <c r="AI1484" s="13">
        <f t="shared" si="1085"/>
        <v>6.9749380947101374</v>
      </c>
      <c r="AJ1484" s="13">
        <f t="shared" si="1086"/>
        <v>0</v>
      </c>
      <c r="AK1484" s="13">
        <f t="shared" si="1087"/>
        <v>7.157681472791543</v>
      </c>
      <c r="AL1484" s="13">
        <f t="shared" si="1088"/>
        <v>7.157681472791543</v>
      </c>
      <c r="AM1484" s="13">
        <f t="shared" si="1089"/>
        <v>0</v>
      </c>
      <c r="AN1484" s="13">
        <f t="shared" si="1090"/>
        <v>7.3528571311916222</v>
      </c>
      <c r="AO1484" s="13">
        <f t="shared" si="1091"/>
        <v>7.3528571311916222</v>
      </c>
      <c r="AP1484" s="13">
        <f t="shared" si="1092"/>
        <v>0</v>
      </c>
      <c r="AQ1484" s="13">
        <f t="shared" si="1093"/>
        <v>7.5606488737190967</v>
      </c>
      <c r="AR1484" s="13">
        <f t="shared" si="1094"/>
        <v>7.5606488737190967</v>
      </c>
      <c r="AS1484" s="13">
        <f t="shared" si="1095"/>
        <v>0</v>
      </c>
      <c r="AT1484" s="13">
        <f t="shared" si="1096"/>
        <v>7.7743128108903976</v>
      </c>
      <c r="AU1484" s="13">
        <f t="shared" si="1097"/>
        <v>7.7743128108903976</v>
      </c>
      <c r="AV1484" s="13">
        <f t="shared" si="1098"/>
        <v>0</v>
      </c>
      <c r="AW1484" s="13">
        <f t="shared" si="1099"/>
        <v>8.0017347835473736</v>
      </c>
      <c r="AX1484" s="13">
        <f t="shared" si="1100"/>
        <v>8.0017347835473736</v>
      </c>
      <c r="AY1484" s="13">
        <f t="shared" si="1101"/>
        <v>0</v>
      </c>
      <c r="AZ1484" s="13">
        <f t="shared" si="1102"/>
        <v>8.2437872607496825</v>
      </c>
      <c r="BA1484" s="13">
        <f t="shared" si="1103"/>
        <v>8.2437872607496825</v>
      </c>
      <c r="BB1484" s="13">
        <f t="shared" si="1104"/>
        <v>0</v>
      </c>
      <c r="BC1484" s="13">
        <f t="shared" si="1105"/>
        <v>8.5013231747755018</v>
      </c>
      <c r="BD1484" s="13">
        <f t="shared" si="1106"/>
        <v>8.5013231747755018</v>
      </c>
      <c r="BE1484" s="13">
        <f t="shared" si="1107"/>
        <v>0</v>
      </c>
      <c r="BF1484" s="13">
        <f t="shared" si="1108"/>
        <v>105.03130119458891</v>
      </c>
    </row>
    <row r="1485" spans="1:58" ht="31.5">
      <c r="A1485" s="19" t="s">
        <v>772</v>
      </c>
      <c r="B1485" s="20"/>
      <c r="C1485" s="20">
        <v>11</v>
      </c>
      <c r="D1485" s="20">
        <v>11</v>
      </c>
      <c r="E1485" s="20">
        <v>0</v>
      </c>
      <c r="F1485" s="21">
        <f t="shared" si="1072"/>
        <v>10.830599999999999</v>
      </c>
      <c r="G1485" s="21">
        <f t="shared" si="1109"/>
        <v>10.830599999999999</v>
      </c>
      <c r="H1485" s="21">
        <f t="shared" si="1110"/>
        <v>0</v>
      </c>
      <c r="I1485" s="21">
        <f t="shared" si="1111"/>
        <v>11.081003471999997</v>
      </c>
      <c r="J1485" s="21">
        <f t="shared" si="1112"/>
        <v>11.081003471999997</v>
      </c>
      <c r="K1485" s="21">
        <f t="shared" si="1113"/>
        <v>0</v>
      </c>
      <c r="L1485" s="21">
        <f t="shared" si="1114"/>
        <v>11.305726222412158</v>
      </c>
      <c r="M1485" s="21">
        <f t="shared" si="1115"/>
        <v>11.305726222412158</v>
      </c>
      <c r="N1485" s="21">
        <f t="shared" si="1116"/>
        <v>0</v>
      </c>
      <c r="O1485" s="21">
        <f t="shared" si="1074"/>
        <v>11.569149643394361</v>
      </c>
      <c r="P1485" s="21">
        <f t="shared" si="1075"/>
        <v>11.569149643394361</v>
      </c>
      <c r="Q1485" s="21">
        <f t="shared" si="1076"/>
        <v>0</v>
      </c>
      <c r="R1485" s="21">
        <f t="shared" si="1077"/>
        <v>11.811176253934171</v>
      </c>
      <c r="S1485" s="21">
        <f t="shared" si="1078"/>
        <v>11.811176253934171</v>
      </c>
      <c r="T1485" s="21">
        <f t="shared" si="1079"/>
        <v>0</v>
      </c>
      <c r="U1485" s="21">
        <f t="shared" si="1080"/>
        <v>12.086376660650837</v>
      </c>
      <c r="V1485" s="21">
        <f t="shared" si="1081"/>
        <v>12.086376660650837</v>
      </c>
      <c r="W1485" s="21">
        <f t="shared" si="1082"/>
        <v>0</v>
      </c>
      <c r="X1485" s="20">
        <f t="shared" si="1073"/>
        <v>79.684032252391532</v>
      </c>
      <c r="Y1485" s="20"/>
      <c r="Z1485" s="20"/>
      <c r="AA1485" s="20"/>
      <c r="AB1485" s="20"/>
      <c r="AC1485" s="20"/>
      <c r="AD1485" s="20"/>
      <c r="AE1485" s="20"/>
      <c r="AF1485" s="20"/>
      <c r="AG1485" s="22">
        <f t="shared" si="1083"/>
        <v>0</v>
      </c>
      <c r="AH1485" s="21">
        <f t="shared" si="1084"/>
        <v>12.787386506968584</v>
      </c>
      <c r="AI1485" s="21">
        <f t="shared" si="1085"/>
        <v>12.787386506968584</v>
      </c>
      <c r="AJ1485" s="21">
        <f t="shared" si="1086"/>
        <v>0</v>
      </c>
      <c r="AK1485" s="21">
        <f t="shared" si="1087"/>
        <v>13.122416033451161</v>
      </c>
      <c r="AL1485" s="21">
        <f t="shared" si="1088"/>
        <v>13.122416033451161</v>
      </c>
      <c r="AM1485" s="21">
        <f t="shared" si="1089"/>
        <v>0</v>
      </c>
      <c r="AN1485" s="21">
        <f t="shared" si="1090"/>
        <v>13.480238073851307</v>
      </c>
      <c r="AO1485" s="21">
        <f t="shared" si="1091"/>
        <v>13.480238073851307</v>
      </c>
      <c r="AP1485" s="21">
        <f t="shared" si="1092"/>
        <v>0</v>
      </c>
      <c r="AQ1485" s="21">
        <f t="shared" si="1093"/>
        <v>13.861189601818344</v>
      </c>
      <c r="AR1485" s="21">
        <f t="shared" si="1094"/>
        <v>13.861189601818344</v>
      </c>
      <c r="AS1485" s="21">
        <f t="shared" si="1095"/>
        <v>0</v>
      </c>
      <c r="AT1485" s="21">
        <f t="shared" si="1096"/>
        <v>14.252906819965729</v>
      </c>
      <c r="AU1485" s="21">
        <f t="shared" si="1097"/>
        <v>14.252906819965729</v>
      </c>
      <c r="AV1485" s="21">
        <f t="shared" si="1098"/>
        <v>0</v>
      </c>
      <c r="AW1485" s="21">
        <f t="shared" si="1099"/>
        <v>14.669847103170184</v>
      </c>
      <c r="AX1485" s="21">
        <f t="shared" si="1100"/>
        <v>14.669847103170184</v>
      </c>
      <c r="AY1485" s="21">
        <f t="shared" si="1101"/>
        <v>0</v>
      </c>
      <c r="AZ1485" s="21">
        <f t="shared" si="1102"/>
        <v>15.113609978041083</v>
      </c>
      <c r="BA1485" s="21">
        <f t="shared" si="1103"/>
        <v>15.113609978041083</v>
      </c>
      <c r="BB1485" s="21">
        <f t="shared" si="1104"/>
        <v>0</v>
      </c>
      <c r="BC1485" s="21">
        <f t="shared" si="1105"/>
        <v>15.585759153755086</v>
      </c>
      <c r="BD1485" s="21">
        <f t="shared" si="1106"/>
        <v>15.585759153755086</v>
      </c>
      <c r="BE1485" s="21">
        <f t="shared" si="1107"/>
        <v>0</v>
      </c>
      <c r="BF1485" s="21">
        <f t="shared" si="1108"/>
        <v>192.55738552341299</v>
      </c>
    </row>
    <row r="1486" spans="1:58" ht="15.75" hidden="1">
      <c r="A1486" s="17" t="s">
        <v>474</v>
      </c>
      <c r="B1486" s="8">
        <v>2411</v>
      </c>
      <c r="C1486" s="8">
        <v>3</v>
      </c>
      <c r="D1486" s="8">
        <v>3</v>
      </c>
      <c r="E1486" s="8">
        <v>0</v>
      </c>
      <c r="F1486" s="13">
        <f t="shared" si="1072"/>
        <v>2.9537999999999998</v>
      </c>
      <c r="G1486" s="13">
        <f t="shared" si="1109"/>
        <v>2.9537999999999998</v>
      </c>
      <c r="H1486" s="13">
        <f t="shared" si="1110"/>
        <v>0</v>
      </c>
      <c r="I1486" s="13">
        <f t="shared" si="1111"/>
        <v>3.0220918559999994</v>
      </c>
      <c r="J1486" s="13">
        <f t="shared" si="1112"/>
        <v>3.0220918559999994</v>
      </c>
      <c r="K1486" s="13">
        <f t="shared" si="1113"/>
        <v>0</v>
      </c>
      <c r="L1486" s="13">
        <f t="shared" si="1114"/>
        <v>3.0833798788396796</v>
      </c>
      <c r="M1486" s="13">
        <f t="shared" si="1115"/>
        <v>3.0833798788396796</v>
      </c>
      <c r="N1486" s="13">
        <f t="shared" si="1116"/>
        <v>0</v>
      </c>
      <c r="O1486" s="13">
        <f t="shared" si="1074"/>
        <v>3.1552226300166439</v>
      </c>
      <c r="P1486" s="13">
        <f t="shared" si="1075"/>
        <v>3.1552226300166439</v>
      </c>
      <c r="Q1486" s="13">
        <f t="shared" si="1076"/>
        <v>0</v>
      </c>
      <c r="R1486" s="13">
        <f t="shared" si="1077"/>
        <v>3.2212298874365923</v>
      </c>
      <c r="S1486" s="13">
        <f t="shared" si="1078"/>
        <v>3.2212298874365923</v>
      </c>
      <c r="T1486" s="13">
        <f t="shared" si="1079"/>
        <v>0</v>
      </c>
      <c r="U1486" s="13">
        <f t="shared" si="1080"/>
        <v>3.2962845438138646</v>
      </c>
      <c r="V1486" s="13">
        <f t="shared" si="1081"/>
        <v>3.2962845438138646</v>
      </c>
      <c r="W1486" s="13">
        <f t="shared" si="1082"/>
        <v>0</v>
      </c>
      <c r="X1486" s="8">
        <f t="shared" si="1073"/>
        <v>21.732008796106779</v>
      </c>
      <c r="Y1486" s="8"/>
      <c r="Z1486" s="8"/>
      <c r="AA1486" s="8"/>
      <c r="AB1486" s="8"/>
      <c r="AC1486" s="8"/>
      <c r="AD1486" s="8"/>
      <c r="AE1486" s="8"/>
      <c r="AF1486" s="8"/>
      <c r="AG1486" s="16">
        <f t="shared" si="1083"/>
        <v>0</v>
      </c>
      <c r="AH1486" s="13">
        <f t="shared" si="1084"/>
        <v>3.4874690473550687</v>
      </c>
      <c r="AI1486" s="13">
        <f t="shared" si="1085"/>
        <v>3.4874690473550687</v>
      </c>
      <c r="AJ1486" s="13">
        <f t="shared" si="1086"/>
        <v>0</v>
      </c>
      <c r="AK1486" s="13">
        <f t="shared" si="1087"/>
        <v>3.5788407363957715</v>
      </c>
      <c r="AL1486" s="13">
        <f t="shared" si="1088"/>
        <v>3.5788407363957715</v>
      </c>
      <c r="AM1486" s="13">
        <f t="shared" si="1089"/>
        <v>0</v>
      </c>
      <c r="AN1486" s="13">
        <f t="shared" si="1090"/>
        <v>3.6764285655958111</v>
      </c>
      <c r="AO1486" s="13">
        <f t="shared" si="1091"/>
        <v>3.6764285655958111</v>
      </c>
      <c r="AP1486" s="13">
        <f t="shared" si="1092"/>
        <v>0</v>
      </c>
      <c r="AQ1486" s="13">
        <f t="shared" si="1093"/>
        <v>3.7803244368595483</v>
      </c>
      <c r="AR1486" s="13">
        <f t="shared" si="1094"/>
        <v>3.7803244368595483</v>
      </c>
      <c r="AS1486" s="13">
        <f t="shared" si="1095"/>
        <v>0</v>
      </c>
      <c r="AT1486" s="13">
        <f t="shared" si="1096"/>
        <v>3.8871564054451988</v>
      </c>
      <c r="AU1486" s="13">
        <f t="shared" si="1097"/>
        <v>3.8871564054451988</v>
      </c>
      <c r="AV1486" s="13">
        <f t="shared" si="1098"/>
        <v>0</v>
      </c>
      <c r="AW1486" s="13">
        <f t="shared" si="1099"/>
        <v>4.0008673917736868</v>
      </c>
      <c r="AX1486" s="13">
        <f t="shared" si="1100"/>
        <v>4.0008673917736868</v>
      </c>
      <c r="AY1486" s="13">
        <f t="shared" si="1101"/>
        <v>0</v>
      </c>
      <c r="AZ1486" s="13">
        <f t="shared" si="1102"/>
        <v>4.1218936303748412</v>
      </c>
      <c r="BA1486" s="13">
        <f t="shared" si="1103"/>
        <v>4.1218936303748412</v>
      </c>
      <c r="BB1486" s="13">
        <f t="shared" si="1104"/>
        <v>0</v>
      </c>
      <c r="BC1486" s="13">
        <f t="shared" si="1105"/>
        <v>4.2506615873877509</v>
      </c>
      <c r="BD1486" s="13">
        <f t="shared" si="1106"/>
        <v>4.2506615873877509</v>
      </c>
      <c r="BE1486" s="13">
        <f t="shared" si="1107"/>
        <v>0</v>
      </c>
      <c r="BF1486" s="13">
        <f t="shared" si="1108"/>
        <v>52.515650597294453</v>
      </c>
    </row>
    <row r="1487" spans="1:58" ht="31.5" hidden="1">
      <c r="A1487" s="17" t="s">
        <v>482</v>
      </c>
      <c r="B1487" s="8">
        <v>1120</v>
      </c>
      <c r="C1487" s="8">
        <v>8</v>
      </c>
      <c r="D1487" s="8">
        <v>8</v>
      </c>
      <c r="E1487" s="8">
        <v>0</v>
      </c>
      <c r="F1487" s="13">
        <f t="shared" si="1072"/>
        <v>7.8767999999999994</v>
      </c>
      <c r="G1487" s="13">
        <f t="shared" si="1109"/>
        <v>7.8767999999999994</v>
      </c>
      <c r="H1487" s="13">
        <f t="shared" si="1110"/>
        <v>0</v>
      </c>
      <c r="I1487" s="13">
        <f t="shared" si="1111"/>
        <v>8.0589116159999996</v>
      </c>
      <c r="J1487" s="13">
        <f t="shared" si="1112"/>
        <v>8.0589116159999996</v>
      </c>
      <c r="K1487" s="13">
        <f t="shared" si="1113"/>
        <v>0</v>
      </c>
      <c r="L1487" s="13">
        <f t="shared" si="1114"/>
        <v>8.2223463435724788</v>
      </c>
      <c r="M1487" s="13">
        <f t="shared" si="1115"/>
        <v>8.2223463435724788</v>
      </c>
      <c r="N1487" s="13">
        <f t="shared" si="1116"/>
        <v>0</v>
      </c>
      <c r="O1487" s="13">
        <f t="shared" si="1074"/>
        <v>8.4139270133777178</v>
      </c>
      <c r="P1487" s="13">
        <f t="shared" si="1075"/>
        <v>8.4139270133777178</v>
      </c>
      <c r="Q1487" s="13">
        <f t="shared" si="1076"/>
        <v>0</v>
      </c>
      <c r="R1487" s="13">
        <f t="shared" si="1077"/>
        <v>8.5899463664975784</v>
      </c>
      <c r="S1487" s="13">
        <f t="shared" si="1078"/>
        <v>8.5899463664975784</v>
      </c>
      <c r="T1487" s="13">
        <f t="shared" si="1079"/>
        <v>0</v>
      </c>
      <c r="U1487" s="13">
        <f t="shared" si="1080"/>
        <v>8.7900921168369717</v>
      </c>
      <c r="V1487" s="13">
        <f t="shared" si="1081"/>
        <v>8.7900921168369717</v>
      </c>
      <c r="W1487" s="13">
        <f t="shared" si="1082"/>
        <v>0</v>
      </c>
      <c r="X1487" s="8">
        <f t="shared" si="1073"/>
        <v>57.952023456284742</v>
      </c>
      <c r="Y1487" s="8"/>
      <c r="Z1487" s="8"/>
      <c r="AA1487" s="8"/>
      <c r="AB1487" s="8"/>
      <c r="AC1487" s="8"/>
      <c r="AD1487" s="8"/>
      <c r="AE1487" s="8"/>
      <c r="AF1487" s="8"/>
      <c r="AG1487" s="16">
        <f t="shared" si="1083"/>
        <v>0</v>
      </c>
      <c r="AH1487" s="13">
        <f t="shared" si="1084"/>
        <v>9.2999174596135159</v>
      </c>
      <c r="AI1487" s="13">
        <f t="shared" si="1085"/>
        <v>9.2999174596135159</v>
      </c>
      <c r="AJ1487" s="13">
        <f t="shared" si="1086"/>
        <v>0</v>
      </c>
      <c r="AK1487" s="13">
        <f t="shared" si="1087"/>
        <v>9.5435752970553906</v>
      </c>
      <c r="AL1487" s="13">
        <f t="shared" si="1088"/>
        <v>9.5435752970553906</v>
      </c>
      <c r="AM1487" s="13">
        <f t="shared" si="1089"/>
        <v>0</v>
      </c>
      <c r="AN1487" s="13">
        <f t="shared" si="1090"/>
        <v>9.8038095082554975</v>
      </c>
      <c r="AO1487" s="13">
        <f t="shared" si="1091"/>
        <v>9.8038095082554975</v>
      </c>
      <c r="AP1487" s="13">
        <f t="shared" si="1092"/>
        <v>0</v>
      </c>
      <c r="AQ1487" s="13">
        <f t="shared" si="1093"/>
        <v>10.080865164958796</v>
      </c>
      <c r="AR1487" s="13">
        <f t="shared" si="1094"/>
        <v>10.080865164958796</v>
      </c>
      <c r="AS1487" s="13">
        <f t="shared" si="1095"/>
        <v>0</v>
      </c>
      <c r="AT1487" s="13">
        <f t="shared" si="1096"/>
        <v>10.36575041452053</v>
      </c>
      <c r="AU1487" s="13">
        <f t="shared" si="1097"/>
        <v>10.36575041452053</v>
      </c>
      <c r="AV1487" s="13">
        <f t="shared" si="1098"/>
        <v>0</v>
      </c>
      <c r="AW1487" s="13">
        <f t="shared" si="1099"/>
        <v>10.668979711396497</v>
      </c>
      <c r="AX1487" s="13">
        <f t="shared" si="1100"/>
        <v>10.668979711396497</v>
      </c>
      <c r="AY1487" s="13">
        <f t="shared" si="1101"/>
        <v>0</v>
      </c>
      <c r="AZ1487" s="13">
        <f t="shared" si="1102"/>
        <v>10.991716347666243</v>
      </c>
      <c r="BA1487" s="13">
        <f t="shared" si="1103"/>
        <v>10.991716347666243</v>
      </c>
      <c r="BB1487" s="13">
        <f t="shared" si="1104"/>
        <v>0</v>
      </c>
      <c r="BC1487" s="13">
        <f t="shared" si="1105"/>
        <v>11.335097566367335</v>
      </c>
      <c r="BD1487" s="13">
        <f t="shared" si="1106"/>
        <v>11.335097566367335</v>
      </c>
      <c r="BE1487" s="13">
        <f t="shared" si="1107"/>
        <v>0</v>
      </c>
      <c r="BF1487" s="13">
        <f t="shared" si="1108"/>
        <v>140.04173492611852</v>
      </c>
    </row>
    <row r="1488" spans="1:58" ht="31.5">
      <c r="A1488" s="19" t="s">
        <v>773</v>
      </c>
      <c r="B1488" s="20"/>
      <c r="C1488" s="20">
        <v>30</v>
      </c>
      <c r="D1488" s="20">
        <v>27</v>
      </c>
      <c r="E1488" s="20">
        <v>3</v>
      </c>
      <c r="F1488" s="21">
        <f t="shared" si="1072"/>
        <v>29.537999999999997</v>
      </c>
      <c r="G1488" s="21">
        <f t="shared" si="1109"/>
        <v>26.584199999999996</v>
      </c>
      <c r="H1488" s="21">
        <f t="shared" si="1110"/>
        <v>2.9537999999999998</v>
      </c>
      <c r="I1488" s="21">
        <f t="shared" si="1111"/>
        <v>30.220918559999994</v>
      </c>
      <c r="J1488" s="21">
        <f t="shared" si="1112"/>
        <v>27.198826703999995</v>
      </c>
      <c r="K1488" s="21">
        <f t="shared" si="1113"/>
        <v>3.0220918559999994</v>
      </c>
      <c r="L1488" s="21">
        <f t="shared" si="1114"/>
        <v>30.833798788396795</v>
      </c>
      <c r="M1488" s="21">
        <f t="shared" si="1115"/>
        <v>27.750418909557116</v>
      </c>
      <c r="N1488" s="21">
        <f t="shared" si="1116"/>
        <v>3.0833798788396796</v>
      </c>
      <c r="O1488" s="21">
        <f t="shared" si="1074"/>
        <v>31.552226300166442</v>
      </c>
      <c r="P1488" s="21">
        <f t="shared" si="1075"/>
        <v>28.397003670149797</v>
      </c>
      <c r="Q1488" s="21">
        <f t="shared" si="1076"/>
        <v>3.1552226300166439</v>
      </c>
      <c r="R1488" s="21">
        <f t="shared" si="1077"/>
        <v>32.212298874365921</v>
      </c>
      <c r="S1488" s="21">
        <f t="shared" si="1078"/>
        <v>28.991068986929331</v>
      </c>
      <c r="T1488" s="21">
        <f t="shared" si="1079"/>
        <v>3.2212298874365923</v>
      </c>
      <c r="U1488" s="21">
        <f t="shared" si="1080"/>
        <v>32.96284543813865</v>
      </c>
      <c r="V1488" s="21">
        <f t="shared" si="1081"/>
        <v>29.666560894324785</v>
      </c>
      <c r="W1488" s="21">
        <f t="shared" si="1082"/>
        <v>3.2962845438138646</v>
      </c>
      <c r="X1488" s="20">
        <f t="shared" si="1073"/>
        <v>217.3200879610678</v>
      </c>
      <c r="Y1488" s="20"/>
      <c r="Z1488" s="20"/>
      <c r="AA1488" s="20"/>
      <c r="AB1488" s="20"/>
      <c r="AC1488" s="20"/>
      <c r="AD1488" s="20"/>
      <c r="AE1488" s="20"/>
      <c r="AF1488" s="20"/>
      <c r="AG1488" s="22">
        <f t="shared" si="1083"/>
        <v>0</v>
      </c>
      <c r="AH1488" s="21">
        <f t="shared" si="1084"/>
        <v>34.874690473550693</v>
      </c>
      <c r="AI1488" s="21">
        <f t="shared" si="1085"/>
        <v>31.387221426195623</v>
      </c>
      <c r="AJ1488" s="21">
        <f t="shared" si="1086"/>
        <v>3.4874690473550687</v>
      </c>
      <c r="AK1488" s="21">
        <f t="shared" si="1087"/>
        <v>35.788407363957717</v>
      </c>
      <c r="AL1488" s="21">
        <f t="shared" si="1088"/>
        <v>32.209566627561948</v>
      </c>
      <c r="AM1488" s="21">
        <f t="shared" si="1089"/>
        <v>3.5788407363957715</v>
      </c>
      <c r="AN1488" s="21">
        <f t="shared" si="1090"/>
        <v>36.764285655958119</v>
      </c>
      <c r="AO1488" s="21">
        <f t="shared" si="1091"/>
        <v>33.087857090362306</v>
      </c>
      <c r="AP1488" s="21">
        <f t="shared" si="1092"/>
        <v>3.6764285655958111</v>
      </c>
      <c r="AQ1488" s="21">
        <f t="shared" si="1093"/>
        <v>37.803244368595493</v>
      </c>
      <c r="AR1488" s="21">
        <f t="shared" si="1094"/>
        <v>34.022919931735942</v>
      </c>
      <c r="AS1488" s="21">
        <f t="shared" si="1095"/>
        <v>3.7803244368595483</v>
      </c>
      <c r="AT1488" s="21">
        <f t="shared" si="1096"/>
        <v>38.871337234985788</v>
      </c>
      <c r="AU1488" s="21">
        <f t="shared" si="1097"/>
        <v>34.984407649006798</v>
      </c>
      <c r="AV1488" s="21">
        <f t="shared" si="1098"/>
        <v>3.8869295859789874</v>
      </c>
      <c r="AW1488" s="21">
        <f t="shared" si="1099"/>
        <v>40.00844046312082</v>
      </c>
      <c r="AX1488" s="21">
        <f t="shared" si="1100"/>
        <v>36.00780652596319</v>
      </c>
      <c r="AY1488" s="21">
        <f t="shared" si="1101"/>
        <v>4.0006339371576303</v>
      </c>
      <c r="AZ1488" s="21">
        <f t="shared" si="1102"/>
        <v>41.21869578713023</v>
      </c>
      <c r="BA1488" s="21">
        <f t="shared" si="1103"/>
        <v>37.097042673373579</v>
      </c>
      <c r="BB1488" s="21">
        <f t="shared" si="1104"/>
        <v>4.1216531137566488</v>
      </c>
      <c r="BC1488" s="21">
        <f t="shared" si="1105"/>
        <v>42.506367843520174</v>
      </c>
      <c r="BD1488" s="21">
        <f t="shared" si="1106"/>
        <v>38.255954286489768</v>
      </c>
      <c r="BE1488" s="21">
        <f t="shared" si="1107"/>
        <v>4.2504135570304058</v>
      </c>
      <c r="BF1488" s="21">
        <f t="shared" si="1108"/>
        <v>525.1555571518868</v>
      </c>
    </row>
    <row r="1489" spans="1:58" ht="15.75" hidden="1">
      <c r="A1489" s="17" t="s">
        <v>474</v>
      </c>
      <c r="B1489" s="8">
        <v>2411</v>
      </c>
      <c r="C1489" s="8">
        <v>3</v>
      </c>
      <c r="D1489" s="8">
        <v>3</v>
      </c>
      <c r="E1489" s="8">
        <v>0</v>
      </c>
      <c r="F1489" s="13">
        <f t="shared" si="1072"/>
        <v>2.9537999999999998</v>
      </c>
      <c r="G1489" s="13">
        <f t="shared" si="1109"/>
        <v>2.9537999999999998</v>
      </c>
      <c r="H1489" s="13">
        <f t="shared" si="1110"/>
        <v>0</v>
      </c>
      <c r="I1489" s="13">
        <f t="shared" si="1111"/>
        <v>3.0220918559999994</v>
      </c>
      <c r="J1489" s="13">
        <f t="shared" si="1112"/>
        <v>3.0220918559999994</v>
      </c>
      <c r="K1489" s="13">
        <f t="shared" si="1113"/>
        <v>0</v>
      </c>
      <c r="L1489" s="13">
        <f t="shared" si="1114"/>
        <v>3.0833798788396796</v>
      </c>
      <c r="M1489" s="13">
        <f t="shared" si="1115"/>
        <v>3.0833798788396796</v>
      </c>
      <c r="N1489" s="13">
        <f t="shared" si="1116"/>
        <v>0</v>
      </c>
      <c r="O1489" s="13">
        <f t="shared" si="1074"/>
        <v>3.1552226300166439</v>
      </c>
      <c r="P1489" s="13">
        <f t="shared" si="1075"/>
        <v>3.1552226300166439</v>
      </c>
      <c r="Q1489" s="13">
        <f t="shared" si="1076"/>
        <v>0</v>
      </c>
      <c r="R1489" s="13">
        <f t="shared" si="1077"/>
        <v>3.2212298874365923</v>
      </c>
      <c r="S1489" s="13">
        <f t="shared" si="1078"/>
        <v>3.2212298874365923</v>
      </c>
      <c r="T1489" s="13">
        <f t="shared" si="1079"/>
        <v>0</v>
      </c>
      <c r="U1489" s="13">
        <f t="shared" si="1080"/>
        <v>3.2962845438138646</v>
      </c>
      <c r="V1489" s="13">
        <f t="shared" si="1081"/>
        <v>3.2962845438138646</v>
      </c>
      <c r="W1489" s="13">
        <f t="shared" si="1082"/>
        <v>0</v>
      </c>
      <c r="X1489" s="8">
        <f t="shared" si="1073"/>
        <v>21.732008796106779</v>
      </c>
      <c r="Y1489" s="8"/>
      <c r="Z1489" s="8"/>
      <c r="AA1489" s="8"/>
      <c r="AB1489" s="8"/>
      <c r="AC1489" s="8"/>
      <c r="AD1489" s="8"/>
      <c r="AE1489" s="8"/>
      <c r="AF1489" s="8"/>
      <c r="AG1489" s="16">
        <f t="shared" si="1083"/>
        <v>0</v>
      </c>
      <c r="AH1489" s="13">
        <f t="shared" si="1084"/>
        <v>3.4874690473550687</v>
      </c>
      <c r="AI1489" s="13">
        <f t="shared" si="1085"/>
        <v>3.4874690473550687</v>
      </c>
      <c r="AJ1489" s="13">
        <f t="shared" si="1086"/>
        <v>0</v>
      </c>
      <c r="AK1489" s="13">
        <f t="shared" si="1087"/>
        <v>3.5788407363957715</v>
      </c>
      <c r="AL1489" s="13">
        <f t="shared" si="1088"/>
        <v>3.5788407363957715</v>
      </c>
      <c r="AM1489" s="13">
        <f t="shared" si="1089"/>
        <v>0</v>
      </c>
      <c r="AN1489" s="13">
        <f t="shared" si="1090"/>
        <v>3.6764285655958111</v>
      </c>
      <c r="AO1489" s="13">
        <f t="shared" si="1091"/>
        <v>3.6764285655958111</v>
      </c>
      <c r="AP1489" s="13">
        <f t="shared" si="1092"/>
        <v>0</v>
      </c>
      <c r="AQ1489" s="13">
        <f t="shared" si="1093"/>
        <v>3.7803244368595483</v>
      </c>
      <c r="AR1489" s="13">
        <f t="shared" si="1094"/>
        <v>3.7803244368595483</v>
      </c>
      <c r="AS1489" s="13">
        <f t="shared" si="1095"/>
        <v>0</v>
      </c>
      <c r="AT1489" s="13">
        <f t="shared" si="1096"/>
        <v>3.8871564054451988</v>
      </c>
      <c r="AU1489" s="13">
        <f t="shared" si="1097"/>
        <v>3.8871564054451988</v>
      </c>
      <c r="AV1489" s="13">
        <f t="shared" si="1098"/>
        <v>0</v>
      </c>
      <c r="AW1489" s="13">
        <f t="shared" si="1099"/>
        <v>4.0008673917736868</v>
      </c>
      <c r="AX1489" s="13">
        <f t="shared" si="1100"/>
        <v>4.0008673917736868</v>
      </c>
      <c r="AY1489" s="13">
        <f t="shared" si="1101"/>
        <v>0</v>
      </c>
      <c r="AZ1489" s="13">
        <f t="shared" si="1102"/>
        <v>4.1218936303748412</v>
      </c>
      <c r="BA1489" s="13">
        <f t="shared" si="1103"/>
        <v>4.1218936303748412</v>
      </c>
      <c r="BB1489" s="13">
        <f t="shared" si="1104"/>
        <v>0</v>
      </c>
      <c r="BC1489" s="13">
        <f t="shared" si="1105"/>
        <v>4.2506615873877509</v>
      </c>
      <c r="BD1489" s="13">
        <f t="shared" si="1106"/>
        <v>4.2506615873877509</v>
      </c>
      <c r="BE1489" s="13">
        <f t="shared" si="1107"/>
        <v>0</v>
      </c>
      <c r="BF1489" s="13">
        <f t="shared" si="1108"/>
        <v>52.515650597294453</v>
      </c>
    </row>
    <row r="1490" spans="1:58" ht="15.75" hidden="1">
      <c r="A1490" s="17" t="s">
        <v>611</v>
      </c>
      <c r="B1490" s="8">
        <v>2634</v>
      </c>
      <c r="C1490" s="8">
        <v>6</v>
      </c>
      <c r="D1490" s="8">
        <v>5</v>
      </c>
      <c r="E1490" s="8">
        <v>1</v>
      </c>
      <c r="F1490" s="13">
        <f t="shared" si="1072"/>
        <v>5.9075999999999986</v>
      </c>
      <c r="G1490" s="13">
        <f t="shared" si="1109"/>
        <v>4.9229999999999992</v>
      </c>
      <c r="H1490" s="13">
        <f t="shared" si="1110"/>
        <v>0.98459999999999992</v>
      </c>
      <c r="I1490" s="13">
        <f t="shared" si="1111"/>
        <v>6.0441837119999988</v>
      </c>
      <c r="J1490" s="13">
        <f t="shared" si="1112"/>
        <v>5.0368197599999993</v>
      </c>
      <c r="K1490" s="13">
        <f t="shared" si="1113"/>
        <v>1.007363952</v>
      </c>
      <c r="L1490" s="13">
        <f t="shared" si="1114"/>
        <v>6.16675975767936</v>
      </c>
      <c r="M1490" s="13">
        <f t="shared" si="1115"/>
        <v>5.1389664647327997</v>
      </c>
      <c r="N1490" s="13">
        <f t="shared" si="1116"/>
        <v>1.0277932929465599</v>
      </c>
      <c r="O1490" s="13">
        <f t="shared" si="1074"/>
        <v>6.3104452600332888</v>
      </c>
      <c r="P1490" s="13">
        <f t="shared" si="1075"/>
        <v>5.2587043833610743</v>
      </c>
      <c r="Q1490" s="13">
        <f t="shared" si="1076"/>
        <v>1.0517408766722147</v>
      </c>
      <c r="R1490" s="13">
        <f t="shared" si="1077"/>
        <v>6.4424597748731856</v>
      </c>
      <c r="S1490" s="13">
        <f t="shared" si="1078"/>
        <v>5.3687164790609883</v>
      </c>
      <c r="T1490" s="13">
        <f t="shared" si="1079"/>
        <v>1.0737432958121973</v>
      </c>
      <c r="U1490" s="13">
        <f t="shared" si="1080"/>
        <v>6.592569087627731</v>
      </c>
      <c r="V1490" s="13">
        <f t="shared" si="1081"/>
        <v>5.4938075730231093</v>
      </c>
      <c r="W1490" s="13">
        <f t="shared" si="1082"/>
        <v>1.0987615146046215</v>
      </c>
      <c r="X1490" s="8">
        <f t="shared" si="1073"/>
        <v>43.464017592213565</v>
      </c>
      <c r="Y1490" s="8"/>
      <c r="Z1490" s="8"/>
      <c r="AA1490" s="8"/>
      <c r="AB1490" s="8"/>
      <c r="AC1490" s="8"/>
      <c r="AD1490" s="8"/>
      <c r="AE1490" s="8"/>
      <c r="AF1490" s="8"/>
      <c r="AG1490" s="16">
        <f t="shared" si="1083"/>
        <v>0</v>
      </c>
      <c r="AH1490" s="13">
        <f t="shared" si="1084"/>
        <v>6.97493809471014</v>
      </c>
      <c r="AI1490" s="13">
        <f t="shared" si="1085"/>
        <v>5.8124484122584503</v>
      </c>
      <c r="AJ1490" s="13">
        <f t="shared" si="1086"/>
        <v>1.1624896824516895</v>
      </c>
      <c r="AK1490" s="13">
        <f t="shared" si="1087"/>
        <v>7.1576814727915457</v>
      </c>
      <c r="AL1490" s="13">
        <f t="shared" si="1088"/>
        <v>5.9647345606596218</v>
      </c>
      <c r="AM1490" s="13">
        <f t="shared" si="1089"/>
        <v>1.1929469121319238</v>
      </c>
      <c r="AN1490" s="13">
        <f t="shared" si="1090"/>
        <v>7.3528571311916249</v>
      </c>
      <c r="AO1490" s="13">
        <f t="shared" si="1091"/>
        <v>6.1273809426596877</v>
      </c>
      <c r="AP1490" s="13">
        <f t="shared" si="1092"/>
        <v>1.2254761885319372</v>
      </c>
      <c r="AQ1490" s="13">
        <f t="shared" si="1093"/>
        <v>7.5606488737191002</v>
      </c>
      <c r="AR1490" s="13">
        <f t="shared" si="1094"/>
        <v>6.3005407280992509</v>
      </c>
      <c r="AS1490" s="13">
        <f t="shared" si="1095"/>
        <v>1.2601081456198495</v>
      </c>
      <c r="AT1490" s="13">
        <f t="shared" si="1096"/>
        <v>7.7742372044016648</v>
      </c>
      <c r="AU1490" s="13">
        <f t="shared" si="1097"/>
        <v>6.4785940090753353</v>
      </c>
      <c r="AV1490" s="13">
        <f t="shared" si="1098"/>
        <v>1.295643195326329</v>
      </c>
      <c r="AW1490" s="13">
        <f t="shared" si="1099"/>
        <v>8.0016569653420255</v>
      </c>
      <c r="AX1490" s="13">
        <f t="shared" si="1100"/>
        <v>6.668112319622816</v>
      </c>
      <c r="AY1490" s="13">
        <f t="shared" si="1101"/>
        <v>1.3335446457192099</v>
      </c>
      <c r="AZ1490" s="13">
        <f t="shared" si="1102"/>
        <v>8.2437070885436228</v>
      </c>
      <c r="BA1490" s="13">
        <f t="shared" si="1103"/>
        <v>6.8698227172914059</v>
      </c>
      <c r="BB1490" s="13">
        <f t="shared" si="1104"/>
        <v>1.373884371252216</v>
      </c>
      <c r="BC1490" s="13">
        <f t="shared" si="1105"/>
        <v>8.5012404979897251</v>
      </c>
      <c r="BD1490" s="13">
        <f t="shared" si="1106"/>
        <v>7.0844359789795899</v>
      </c>
      <c r="BE1490" s="13">
        <f t="shared" si="1107"/>
        <v>1.4168045190101353</v>
      </c>
      <c r="BF1490" s="13">
        <f t="shared" si="1108"/>
        <v>105.03098492090302</v>
      </c>
    </row>
    <row r="1491" spans="1:58" ht="31.5" hidden="1">
      <c r="A1491" s="17" t="s">
        <v>482</v>
      </c>
      <c r="B1491" s="8">
        <v>1120</v>
      </c>
      <c r="C1491" s="8">
        <v>8</v>
      </c>
      <c r="D1491" s="8">
        <v>7</v>
      </c>
      <c r="E1491" s="8">
        <v>1</v>
      </c>
      <c r="F1491" s="13">
        <f t="shared" si="1072"/>
        <v>7.8767999999999994</v>
      </c>
      <c r="G1491" s="13">
        <f t="shared" si="1109"/>
        <v>6.892199999999999</v>
      </c>
      <c r="H1491" s="13">
        <f t="shared" si="1110"/>
        <v>0.98459999999999992</v>
      </c>
      <c r="I1491" s="13">
        <f t="shared" si="1111"/>
        <v>8.0589116159999978</v>
      </c>
      <c r="J1491" s="13">
        <f t="shared" si="1112"/>
        <v>7.0515476639999983</v>
      </c>
      <c r="K1491" s="13">
        <f t="shared" si="1113"/>
        <v>1.007363952</v>
      </c>
      <c r="L1491" s="13">
        <f t="shared" si="1114"/>
        <v>8.2223463435724788</v>
      </c>
      <c r="M1491" s="13">
        <f t="shared" si="1115"/>
        <v>7.1945530506259185</v>
      </c>
      <c r="N1491" s="13">
        <f t="shared" si="1116"/>
        <v>1.0277932929465599</v>
      </c>
      <c r="O1491" s="13">
        <f t="shared" si="1074"/>
        <v>8.4139270133777178</v>
      </c>
      <c r="P1491" s="13">
        <f t="shared" si="1075"/>
        <v>7.3621861367055024</v>
      </c>
      <c r="Q1491" s="13">
        <f t="shared" si="1076"/>
        <v>1.0517408766722147</v>
      </c>
      <c r="R1491" s="13">
        <f t="shared" si="1077"/>
        <v>8.5899463664975784</v>
      </c>
      <c r="S1491" s="13">
        <f t="shared" si="1078"/>
        <v>7.516203070685382</v>
      </c>
      <c r="T1491" s="13">
        <f t="shared" si="1079"/>
        <v>1.0737432958121973</v>
      </c>
      <c r="U1491" s="13">
        <f t="shared" si="1080"/>
        <v>8.7900921168369734</v>
      </c>
      <c r="V1491" s="13">
        <f t="shared" si="1081"/>
        <v>7.6913306022323518</v>
      </c>
      <c r="W1491" s="13">
        <f t="shared" si="1082"/>
        <v>1.0987615146046215</v>
      </c>
      <c r="X1491" s="8">
        <f t="shared" si="1073"/>
        <v>57.952023456284742</v>
      </c>
      <c r="Y1491" s="8"/>
      <c r="Z1491" s="8"/>
      <c r="AA1491" s="8"/>
      <c r="AB1491" s="8"/>
      <c r="AC1491" s="8"/>
      <c r="AD1491" s="8"/>
      <c r="AE1491" s="8"/>
      <c r="AF1491" s="8"/>
      <c r="AG1491" s="16">
        <f t="shared" si="1083"/>
        <v>0</v>
      </c>
      <c r="AH1491" s="13">
        <f t="shared" si="1084"/>
        <v>9.2999174596135159</v>
      </c>
      <c r="AI1491" s="13">
        <f t="shared" si="1085"/>
        <v>8.1374277771618271</v>
      </c>
      <c r="AJ1491" s="13">
        <f t="shared" si="1086"/>
        <v>1.1624896824516895</v>
      </c>
      <c r="AK1491" s="13">
        <f t="shared" si="1087"/>
        <v>9.5435752970553906</v>
      </c>
      <c r="AL1491" s="13">
        <f t="shared" si="1088"/>
        <v>8.3506283849234677</v>
      </c>
      <c r="AM1491" s="13">
        <f t="shared" si="1089"/>
        <v>1.1929469121319238</v>
      </c>
      <c r="AN1491" s="13">
        <f t="shared" si="1090"/>
        <v>9.8038095082554975</v>
      </c>
      <c r="AO1491" s="13">
        <f t="shared" si="1091"/>
        <v>8.5783333197235603</v>
      </c>
      <c r="AP1491" s="13">
        <f t="shared" si="1092"/>
        <v>1.2254761885319372</v>
      </c>
      <c r="AQ1491" s="13">
        <f t="shared" si="1093"/>
        <v>10.080865164958796</v>
      </c>
      <c r="AR1491" s="13">
        <f t="shared" si="1094"/>
        <v>8.8207570193389468</v>
      </c>
      <c r="AS1491" s="13">
        <f t="shared" si="1095"/>
        <v>1.2601081456198495</v>
      </c>
      <c r="AT1491" s="13">
        <f t="shared" si="1096"/>
        <v>10.365674808031795</v>
      </c>
      <c r="AU1491" s="13">
        <f t="shared" si="1097"/>
        <v>9.0700316127054652</v>
      </c>
      <c r="AV1491" s="13">
        <f t="shared" si="1098"/>
        <v>1.295643195326329</v>
      </c>
      <c r="AW1491" s="13">
        <f t="shared" si="1099"/>
        <v>10.668901893191148</v>
      </c>
      <c r="AX1491" s="13">
        <f t="shared" si="1100"/>
        <v>9.3353572474719382</v>
      </c>
      <c r="AY1491" s="13">
        <f t="shared" si="1101"/>
        <v>1.3335446457192099</v>
      </c>
      <c r="AZ1491" s="13">
        <f t="shared" si="1102"/>
        <v>10.991636175460179</v>
      </c>
      <c r="BA1491" s="13">
        <f t="shared" si="1103"/>
        <v>9.6177518042079644</v>
      </c>
      <c r="BB1491" s="13">
        <f t="shared" si="1104"/>
        <v>1.373884371252216</v>
      </c>
      <c r="BC1491" s="13">
        <f t="shared" si="1105"/>
        <v>11.335014889581556</v>
      </c>
      <c r="BD1491" s="13">
        <f t="shared" si="1106"/>
        <v>9.9182103705714209</v>
      </c>
      <c r="BE1491" s="13">
        <f t="shared" si="1107"/>
        <v>1.4168045190101353</v>
      </c>
      <c r="BF1491" s="13">
        <f t="shared" si="1108"/>
        <v>140.04141865243261</v>
      </c>
    </row>
    <row r="1492" spans="1:58" ht="31.5" hidden="1">
      <c r="A1492" s="17" t="s">
        <v>612</v>
      </c>
      <c r="B1492" s="8">
        <v>2635</v>
      </c>
      <c r="C1492" s="8">
        <v>13</v>
      </c>
      <c r="D1492" s="8">
        <v>12</v>
      </c>
      <c r="E1492" s="8">
        <v>1</v>
      </c>
      <c r="F1492" s="13">
        <f t="shared" si="1072"/>
        <v>12.799799999999999</v>
      </c>
      <c r="G1492" s="13">
        <f t="shared" si="1109"/>
        <v>11.815199999999999</v>
      </c>
      <c r="H1492" s="13">
        <f t="shared" si="1110"/>
        <v>0.98459999999999992</v>
      </c>
      <c r="I1492" s="13">
        <f t="shared" si="1111"/>
        <v>13.095731375999998</v>
      </c>
      <c r="J1492" s="13">
        <f t="shared" si="1112"/>
        <v>12.088367423999998</v>
      </c>
      <c r="K1492" s="13">
        <f t="shared" si="1113"/>
        <v>1.007363952</v>
      </c>
      <c r="L1492" s="13">
        <f t="shared" si="1114"/>
        <v>13.361312808305279</v>
      </c>
      <c r="M1492" s="13">
        <f t="shared" si="1115"/>
        <v>12.333519515358718</v>
      </c>
      <c r="N1492" s="13">
        <f t="shared" si="1116"/>
        <v>1.0277932929465599</v>
      </c>
      <c r="O1492" s="13">
        <f t="shared" si="1074"/>
        <v>13.67263139673879</v>
      </c>
      <c r="P1492" s="13">
        <f t="shared" si="1075"/>
        <v>12.620890520066576</v>
      </c>
      <c r="Q1492" s="13">
        <f t="shared" si="1076"/>
        <v>1.0517408766722147</v>
      </c>
      <c r="R1492" s="13">
        <f t="shared" si="1077"/>
        <v>13.958662845558568</v>
      </c>
      <c r="S1492" s="13">
        <f t="shared" si="1078"/>
        <v>12.884919549746369</v>
      </c>
      <c r="T1492" s="13">
        <f t="shared" si="1079"/>
        <v>1.0737432958121973</v>
      </c>
      <c r="U1492" s="13">
        <f t="shared" si="1080"/>
        <v>14.28389968986008</v>
      </c>
      <c r="V1492" s="13">
        <f t="shared" si="1081"/>
        <v>13.185138175255458</v>
      </c>
      <c r="W1492" s="13">
        <f t="shared" si="1082"/>
        <v>1.0987615146046215</v>
      </c>
      <c r="X1492" s="8">
        <f t="shared" si="1073"/>
        <v>94.172038116462701</v>
      </c>
      <c r="Y1492" s="8"/>
      <c r="Z1492" s="8"/>
      <c r="AA1492" s="8"/>
      <c r="AB1492" s="8"/>
      <c r="AC1492" s="8"/>
      <c r="AD1492" s="8"/>
      <c r="AE1492" s="8"/>
      <c r="AF1492" s="8"/>
      <c r="AG1492" s="16">
        <f t="shared" si="1083"/>
        <v>0</v>
      </c>
      <c r="AH1492" s="13">
        <f t="shared" si="1084"/>
        <v>15.112365871871964</v>
      </c>
      <c r="AI1492" s="13">
        <f t="shared" si="1085"/>
        <v>13.949876189420275</v>
      </c>
      <c r="AJ1492" s="13">
        <f t="shared" si="1086"/>
        <v>1.1624896824516895</v>
      </c>
      <c r="AK1492" s="13">
        <f t="shared" si="1087"/>
        <v>15.508309857715009</v>
      </c>
      <c r="AL1492" s="13">
        <f t="shared" si="1088"/>
        <v>14.315362945583086</v>
      </c>
      <c r="AM1492" s="13">
        <f t="shared" si="1089"/>
        <v>1.1929469121319238</v>
      </c>
      <c r="AN1492" s="13">
        <f t="shared" si="1090"/>
        <v>15.931190450915182</v>
      </c>
      <c r="AO1492" s="13">
        <f t="shared" si="1091"/>
        <v>14.705714262383244</v>
      </c>
      <c r="AP1492" s="13">
        <f t="shared" si="1092"/>
        <v>1.2254761885319372</v>
      </c>
      <c r="AQ1492" s="13">
        <f t="shared" si="1093"/>
        <v>16.381405893058044</v>
      </c>
      <c r="AR1492" s="13">
        <f t="shared" si="1094"/>
        <v>15.121297747438193</v>
      </c>
      <c r="AS1492" s="13">
        <f t="shared" si="1095"/>
        <v>1.2601081456198495</v>
      </c>
      <c r="AT1492" s="13">
        <f t="shared" si="1096"/>
        <v>16.844268817107125</v>
      </c>
      <c r="AU1492" s="13">
        <f t="shared" si="1097"/>
        <v>15.548625621780795</v>
      </c>
      <c r="AV1492" s="13">
        <f t="shared" si="1098"/>
        <v>1.295643195326329</v>
      </c>
      <c r="AW1492" s="13">
        <f t="shared" si="1099"/>
        <v>17.337014212813958</v>
      </c>
      <c r="AX1492" s="13">
        <f t="shared" si="1100"/>
        <v>16.003469567094747</v>
      </c>
      <c r="AY1492" s="13">
        <f t="shared" si="1101"/>
        <v>1.3335446457192099</v>
      </c>
      <c r="AZ1492" s="13">
        <f t="shared" si="1102"/>
        <v>17.861458892751582</v>
      </c>
      <c r="BA1492" s="13">
        <f t="shared" si="1103"/>
        <v>16.487574521499365</v>
      </c>
      <c r="BB1492" s="13">
        <f t="shared" si="1104"/>
        <v>1.373884371252216</v>
      </c>
      <c r="BC1492" s="13">
        <f t="shared" si="1105"/>
        <v>18.419450868561139</v>
      </c>
      <c r="BD1492" s="13">
        <f t="shared" si="1106"/>
        <v>17.002646349551004</v>
      </c>
      <c r="BE1492" s="13">
        <f t="shared" si="1107"/>
        <v>1.4168045190101353</v>
      </c>
      <c r="BF1492" s="13">
        <f t="shared" si="1108"/>
        <v>227.56750298125672</v>
      </c>
    </row>
    <row r="1493" spans="1:58" ht="47.25">
      <c r="A1493" s="14" t="s">
        <v>774</v>
      </c>
      <c r="B1493" s="11"/>
      <c r="C1493" s="11">
        <v>257</v>
      </c>
      <c r="D1493" s="11">
        <v>203</v>
      </c>
      <c r="E1493" s="11">
        <v>54</v>
      </c>
      <c r="F1493" s="12">
        <f t="shared" si="1072"/>
        <v>253.04219999999995</v>
      </c>
      <c r="G1493" s="12">
        <f t="shared" si="1109"/>
        <v>199.87379999999996</v>
      </c>
      <c r="H1493" s="12">
        <f t="shared" si="1110"/>
        <v>53.168399999999991</v>
      </c>
      <c r="I1493" s="12">
        <f t="shared" si="1111"/>
        <v>258.89253566399992</v>
      </c>
      <c r="J1493" s="12">
        <f t="shared" si="1112"/>
        <v>204.49488225599995</v>
      </c>
      <c r="K1493" s="12">
        <f t="shared" si="1113"/>
        <v>54.397653407999989</v>
      </c>
      <c r="L1493" s="12">
        <f t="shared" si="1114"/>
        <v>264.14287628726589</v>
      </c>
      <c r="M1493" s="12">
        <f t="shared" si="1115"/>
        <v>208.64203846815167</v>
      </c>
      <c r="N1493" s="12">
        <f t="shared" si="1116"/>
        <v>55.500837819114231</v>
      </c>
      <c r="O1493" s="12">
        <f t="shared" si="1074"/>
        <v>270.2974053047592</v>
      </c>
      <c r="P1493" s="12">
        <f t="shared" si="1075"/>
        <v>213.50339796445959</v>
      </c>
      <c r="Q1493" s="12">
        <f t="shared" si="1076"/>
        <v>56.794007340299594</v>
      </c>
      <c r="R1493" s="12">
        <f t="shared" si="1077"/>
        <v>275.95202702373473</v>
      </c>
      <c r="S1493" s="12">
        <f t="shared" si="1078"/>
        <v>217.96988904987609</v>
      </c>
      <c r="T1493" s="12">
        <f t="shared" si="1079"/>
        <v>57.982137973858663</v>
      </c>
      <c r="U1493" s="12">
        <f t="shared" si="1080"/>
        <v>282.38170925338778</v>
      </c>
      <c r="V1493" s="12">
        <f t="shared" si="1081"/>
        <v>223.0485874647382</v>
      </c>
      <c r="W1493" s="12">
        <f t="shared" si="1082"/>
        <v>59.333121788649571</v>
      </c>
      <c r="X1493" s="11">
        <f t="shared" si="1073"/>
        <v>1861.7087535331473</v>
      </c>
      <c r="Y1493" s="15">
        <f>X1493/X1565*100</f>
        <v>11.058519793459553</v>
      </c>
      <c r="Z1493" s="15"/>
      <c r="AA1493" s="15"/>
      <c r="AB1493" s="15"/>
      <c r="AC1493" s="15"/>
      <c r="AD1493" s="15">
        <v>103.2</v>
      </c>
      <c r="AE1493" s="15">
        <f>U1493*AD1493/100</f>
        <v>291.41792394949624</v>
      </c>
      <c r="AF1493" s="15">
        <v>103.2</v>
      </c>
      <c r="AG1493" s="15">
        <f t="shared" si="1083"/>
        <v>291.41792394949624</v>
      </c>
      <c r="AH1493" s="12">
        <f t="shared" si="1084"/>
        <v>298.75984839008424</v>
      </c>
      <c r="AI1493" s="12">
        <f t="shared" si="1085"/>
        <v>235.985405537693</v>
      </c>
      <c r="AJ1493" s="12">
        <f t="shared" si="1086"/>
        <v>62.774442852391246</v>
      </c>
      <c r="AK1493" s="12">
        <f t="shared" si="1087"/>
        <v>306.58735641790446</v>
      </c>
      <c r="AL1493" s="12">
        <f t="shared" si="1088"/>
        <v>242.16822316278055</v>
      </c>
      <c r="AM1493" s="12">
        <f t="shared" si="1089"/>
        <v>64.419133255123896</v>
      </c>
      <c r="AN1493" s="12">
        <f t="shared" si="1090"/>
        <v>314.94738045270788</v>
      </c>
      <c r="AO1493" s="12">
        <f t="shared" si="1091"/>
        <v>248.77166627198324</v>
      </c>
      <c r="AP1493" s="12">
        <f t="shared" si="1092"/>
        <v>66.175714180724611</v>
      </c>
      <c r="AQ1493" s="12">
        <f t="shared" si="1093"/>
        <v>323.84779342430136</v>
      </c>
      <c r="AR1493" s="12">
        <f t="shared" si="1094"/>
        <v>255.80195356082947</v>
      </c>
      <c r="AS1493" s="12">
        <f t="shared" si="1095"/>
        <v>68.045839863471883</v>
      </c>
      <c r="AT1493" s="12">
        <f t="shared" si="1096"/>
        <v>332.99564931608029</v>
      </c>
      <c r="AU1493" s="12">
        <f t="shared" si="1097"/>
        <v>263.0309167684585</v>
      </c>
      <c r="AV1493" s="12">
        <f t="shared" si="1098"/>
        <v>69.964732547621793</v>
      </c>
      <c r="AW1493" s="12">
        <f t="shared" si="1099"/>
        <v>342.73677104552354</v>
      </c>
      <c r="AX1493" s="12">
        <f t="shared" si="1100"/>
        <v>270.72536017668619</v>
      </c>
      <c r="AY1493" s="12">
        <f t="shared" si="1101"/>
        <v>72.011410868837359</v>
      </c>
      <c r="AZ1493" s="12">
        <f t="shared" si="1102"/>
        <v>353.10455836965065</v>
      </c>
      <c r="BA1493" s="12">
        <f t="shared" si="1103"/>
        <v>278.91480232203094</v>
      </c>
      <c r="BB1493" s="12">
        <f t="shared" si="1104"/>
        <v>74.189756047619696</v>
      </c>
      <c r="BC1493" s="12">
        <f t="shared" si="1105"/>
        <v>364.13554477311851</v>
      </c>
      <c r="BD1493" s="12">
        <f t="shared" si="1106"/>
        <v>287.62810074657119</v>
      </c>
      <c r="BE1493" s="12">
        <f t="shared" si="1107"/>
        <v>76.507444026547333</v>
      </c>
      <c r="BF1493" s="12">
        <f t="shared" si="1108"/>
        <v>4498.8236557225191</v>
      </c>
    </row>
    <row r="1494" spans="1:58" ht="31.5">
      <c r="A1494" s="19" t="s">
        <v>775</v>
      </c>
      <c r="B1494" s="20"/>
      <c r="C1494" s="20">
        <v>121</v>
      </c>
      <c r="D1494" s="20">
        <v>109</v>
      </c>
      <c r="E1494" s="20">
        <v>12</v>
      </c>
      <c r="F1494" s="21">
        <f t="shared" si="1072"/>
        <v>119.1366</v>
      </c>
      <c r="G1494" s="21">
        <f t="shared" si="1109"/>
        <v>107.3214</v>
      </c>
      <c r="H1494" s="21">
        <f t="shared" si="1110"/>
        <v>11.815199999999999</v>
      </c>
      <c r="I1494" s="21">
        <f t="shared" si="1111"/>
        <v>121.89103819199998</v>
      </c>
      <c r="J1494" s="21">
        <f t="shared" si="1112"/>
        <v>109.80267076799998</v>
      </c>
      <c r="K1494" s="21">
        <f t="shared" si="1113"/>
        <v>12.088367423999998</v>
      </c>
      <c r="L1494" s="21">
        <f t="shared" si="1114"/>
        <v>124.36298844653375</v>
      </c>
      <c r="M1494" s="21">
        <f t="shared" si="1115"/>
        <v>112.02946893117503</v>
      </c>
      <c r="N1494" s="21">
        <f t="shared" si="1116"/>
        <v>12.333519515358718</v>
      </c>
      <c r="O1494" s="21">
        <f t="shared" si="1074"/>
        <v>127.26064607733798</v>
      </c>
      <c r="P1494" s="21">
        <f t="shared" si="1075"/>
        <v>114.6397555572714</v>
      </c>
      <c r="Q1494" s="21">
        <f t="shared" si="1076"/>
        <v>12.620890520066576</v>
      </c>
      <c r="R1494" s="21">
        <f t="shared" si="1077"/>
        <v>129.92293879327588</v>
      </c>
      <c r="S1494" s="21">
        <f t="shared" si="1078"/>
        <v>117.03801924352952</v>
      </c>
      <c r="T1494" s="21">
        <f t="shared" si="1079"/>
        <v>12.884919549746369</v>
      </c>
      <c r="U1494" s="21">
        <f t="shared" si="1080"/>
        <v>132.95014326715921</v>
      </c>
      <c r="V1494" s="21">
        <f t="shared" si="1081"/>
        <v>119.76500509190375</v>
      </c>
      <c r="W1494" s="21">
        <f t="shared" si="1082"/>
        <v>13.185138175255458</v>
      </c>
      <c r="X1494" s="20">
        <f t="shared" si="1073"/>
        <v>876.52435477630684</v>
      </c>
      <c r="Y1494" s="20"/>
      <c r="Z1494" s="20"/>
      <c r="AA1494" s="20"/>
      <c r="AB1494" s="20"/>
      <c r="AC1494" s="20"/>
      <c r="AD1494" s="20"/>
      <c r="AE1494" s="20"/>
      <c r="AF1494" s="20"/>
      <c r="AG1494" s="22">
        <f t="shared" si="1083"/>
        <v>0</v>
      </c>
      <c r="AH1494" s="21">
        <f t="shared" si="1084"/>
        <v>140.66125157665445</v>
      </c>
      <c r="AI1494" s="21">
        <f t="shared" si="1085"/>
        <v>126.71137538723417</v>
      </c>
      <c r="AJ1494" s="21">
        <f t="shared" si="1086"/>
        <v>13.949876189420275</v>
      </c>
      <c r="AK1494" s="21">
        <f t="shared" si="1087"/>
        <v>144.3465763679628</v>
      </c>
      <c r="AL1494" s="21">
        <f t="shared" si="1088"/>
        <v>130.03121342237972</v>
      </c>
      <c r="AM1494" s="21">
        <f t="shared" si="1089"/>
        <v>14.315362945583086</v>
      </c>
      <c r="AN1494" s="21">
        <f t="shared" si="1090"/>
        <v>148.28261881236443</v>
      </c>
      <c r="AO1494" s="21">
        <f t="shared" si="1091"/>
        <v>133.57690454998118</v>
      </c>
      <c r="AP1494" s="21">
        <f t="shared" si="1092"/>
        <v>14.705714262383244</v>
      </c>
      <c r="AQ1494" s="21">
        <f t="shared" si="1093"/>
        <v>152.47308562000185</v>
      </c>
      <c r="AR1494" s="21">
        <f t="shared" si="1094"/>
        <v>137.35178787256365</v>
      </c>
      <c r="AS1494" s="21">
        <f t="shared" si="1095"/>
        <v>15.121297747438193</v>
      </c>
      <c r="AT1494" s="21">
        <f t="shared" si="1096"/>
        <v>156.78106774175825</v>
      </c>
      <c r="AU1494" s="21">
        <f t="shared" si="1097"/>
        <v>141.23334939784229</v>
      </c>
      <c r="AV1494" s="21">
        <f t="shared" si="1098"/>
        <v>15.54771834391595</v>
      </c>
      <c r="AW1494" s="21">
        <f t="shared" si="1099"/>
        <v>161.36738431640788</v>
      </c>
      <c r="AX1494" s="21">
        <f t="shared" si="1100"/>
        <v>145.36484856777736</v>
      </c>
      <c r="AY1494" s="21">
        <f t="shared" si="1101"/>
        <v>16.002535748630521</v>
      </c>
      <c r="AZ1494" s="21">
        <f t="shared" si="1102"/>
        <v>166.24874769197925</v>
      </c>
      <c r="BA1494" s="21">
        <f t="shared" si="1103"/>
        <v>149.76213523695264</v>
      </c>
      <c r="BB1494" s="21">
        <f t="shared" si="1104"/>
        <v>16.486612455026595</v>
      </c>
      <c r="BC1494" s="21">
        <f t="shared" si="1105"/>
        <v>171.44235856987666</v>
      </c>
      <c r="BD1494" s="21">
        <f t="shared" si="1106"/>
        <v>154.44070434175504</v>
      </c>
      <c r="BE1494" s="21">
        <f t="shared" si="1107"/>
        <v>17.001654228121623</v>
      </c>
      <c r="BF1494" s="21">
        <f t="shared" si="1108"/>
        <v>2118.127445473312</v>
      </c>
    </row>
    <row r="1495" spans="1:58" ht="15.75" hidden="1">
      <c r="A1495" s="17" t="s">
        <v>669</v>
      </c>
      <c r="B1495" s="8">
        <v>2655</v>
      </c>
      <c r="C1495" s="8">
        <v>13</v>
      </c>
      <c r="D1495" s="8">
        <v>13</v>
      </c>
      <c r="E1495" s="8">
        <v>0</v>
      </c>
      <c r="F1495" s="13">
        <f t="shared" si="1072"/>
        <v>12.799799999999999</v>
      </c>
      <c r="G1495" s="13">
        <f t="shared" si="1109"/>
        <v>12.799799999999999</v>
      </c>
      <c r="H1495" s="13">
        <f t="shared" si="1110"/>
        <v>0</v>
      </c>
      <c r="I1495" s="13">
        <f t="shared" si="1111"/>
        <v>13.095731375999998</v>
      </c>
      <c r="J1495" s="13">
        <f t="shared" si="1112"/>
        <v>13.095731375999998</v>
      </c>
      <c r="K1495" s="13">
        <f t="shared" si="1113"/>
        <v>0</v>
      </c>
      <c r="L1495" s="13">
        <f t="shared" si="1114"/>
        <v>13.361312808305279</v>
      </c>
      <c r="M1495" s="13">
        <f t="shared" si="1115"/>
        <v>13.361312808305279</v>
      </c>
      <c r="N1495" s="13">
        <f t="shared" si="1116"/>
        <v>0</v>
      </c>
      <c r="O1495" s="13">
        <f t="shared" si="1074"/>
        <v>13.67263139673879</v>
      </c>
      <c r="P1495" s="13">
        <f t="shared" si="1075"/>
        <v>13.67263139673879</v>
      </c>
      <c r="Q1495" s="13">
        <f t="shared" si="1076"/>
        <v>0</v>
      </c>
      <c r="R1495" s="13">
        <f t="shared" si="1077"/>
        <v>13.958662845558566</v>
      </c>
      <c r="S1495" s="13">
        <f t="shared" si="1078"/>
        <v>13.958662845558566</v>
      </c>
      <c r="T1495" s="13">
        <f t="shared" si="1079"/>
        <v>0</v>
      </c>
      <c r="U1495" s="13">
        <f t="shared" si="1080"/>
        <v>14.28389968986008</v>
      </c>
      <c r="V1495" s="13">
        <f t="shared" si="1081"/>
        <v>14.28389968986008</v>
      </c>
      <c r="W1495" s="13">
        <f t="shared" si="1082"/>
        <v>0</v>
      </c>
      <c r="X1495" s="8">
        <f t="shared" si="1073"/>
        <v>94.172038116462701</v>
      </c>
      <c r="Y1495" s="8"/>
      <c r="Z1495" s="8"/>
      <c r="AA1495" s="8"/>
      <c r="AB1495" s="8"/>
      <c r="AC1495" s="8"/>
      <c r="AD1495" s="8"/>
      <c r="AE1495" s="8"/>
      <c r="AF1495" s="8"/>
      <c r="AG1495" s="16">
        <f t="shared" si="1083"/>
        <v>0</v>
      </c>
      <c r="AH1495" s="13">
        <f t="shared" si="1084"/>
        <v>15.112365871871964</v>
      </c>
      <c r="AI1495" s="13">
        <f t="shared" si="1085"/>
        <v>15.112365871871964</v>
      </c>
      <c r="AJ1495" s="13">
        <f t="shared" si="1086"/>
        <v>0</v>
      </c>
      <c r="AK1495" s="13">
        <f t="shared" si="1087"/>
        <v>15.508309857715011</v>
      </c>
      <c r="AL1495" s="13">
        <f t="shared" si="1088"/>
        <v>15.508309857715011</v>
      </c>
      <c r="AM1495" s="13">
        <f t="shared" si="1089"/>
        <v>0</v>
      </c>
      <c r="AN1495" s="13">
        <f t="shared" si="1090"/>
        <v>15.931190450915183</v>
      </c>
      <c r="AO1495" s="13">
        <f t="shared" si="1091"/>
        <v>15.931190450915183</v>
      </c>
      <c r="AP1495" s="13">
        <f t="shared" si="1092"/>
        <v>0</v>
      </c>
      <c r="AQ1495" s="13">
        <f t="shared" si="1093"/>
        <v>16.381405893058044</v>
      </c>
      <c r="AR1495" s="13">
        <f t="shared" si="1094"/>
        <v>16.381405893058044</v>
      </c>
      <c r="AS1495" s="13">
        <f t="shared" si="1095"/>
        <v>0</v>
      </c>
      <c r="AT1495" s="13">
        <f t="shared" si="1096"/>
        <v>16.844344423595864</v>
      </c>
      <c r="AU1495" s="13">
        <f t="shared" si="1097"/>
        <v>16.844344423595864</v>
      </c>
      <c r="AV1495" s="13">
        <f t="shared" si="1098"/>
        <v>0</v>
      </c>
      <c r="AW1495" s="13">
        <f t="shared" si="1099"/>
        <v>17.337092031019314</v>
      </c>
      <c r="AX1495" s="13">
        <f t="shared" si="1100"/>
        <v>17.337092031019314</v>
      </c>
      <c r="AY1495" s="13">
        <f t="shared" si="1101"/>
        <v>0</v>
      </c>
      <c r="AZ1495" s="13">
        <f t="shared" si="1102"/>
        <v>17.86153906495765</v>
      </c>
      <c r="BA1495" s="13">
        <f t="shared" si="1103"/>
        <v>17.86153906495765</v>
      </c>
      <c r="BB1495" s="13">
        <f t="shared" si="1104"/>
        <v>0</v>
      </c>
      <c r="BC1495" s="13">
        <f t="shared" si="1105"/>
        <v>18.419533545346926</v>
      </c>
      <c r="BD1495" s="13">
        <f t="shared" si="1106"/>
        <v>18.419533545346926</v>
      </c>
      <c r="BE1495" s="13">
        <f t="shared" si="1107"/>
        <v>0</v>
      </c>
      <c r="BF1495" s="13">
        <f t="shared" si="1108"/>
        <v>227.56781925494266</v>
      </c>
    </row>
    <row r="1496" spans="1:58" ht="31.5" hidden="1">
      <c r="A1496" s="17" t="s">
        <v>670</v>
      </c>
      <c r="B1496" s="8">
        <v>7312</v>
      </c>
      <c r="C1496" s="8">
        <v>0</v>
      </c>
      <c r="D1496" s="8">
        <v>0</v>
      </c>
      <c r="E1496" s="8">
        <v>0</v>
      </c>
      <c r="F1496" s="13">
        <f t="shared" si="1072"/>
        <v>0</v>
      </c>
      <c r="G1496" s="13">
        <f t="shared" si="1109"/>
        <v>0</v>
      </c>
      <c r="H1496" s="13">
        <f t="shared" si="1110"/>
        <v>0</v>
      </c>
      <c r="I1496" s="13">
        <f t="shared" si="1111"/>
        <v>0</v>
      </c>
      <c r="J1496" s="13">
        <f t="shared" si="1112"/>
        <v>0</v>
      </c>
      <c r="K1496" s="13">
        <f t="shared" si="1113"/>
        <v>0</v>
      </c>
      <c r="L1496" s="13">
        <f t="shared" si="1114"/>
        <v>0</v>
      </c>
      <c r="M1496" s="13">
        <f t="shared" si="1115"/>
        <v>0</v>
      </c>
      <c r="N1496" s="13">
        <f t="shared" si="1116"/>
        <v>0</v>
      </c>
      <c r="O1496" s="13">
        <f t="shared" si="1074"/>
        <v>0</v>
      </c>
      <c r="P1496" s="13">
        <f t="shared" si="1075"/>
        <v>0</v>
      </c>
      <c r="Q1496" s="13">
        <f t="shared" si="1076"/>
        <v>0</v>
      </c>
      <c r="R1496" s="13">
        <f t="shared" si="1077"/>
        <v>0</v>
      </c>
      <c r="S1496" s="13">
        <f t="shared" si="1078"/>
        <v>0</v>
      </c>
      <c r="T1496" s="13">
        <f t="shared" si="1079"/>
        <v>0</v>
      </c>
      <c r="U1496" s="13">
        <f t="shared" si="1080"/>
        <v>0</v>
      </c>
      <c r="V1496" s="13">
        <f t="shared" si="1081"/>
        <v>0</v>
      </c>
      <c r="W1496" s="13">
        <f t="shared" si="1082"/>
        <v>0</v>
      </c>
      <c r="X1496" s="8">
        <f t="shared" si="1073"/>
        <v>0</v>
      </c>
      <c r="Y1496" s="8"/>
      <c r="Z1496" s="8"/>
      <c r="AA1496" s="8"/>
      <c r="AB1496" s="8"/>
      <c r="AC1496" s="8"/>
      <c r="AD1496" s="8"/>
      <c r="AE1496" s="8"/>
      <c r="AF1496" s="8"/>
      <c r="AG1496" s="16">
        <f t="shared" si="1083"/>
        <v>0</v>
      </c>
      <c r="AH1496" s="13">
        <f t="shared" si="1084"/>
        <v>0</v>
      </c>
      <c r="AI1496" s="13">
        <f t="shared" si="1085"/>
        <v>0</v>
      </c>
      <c r="AJ1496" s="13">
        <f t="shared" si="1086"/>
        <v>0</v>
      </c>
      <c r="AK1496" s="13">
        <f t="shared" si="1087"/>
        <v>0</v>
      </c>
      <c r="AL1496" s="13">
        <f t="shared" si="1088"/>
        <v>0</v>
      </c>
      <c r="AM1496" s="13">
        <f t="shared" si="1089"/>
        <v>0</v>
      </c>
      <c r="AN1496" s="13">
        <f t="shared" si="1090"/>
        <v>0</v>
      </c>
      <c r="AO1496" s="13">
        <f t="shared" si="1091"/>
        <v>0</v>
      </c>
      <c r="AP1496" s="13">
        <f t="shared" si="1092"/>
        <v>0</v>
      </c>
      <c r="AQ1496" s="13">
        <f t="shared" si="1093"/>
        <v>0</v>
      </c>
      <c r="AR1496" s="13">
        <f t="shared" si="1094"/>
        <v>0</v>
      </c>
      <c r="AS1496" s="13">
        <f t="shared" si="1095"/>
        <v>0</v>
      </c>
      <c r="AT1496" s="13">
        <f t="shared" si="1096"/>
        <v>0</v>
      </c>
      <c r="AU1496" s="13">
        <f t="shared" si="1097"/>
        <v>0</v>
      </c>
      <c r="AV1496" s="13">
        <f t="shared" si="1098"/>
        <v>0</v>
      </c>
      <c r="AW1496" s="13">
        <f t="shared" si="1099"/>
        <v>0</v>
      </c>
      <c r="AX1496" s="13">
        <f t="shared" si="1100"/>
        <v>0</v>
      </c>
      <c r="AY1496" s="13">
        <f t="shared" si="1101"/>
        <v>0</v>
      </c>
      <c r="AZ1496" s="13">
        <f t="shared" si="1102"/>
        <v>0</v>
      </c>
      <c r="BA1496" s="13">
        <f t="shared" si="1103"/>
        <v>0</v>
      </c>
      <c r="BB1496" s="13">
        <f t="shared" si="1104"/>
        <v>0</v>
      </c>
      <c r="BC1496" s="13">
        <f t="shared" si="1105"/>
        <v>0</v>
      </c>
      <c r="BD1496" s="13">
        <f t="shared" si="1106"/>
        <v>0</v>
      </c>
      <c r="BE1496" s="13">
        <f t="shared" si="1107"/>
        <v>0</v>
      </c>
      <c r="BF1496" s="13">
        <f t="shared" si="1108"/>
        <v>0</v>
      </c>
    </row>
    <row r="1497" spans="1:58" ht="31.5" hidden="1">
      <c r="A1497" s="17" t="s">
        <v>671</v>
      </c>
      <c r="B1497" s="8">
        <v>1431</v>
      </c>
      <c r="C1497" s="8">
        <v>20</v>
      </c>
      <c r="D1497" s="8">
        <v>20</v>
      </c>
      <c r="E1497" s="8">
        <v>0</v>
      </c>
      <c r="F1497" s="13">
        <f t="shared" si="1072"/>
        <v>19.691999999999997</v>
      </c>
      <c r="G1497" s="13">
        <f t="shared" si="1109"/>
        <v>19.691999999999997</v>
      </c>
      <c r="H1497" s="13">
        <f t="shared" si="1110"/>
        <v>0</v>
      </c>
      <c r="I1497" s="13">
        <f t="shared" si="1111"/>
        <v>20.147279039999997</v>
      </c>
      <c r="J1497" s="13">
        <f t="shared" si="1112"/>
        <v>20.147279039999997</v>
      </c>
      <c r="K1497" s="13">
        <f t="shared" si="1113"/>
        <v>0</v>
      </c>
      <c r="L1497" s="13">
        <f t="shared" si="1114"/>
        <v>20.555865858931199</v>
      </c>
      <c r="M1497" s="13">
        <f t="shared" si="1115"/>
        <v>20.555865858931199</v>
      </c>
      <c r="N1497" s="13">
        <f t="shared" si="1116"/>
        <v>0</v>
      </c>
      <c r="O1497" s="13">
        <f t="shared" si="1074"/>
        <v>21.034817533444297</v>
      </c>
      <c r="P1497" s="13">
        <f t="shared" si="1075"/>
        <v>21.034817533444297</v>
      </c>
      <c r="Q1497" s="13">
        <f t="shared" si="1076"/>
        <v>0</v>
      </c>
      <c r="R1497" s="13">
        <f t="shared" si="1077"/>
        <v>21.474865916243953</v>
      </c>
      <c r="S1497" s="13">
        <f t="shared" si="1078"/>
        <v>21.474865916243953</v>
      </c>
      <c r="T1497" s="13">
        <f t="shared" si="1079"/>
        <v>0</v>
      </c>
      <c r="U1497" s="13">
        <f t="shared" si="1080"/>
        <v>21.975230292092437</v>
      </c>
      <c r="V1497" s="13">
        <f t="shared" si="1081"/>
        <v>21.975230292092437</v>
      </c>
      <c r="W1497" s="13">
        <f t="shared" si="1082"/>
        <v>0</v>
      </c>
      <c r="X1497" s="8">
        <f t="shared" si="1073"/>
        <v>144.88005864071189</v>
      </c>
      <c r="Y1497" s="8"/>
      <c r="Z1497" s="8"/>
      <c r="AA1497" s="8"/>
      <c r="AB1497" s="8"/>
      <c r="AC1497" s="8"/>
      <c r="AD1497" s="8"/>
      <c r="AE1497" s="8"/>
      <c r="AF1497" s="8"/>
      <c r="AG1497" s="16">
        <f t="shared" si="1083"/>
        <v>0</v>
      </c>
      <c r="AH1497" s="13">
        <f t="shared" si="1084"/>
        <v>23.249793649033801</v>
      </c>
      <c r="AI1497" s="13">
        <f t="shared" si="1085"/>
        <v>23.249793649033801</v>
      </c>
      <c r="AJ1497" s="13">
        <f t="shared" si="1086"/>
        <v>0</v>
      </c>
      <c r="AK1497" s="13">
        <f t="shared" si="1087"/>
        <v>23.858938242638487</v>
      </c>
      <c r="AL1497" s="13">
        <f t="shared" si="1088"/>
        <v>23.858938242638487</v>
      </c>
      <c r="AM1497" s="13">
        <f t="shared" si="1089"/>
        <v>0</v>
      </c>
      <c r="AN1497" s="13">
        <f t="shared" si="1090"/>
        <v>24.509523770638751</v>
      </c>
      <c r="AO1497" s="13">
        <f t="shared" si="1091"/>
        <v>24.509523770638751</v>
      </c>
      <c r="AP1497" s="13">
        <f t="shared" si="1092"/>
        <v>0</v>
      </c>
      <c r="AQ1497" s="13">
        <f t="shared" si="1093"/>
        <v>25.202162912397004</v>
      </c>
      <c r="AR1497" s="13">
        <f t="shared" si="1094"/>
        <v>25.202162912397004</v>
      </c>
      <c r="AS1497" s="13">
        <f t="shared" si="1095"/>
        <v>0</v>
      </c>
      <c r="AT1497" s="13">
        <f t="shared" si="1096"/>
        <v>25.914376036301341</v>
      </c>
      <c r="AU1497" s="13">
        <f t="shared" si="1097"/>
        <v>25.914376036301341</v>
      </c>
      <c r="AV1497" s="13">
        <f t="shared" si="1098"/>
        <v>0</v>
      </c>
      <c r="AW1497" s="13">
        <f t="shared" si="1099"/>
        <v>26.672449278491264</v>
      </c>
      <c r="AX1497" s="13">
        <f t="shared" si="1100"/>
        <v>26.672449278491264</v>
      </c>
      <c r="AY1497" s="13">
        <f t="shared" si="1101"/>
        <v>0</v>
      </c>
      <c r="AZ1497" s="13">
        <f t="shared" si="1102"/>
        <v>27.479290869165624</v>
      </c>
      <c r="BA1497" s="13">
        <f t="shared" si="1103"/>
        <v>27.479290869165624</v>
      </c>
      <c r="BB1497" s="13">
        <f t="shared" si="1104"/>
        <v>0</v>
      </c>
      <c r="BC1497" s="13">
        <f t="shared" si="1105"/>
        <v>28.33774391591836</v>
      </c>
      <c r="BD1497" s="13">
        <f t="shared" si="1106"/>
        <v>28.33774391591836</v>
      </c>
      <c r="BE1497" s="13">
        <f t="shared" si="1107"/>
        <v>0</v>
      </c>
      <c r="BF1497" s="13">
        <f t="shared" si="1108"/>
        <v>350.10433731529656</v>
      </c>
    </row>
    <row r="1498" spans="1:58" ht="31.5" hidden="1">
      <c r="A1498" s="17" t="s">
        <v>672</v>
      </c>
      <c r="B1498" s="8">
        <v>1344</v>
      </c>
      <c r="C1498" s="8">
        <v>2</v>
      </c>
      <c r="D1498" s="8">
        <v>2</v>
      </c>
      <c r="E1498" s="8">
        <v>0</v>
      </c>
      <c r="F1498" s="13">
        <f t="shared" si="1072"/>
        <v>1.9691999999999998</v>
      </c>
      <c r="G1498" s="13">
        <f t="shared" si="1109"/>
        <v>1.9691999999999998</v>
      </c>
      <c r="H1498" s="13">
        <f t="shared" si="1110"/>
        <v>0</v>
      </c>
      <c r="I1498" s="13">
        <f t="shared" si="1111"/>
        <v>2.0147279039999999</v>
      </c>
      <c r="J1498" s="13">
        <f t="shared" si="1112"/>
        <v>2.0147279039999999</v>
      </c>
      <c r="K1498" s="13">
        <f t="shared" si="1113"/>
        <v>0</v>
      </c>
      <c r="L1498" s="13">
        <f t="shared" si="1114"/>
        <v>2.0555865858931197</v>
      </c>
      <c r="M1498" s="13">
        <f t="shared" si="1115"/>
        <v>2.0555865858931197</v>
      </c>
      <c r="N1498" s="13">
        <f t="shared" si="1116"/>
        <v>0</v>
      </c>
      <c r="O1498" s="13">
        <f t="shared" si="1074"/>
        <v>2.1034817533444294</v>
      </c>
      <c r="P1498" s="13">
        <f t="shared" si="1075"/>
        <v>2.1034817533444294</v>
      </c>
      <c r="Q1498" s="13">
        <f t="shared" si="1076"/>
        <v>0</v>
      </c>
      <c r="R1498" s="13">
        <f t="shared" si="1077"/>
        <v>2.1474865916243946</v>
      </c>
      <c r="S1498" s="13">
        <f t="shared" si="1078"/>
        <v>2.1474865916243946</v>
      </c>
      <c r="T1498" s="13">
        <f t="shared" si="1079"/>
        <v>0</v>
      </c>
      <c r="U1498" s="13">
        <f t="shared" si="1080"/>
        <v>2.1975230292092429</v>
      </c>
      <c r="V1498" s="13">
        <f t="shared" si="1081"/>
        <v>2.1975230292092429</v>
      </c>
      <c r="W1498" s="13">
        <f t="shared" si="1082"/>
        <v>0</v>
      </c>
      <c r="X1498" s="8">
        <f t="shared" si="1073"/>
        <v>14.488005864071186</v>
      </c>
      <c r="Y1498" s="8"/>
      <c r="Z1498" s="8"/>
      <c r="AA1498" s="8"/>
      <c r="AB1498" s="8"/>
      <c r="AC1498" s="8"/>
      <c r="AD1498" s="8"/>
      <c r="AE1498" s="8"/>
      <c r="AF1498" s="8"/>
      <c r="AG1498" s="16">
        <f t="shared" si="1083"/>
        <v>0</v>
      </c>
      <c r="AH1498" s="13">
        <f t="shared" si="1084"/>
        <v>2.324979364903379</v>
      </c>
      <c r="AI1498" s="13">
        <f t="shared" si="1085"/>
        <v>2.324979364903379</v>
      </c>
      <c r="AJ1498" s="13">
        <f t="shared" si="1086"/>
        <v>0</v>
      </c>
      <c r="AK1498" s="13">
        <f t="shared" si="1087"/>
        <v>2.3858938242638477</v>
      </c>
      <c r="AL1498" s="13">
        <f t="shared" si="1088"/>
        <v>2.3858938242638477</v>
      </c>
      <c r="AM1498" s="13">
        <f t="shared" si="1089"/>
        <v>0</v>
      </c>
      <c r="AN1498" s="13">
        <f t="shared" si="1090"/>
        <v>2.4509523770638744</v>
      </c>
      <c r="AO1498" s="13">
        <f t="shared" si="1091"/>
        <v>2.4509523770638744</v>
      </c>
      <c r="AP1498" s="13">
        <f t="shared" si="1092"/>
        <v>0</v>
      </c>
      <c r="AQ1498" s="13">
        <f t="shared" si="1093"/>
        <v>2.520216291239699</v>
      </c>
      <c r="AR1498" s="13">
        <f t="shared" si="1094"/>
        <v>2.520216291239699</v>
      </c>
      <c r="AS1498" s="13">
        <f t="shared" si="1095"/>
        <v>0</v>
      </c>
      <c r="AT1498" s="13">
        <f t="shared" si="1096"/>
        <v>2.5914376036301325</v>
      </c>
      <c r="AU1498" s="13">
        <f t="shared" si="1097"/>
        <v>2.5914376036301325</v>
      </c>
      <c r="AV1498" s="13">
        <f t="shared" si="1098"/>
        <v>0</v>
      </c>
      <c r="AW1498" s="13">
        <f t="shared" si="1099"/>
        <v>2.6672449278491244</v>
      </c>
      <c r="AX1498" s="13">
        <f t="shared" si="1100"/>
        <v>2.6672449278491244</v>
      </c>
      <c r="AY1498" s="13">
        <f t="shared" si="1101"/>
        <v>0</v>
      </c>
      <c r="AZ1498" s="13">
        <f t="shared" si="1102"/>
        <v>2.7479290869165607</v>
      </c>
      <c r="BA1498" s="13">
        <f t="shared" si="1103"/>
        <v>2.7479290869165607</v>
      </c>
      <c r="BB1498" s="13">
        <f t="shared" si="1104"/>
        <v>0</v>
      </c>
      <c r="BC1498" s="13">
        <f t="shared" si="1105"/>
        <v>2.8337743915918336</v>
      </c>
      <c r="BD1498" s="13">
        <f t="shared" si="1106"/>
        <v>2.8337743915918336</v>
      </c>
      <c r="BE1498" s="13">
        <f t="shared" si="1107"/>
        <v>0</v>
      </c>
      <c r="BF1498" s="13">
        <f t="shared" si="1108"/>
        <v>35.010433731529631</v>
      </c>
    </row>
    <row r="1499" spans="1:58" ht="31.5" hidden="1">
      <c r="A1499" s="17" t="s">
        <v>443</v>
      </c>
      <c r="B1499" s="8">
        <v>2354</v>
      </c>
      <c r="C1499" s="8">
        <v>52</v>
      </c>
      <c r="D1499" s="8">
        <v>43</v>
      </c>
      <c r="E1499" s="8">
        <v>9</v>
      </c>
      <c r="F1499" s="13">
        <f t="shared" si="1072"/>
        <v>51.19919999999999</v>
      </c>
      <c r="G1499" s="13">
        <f t="shared" si="1109"/>
        <v>42.337799999999994</v>
      </c>
      <c r="H1499" s="13">
        <f t="shared" si="1110"/>
        <v>8.8613999999999997</v>
      </c>
      <c r="I1499" s="13">
        <f t="shared" si="1111"/>
        <v>52.382925503999999</v>
      </c>
      <c r="J1499" s="13">
        <f t="shared" si="1112"/>
        <v>43.316649935999997</v>
      </c>
      <c r="K1499" s="13">
        <f t="shared" si="1113"/>
        <v>9.066275568</v>
      </c>
      <c r="L1499" s="13">
        <f t="shared" si="1114"/>
        <v>53.445251233221128</v>
      </c>
      <c r="M1499" s="13">
        <f t="shared" si="1115"/>
        <v>44.195111596702084</v>
      </c>
      <c r="N1499" s="13">
        <f t="shared" si="1116"/>
        <v>9.2501396365190409</v>
      </c>
      <c r="O1499" s="13">
        <f t="shared" si="1074"/>
        <v>54.690525586955175</v>
      </c>
      <c r="P1499" s="13">
        <f t="shared" si="1075"/>
        <v>45.224857696905239</v>
      </c>
      <c r="Q1499" s="13">
        <f t="shared" si="1076"/>
        <v>9.465667890049934</v>
      </c>
      <c r="R1499" s="13">
        <f t="shared" si="1077"/>
        <v>55.834651382234277</v>
      </c>
      <c r="S1499" s="13">
        <f t="shared" si="1078"/>
        <v>46.170961719924499</v>
      </c>
      <c r="T1499" s="13">
        <f t="shared" si="1079"/>
        <v>9.6636896623097783</v>
      </c>
      <c r="U1499" s="13">
        <f t="shared" si="1080"/>
        <v>57.135598759440327</v>
      </c>
      <c r="V1499" s="13">
        <f t="shared" si="1081"/>
        <v>47.246745127998736</v>
      </c>
      <c r="W1499" s="13">
        <f t="shared" si="1082"/>
        <v>9.8888536314415951</v>
      </c>
      <c r="X1499" s="8">
        <f t="shared" si="1073"/>
        <v>376.68815246585086</v>
      </c>
      <c r="Y1499" s="8"/>
      <c r="Z1499" s="8"/>
      <c r="AA1499" s="8"/>
      <c r="AB1499" s="8"/>
      <c r="AC1499" s="8"/>
      <c r="AD1499" s="8"/>
      <c r="AE1499" s="8"/>
      <c r="AF1499" s="8"/>
      <c r="AG1499" s="16">
        <f t="shared" si="1083"/>
        <v>0</v>
      </c>
      <c r="AH1499" s="13">
        <f t="shared" si="1084"/>
        <v>60.449463487487868</v>
      </c>
      <c r="AI1499" s="13">
        <f t="shared" si="1085"/>
        <v>49.987056345422658</v>
      </c>
      <c r="AJ1499" s="13">
        <f t="shared" si="1086"/>
        <v>10.462407142065208</v>
      </c>
      <c r="AK1499" s="13">
        <f t="shared" si="1087"/>
        <v>62.03323943086005</v>
      </c>
      <c r="AL1499" s="13">
        <f t="shared" si="1088"/>
        <v>51.296717221672736</v>
      </c>
      <c r="AM1499" s="13">
        <f t="shared" si="1089"/>
        <v>10.736522209187317</v>
      </c>
      <c r="AN1499" s="13">
        <f t="shared" si="1090"/>
        <v>63.724761803660755</v>
      </c>
      <c r="AO1499" s="13">
        <f t="shared" si="1091"/>
        <v>52.695476106873315</v>
      </c>
      <c r="AP1499" s="13">
        <f t="shared" si="1092"/>
        <v>11.029285696787438</v>
      </c>
      <c r="AQ1499" s="13">
        <f t="shared" si="1093"/>
        <v>65.525623572232206</v>
      </c>
      <c r="AR1499" s="13">
        <f t="shared" si="1094"/>
        <v>54.184650261653552</v>
      </c>
      <c r="AS1499" s="13">
        <f t="shared" si="1095"/>
        <v>11.340973310578649</v>
      </c>
      <c r="AT1499" s="13">
        <f t="shared" si="1096"/>
        <v>67.376697235984849</v>
      </c>
      <c r="AU1499" s="13">
        <f t="shared" si="1097"/>
        <v>55.715908478047879</v>
      </c>
      <c r="AV1499" s="13">
        <f t="shared" si="1098"/>
        <v>11.660788757936967</v>
      </c>
      <c r="AW1499" s="13">
        <f t="shared" si="1099"/>
        <v>69.347667760229101</v>
      </c>
      <c r="AX1499" s="13">
        <f t="shared" si="1100"/>
        <v>57.34576594875621</v>
      </c>
      <c r="AY1499" s="13">
        <f t="shared" si="1101"/>
        <v>12.001901811472896</v>
      </c>
      <c r="AZ1499" s="13">
        <f t="shared" si="1102"/>
        <v>71.445434709976041</v>
      </c>
      <c r="BA1499" s="13">
        <f t="shared" si="1103"/>
        <v>59.080475368706082</v>
      </c>
      <c r="BB1499" s="13">
        <f t="shared" si="1104"/>
        <v>12.364959341269953</v>
      </c>
      <c r="BC1499" s="13">
        <f t="shared" si="1105"/>
        <v>73.677390090315683</v>
      </c>
      <c r="BD1499" s="13">
        <f t="shared" si="1106"/>
        <v>60.926149419224458</v>
      </c>
      <c r="BE1499" s="13">
        <f t="shared" si="1107"/>
        <v>12.751240671091224</v>
      </c>
      <c r="BF1499" s="13">
        <f t="shared" si="1108"/>
        <v>910.26843055659742</v>
      </c>
    </row>
    <row r="1500" spans="1:58" ht="15.75" hidden="1">
      <c r="A1500" s="17" t="s">
        <v>673</v>
      </c>
      <c r="B1500" s="8"/>
      <c r="C1500" s="8">
        <v>3</v>
      </c>
      <c r="D1500" s="8">
        <v>2</v>
      </c>
      <c r="E1500" s="8">
        <v>1</v>
      </c>
      <c r="F1500" s="13">
        <f t="shared" si="1072"/>
        <v>2.9537999999999998</v>
      </c>
      <c r="G1500" s="13">
        <f t="shared" si="1109"/>
        <v>1.9691999999999998</v>
      </c>
      <c r="H1500" s="13">
        <f t="shared" si="1110"/>
        <v>0.98459999999999992</v>
      </c>
      <c r="I1500" s="13">
        <f t="shared" si="1111"/>
        <v>3.0220918559999999</v>
      </c>
      <c r="J1500" s="13">
        <f t="shared" si="1112"/>
        <v>2.0147279039999999</v>
      </c>
      <c r="K1500" s="13">
        <f t="shared" si="1113"/>
        <v>1.007363952</v>
      </c>
      <c r="L1500" s="13">
        <f t="shared" si="1114"/>
        <v>3.0833798788396796</v>
      </c>
      <c r="M1500" s="13">
        <f t="shared" si="1115"/>
        <v>2.0555865858931197</v>
      </c>
      <c r="N1500" s="13">
        <f t="shared" si="1116"/>
        <v>1.0277932929465599</v>
      </c>
      <c r="O1500" s="13">
        <f t="shared" si="1074"/>
        <v>3.1552226300166444</v>
      </c>
      <c r="P1500" s="13">
        <f t="shared" si="1075"/>
        <v>2.1034817533444294</v>
      </c>
      <c r="Q1500" s="13">
        <f t="shared" si="1076"/>
        <v>1.0517408766722147</v>
      </c>
      <c r="R1500" s="13">
        <f t="shared" si="1077"/>
        <v>3.2212298874365919</v>
      </c>
      <c r="S1500" s="13">
        <f t="shared" si="1078"/>
        <v>2.1474865916243946</v>
      </c>
      <c r="T1500" s="13">
        <f t="shared" si="1079"/>
        <v>1.0737432958121973</v>
      </c>
      <c r="U1500" s="13">
        <f t="shared" si="1080"/>
        <v>3.2962845438138642</v>
      </c>
      <c r="V1500" s="13">
        <f t="shared" si="1081"/>
        <v>2.1975230292092429</v>
      </c>
      <c r="W1500" s="13">
        <f t="shared" si="1082"/>
        <v>1.0987615146046215</v>
      </c>
      <c r="X1500" s="8">
        <f t="shared" si="1073"/>
        <v>21.732008796106779</v>
      </c>
      <c r="Y1500" s="8"/>
      <c r="Z1500" s="8"/>
      <c r="AA1500" s="8"/>
      <c r="AB1500" s="8"/>
      <c r="AC1500" s="8"/>
      <c r="AD1500" s="8"/>
      <c r="AE1500" s="8"/>
      <c r="AF1500" s="8"/>
      <c r="AG1500" s="16">
        <f t="shared" si="1083"/>
        <v>0</v>
      </c>
      <c r="AH1500" s="13">
        <f t="shared" si="1084"/>
        <v>3.4874690473550682</v>
      </c>
      <c r="AI1500" s="13">
        <f t="shared" si="1085"/>
        <v>2.324979364903379</v>
      </c>
      <c r="AJ1500" s="13">
        <f t="shared" si="1086"/>
        <v>1.1624896824516895</v>
      </c>
      <c r="AK1500" s="13">
        <f t="shared" si="1087"/>
        <v>3.5788407363957715</v>
      </c>
      <c r="AL1500" s="13">
        <f t="shared" si="1088"/>
        <v>2.3858938242638477</v>
      </c>
      <c r="AM1500" s="13">
        <f t="shared" si="1089"/>
        <v>1.1929469121319238</v>
      </c>
      <c r="AN1500" s="13">
        <f t="shared" si="1090"/>
        <v>3.6764285655958115</v>
      </c>
      <c r="AO1500" s="13">
        <f t="shared" si="1091"/>
        <v>2.4509523770638744</v>
      </c>
      <c r="AP1500" s="13">
        <f t="shared" si="1092"/>
        <v>1.2254761885319372</v>
      </c>
      <c r="AQ1500" s="13">
        <f t="shared" si="1093"/>
        <v>3.7803244368595488</v>
      </c>
      <c r="AR1500" s="13">
        <f t="shared" si="1094"/>
        <v>2.520216291239699</v>
      </c>
      <c r="AS1500" s="13">
        <f t="shared" si="1095"/>
        <v>1.2601081456198495</v>
      </c>
      <c r="AT1500" s="13">
        <f t="shared" si="1096"/>
        <v>3.8870807989564615</v>
      </c>
      <c r="AU1500" s="13">
        <f t="shared" si="1097"/>
        <v>2.5914376036301325</v>
      </c>
      <c r="AV1500" s="13">
        <f t="shared" si="1098"/>
        <v>1.295643195326329</v>
      </c>
      <c r="AW1500" s="13">
        <f t="shared" si="1099"/>
        <v>4.0007895735683343</v>
      </c>
      <c r="AX1500" s="13">
        <f t="shared" si="1100"/>
        <v>2.6672449278491244</v>
      </c>
      <c r="AY1500" s="13">
        <f t="shared" si="1101"/>
        <v>1.3335446457192099</v>
      </c>
      <c r="AZ1500" s="13">
        <f t="shared" si="1102"/>
        <v>4.1218134581687771</v>
      </c>
      <c r="BA1500" s="13">
        <f t="shared" si="1103"/>
        <v>2.7479290869165607</v>
      </c>
      <c r="BB1500" s="13">
        <f t="shared" si="1104"/>
        <v>1.373884371252216</v>
      </c>
      <c r="BC1500" s="13">
        <f t="shared" si="1105"/>
        <v>4.2505789106019689</v>
      </c>
      <c r="BD1500" s="13">
        <f t="shared" si="1106"/>
        <v>2.8337743915918336</v>
      </c>
      <c r="BE1500" s="13">
        <f t="shared" si="1107"/>
        <v>1.4168045190101353</v>
      </c>
      <c r="BF1500" s="13">
        <f t="shared" si="1108"/>
        <v>52.515334323608521</v>
      </c>
    </row>
    <row r="1501" spans="1:58" ht="15.75" hidden="1">
      <c r="A1501" s="17" t="s">
        <v>447</v>
      </c>
      <c r="B1501" s="8"/>
      <c r="C1501" s="8">
        <v>4</v>
      </c>
      <c r="D1501" s="8">
        <v>3</v>
      </c>
      <c r="E1501" s="8">
        <v>1</v>
      </c>
      <c r="F1501" s="13">
        <f t="shared" si="1072"/>
        <v>3.9383999999999997</v>
      </c>
      <c r="G1501" s="13">
        <f t="shared" si="1109"/>
        <v>2.9537999999999998</v>
      </c>
      <c r="H1501" s="13">
        <f t="shared" si="1110"/>
        <v>0.98459999999999992</v>
      </c>
      <c r="I1501" s="13">
        <f t="shared" si="1111"/>
        <v>4.0294558079999998</v>
      </c>
      <c r="J1501" s="13">
        <f t="shared" si="1112"/>
        <v>3.0220918559999994</v>
      </c>
      <c r="K1501" s="13">
        <f t="shared" si="1113"/>
        <v>1.007363952</v>
      </c>
      <c r="L1501" s="13">
        <f t="shared" si="1114"/>
        <v>4.1111731717862394</v>
      </c>
      <c r="M1501" s="13">
        <f t="shared" si="1115"/>
        <v>3.0833798788396796</v>
      </c>
      <c r="N1501" s="13">
        <f t="shared" si="1116"/>
        <v>1.0277932929465599</v>
      </c>
      <c r="O1501" s="13">
        <f t="shared" si="1074"/>
        <v>4.2069635066888589</v>
      </c>
      <c r="P1501" s="13">
        <f t="shared" si="1075"/>
        <v>3.1552226300166439</v>
      </c>
      <c r="Q1501" s="13">
        <f t="shared" si="1076"/>
        <v>1.0517408766722147</v>
      </c>
      <c r="R1501" s="13">
        <f t="shared" si="1077"/>
        <v>4.2949731832487892</v>
      </c>
      <c r="S1501" s="13">
        <f t="shared" si="1078"/>
        <v>3.2212298874365923</v>
      </c>
      <c r="T1501" s="13">
        <f t="shared" si="1079"/>
        <v>1.0737432958121973</v>
      </c>
      <c r="U1501" s="13">
        <f t="shared" si="1080"/>
        <v>4.3950460584184858</v>
      </c>
      <c r="V1501" s="13">
        <f t="shared" si="1081"/>
        <v>3.2962845438138646</v>
      </c>
      <c r="W1501" s="13">
        <f t="shared" si="1082"/>
        <v>1.0987615146046215</v>
      </c>
      <c r="X1501" s="8">
        <f t="shared" si="1073"/>
        <v>28.976011728142371</v>
      </c>
      <c r="Y1501" s="8"/>
      <c r="Z1501" s="8"/>
      <c r="AA1501" s="8"/>
      <c r="AB1501" s="8"/>
      <c r="AC1501" s="8"/>
      <c r="AD1501" s="8"/>
      <c r="AE1501" s="8"/>
      <c r="AF1501" s="8"/>
      <c r="AG1501" s="16">
        <f t="shared" si="1083"/>
        <v>0</v>
      </c>
      <c r="AH1501" s="13">
        <f t="shared" si="1084"/>
        <v>4.649958729806758</v>
      </c>
      <c r="AI1501" s="13">
        <f t="shared" si="1085"/>
        <v>3.4874690473550687</v>
      </c>
      <c r="AJ1501" s="13">
        <f t="shared" si="1086"/>
        <v>1.1624896824516895</v>
      </c>
      <c r="AK1501" s="13">
        <f t="shared" si="1087"/>
        <v>4.7717876485276953</v>
      </c>
      <c r="AL1501" s="13">
        <f t="shared" si="1088"/>
        <v>3.5788407363957715</v>
      </c>
      <c r="AM1501" s="13">
        <f t="shared" si="1089"/>
        <v>1.1929469121319238</v>
      </c>
      <c r="AN1501" s="13">
        <f t="shared" si="1090"/>
        <v>4.9019047541277487</v>
      </c>
      <c r="AO1501" s="13">
        <f t="shared" si="1091"/>
        <v>3.6764285655958111</v>
      </c>
      <c r="AP1501" s="13">
        <f t="shared" si="1092"/>
        <v>1.2254761885319372</v>
      </c>
      <c r="AQ1501" s="13">
        <f t="shared" si="1093"/>
        <v>5.0404325824793981</v>
      </c>
      <c r="AR1501" s="13">
        <f t="shared" si="1094"/>
        <v>3.7803244368595483</v>
      </c>
      <c r="AS1501" s="13">
        <f t="shared" si="1095"/>
        <v>1.2601081456198495</v>
      </c>
      <c r="AT1501" s="13">
        <f t="shared" si="1096"/>
        <v>5.1827996007715278</v>
      </c>
      <c r="AU1501" s="13">
        <f t="shared" si="1097"/>
        <v>3.8871564054451988</v>
      </c>
      <c r="AV1501" s="13">
        <f t="shared" si="1098"/>
        <v>1.295643195326329</v>
      </c>
      <c r="AW1501" s="13">
        <f t="shared" si="1099"/>
        <v>5.3344120374928963</v>
      </c>
      <c r="AX1501" s="13">
        <f t="shared" si="1100"/>
        <v>4.0008673917736868</v>
      </c>
      <c r="AY1501" s="13">
        <f t="shared" si="1101"/>
        <v>1.3335446457192099</v>
      </c>
      <c r="AZ1501" s="13">
        <f t="shared" si="1102"/>
        <v>5.4957780016270572</v>
      </c>
      <c r="BA1501" s="13">
        <f t="shared" si="1103"/>
        <v>4.1218936303748412</v>
      </c>
      <c r="BB1501" s="13">
        <f t="shared" si="1104"/>
        <v>1.373884371252216</v>
      </c>
      <c r="BC1501" s="13">
        <f t="shared" si="1105"/>
        <v>5.6674661063978862</v>
      </c>
      <c r="BD1501" s="13">
        <f t="shared" si="1106"/>
        <v>4.2506615873877509</v>
      </c>
      <c r="BE1501" s="13">
        <f t="shared" si="1107"/>
        <v>1.4168045190101353</v>
      </c>
      <c r="BF1501" s="13">
        <f t="shared" si="1108"/>
        <v>70.020551189373336</v>
      </c>
    </row>
    <row r="1502" spans="1:58" ht="15.75" hidden="1">
      <c r="A1502" s="17" t="s">
        <v>674</v>
      </c>
      <c r="B1502" s="8"/>
      <c r="C1502" s="8">
        <v>1</v>
      </c>
      <c r="D1502" s="8">
        <v>1</v>
      </c>
      <c r="E1502" s="8">
        <v>0</v>
      </c>
      <c r="F1502" s="13">
        <f t="shared" si="1072"/>
        <v>0.98459999999999992</v>
      </c>
      <c r="G1502" s="13">
        <f t="shared" si="1109"/>
        <v>0.98459999999999992</v>
      </c>
      <c r="H1502" s="13">
        <f t="shared" si="1110"/>
        <v>0</v>
      </c>
      <c r="I1502" s="13">
        <f t="shared" si="1111"/>
        <v>1.007363952</v>
      </c>
      <c r="J1502" s="13">
        <f t="shared" si="1112"/>
        <v>1.007363952</v>
      </c>
      <c r="K1502" s="13">
        <f t="shared" si="1113"/>
        <v>0</v>
      </c>
      <c r="L1502" s="13">
        <f t="shared" si="1114"/>
        <v>1.0277932929465599</v>
      </c>
      <c r="M1502" s="13">
        <f t="shared" si="1115"/>
        <v>1.0277932929465599</v>
      </c>
      <c r="N1502" s="13">
        <f t="shared" si="1116"/>
        <v>0</v>
      </c>
      <c r="O1502" s="13">
        <f t="shared" si="1074"/>
        <v>1.0517408766722147</v>
      </c>
      <c r="P1502" s="13">
        <f t="shared" si="1075"/>
        <v>1.0517408766722147</v>
      </c>
      <c r="Q1502" s="13">
        <f t="shared" si="1076"/>
        <v>0</v>
      </c>
      <c r="R1502" s="13">
        <f t="shared" si="1077"/>
        <v>1.0737432958121973</v>
      </c>
      <c r="S1502" s="13">
        <f t="shared" si="1078"/>
        <v>1.0737432958121973</v>
      </c>
      <c r="T1502" s="13">
        <f t="shared" si="1079"/>
        <v>0</v>
      </c>
      <c r="U1502" s="13">
        <f t="shared" si="1080"/>
        <v>1.0987615146046215</v>
      </c>
      <c r="V1502" s="13">
        <f t="shared" si="1081"/>
        <v>1.0987615146046215</v>
      </c>
      <c r="W1502" s="13">
        <f t="shared" si="1082"/>
        <v>0</v>
      </c>
      <c r="X1502" s="8">
        <f t="shared" si="1073"/>
        <v>7.2440029320355928</v>
      </c>
      <c r="Y1502" s="8"/>
      <c r="Z1502" s="8"/>
      <c r="AA1502" s="8"/>
      <c r="AB1502" s="8"/>
      <c r="AC1502" s="8"/>
      <c r="AD1502" s="8"/>
      <c r="AE1502" s="8"/>
      <c r="AF1502" s="8"/>
      <c r="AG1502" s="16">
        <f t="shared" si="1083"/>
        <v>0</v>
      </c>
      <c r="AH1502" s="13">
        <f t="shared" si="1084"/>
        <v>1.1624896824516895</v>
      </c>
      <c r="AI1502" s="13">
        <f t="shared" si="1085"/>
        <v>1.1624896824516895</v>
      </c>
      <c r="AJ1502" s="13">
        <f t="shared" si="1086"/>
        <v>0</v>
      </c>
      <c r="AK1502" s="13">
        <f t="shared" si="1087"/>
        <v>1.1929469121319238</v>
      </c>
      <c r="AL1502" s="13">
        <f t="shared" si="1088"/>
        <v>1.1929469121319238</v>
      </c>
      <c r="AM1502" s="13">
        <f t="shared" si="1089"/>
        <v>0</v>
      </c>
      <c r="AN1502" s="13">
        <f t="shared" si="1090"/>
        <v>1.2254761885319372</v>
      </c>
      <c r="AO1502" s="13">
        <f t="shared" si="1091"/>
        <v>1.2254761885319372</v>
      </c>
      <c r="AP1502" s="13">
        <f t="shared" si="1092"/>
        <v>0</v>
      </c>
      <c r="AQ1502" s="13">
        <f t="shared" si="1093"/>
        <v>1.2601081456198495</v>
      </c>
      <c r="AR1502" s="13">
        <f t="shared" si="1094"/>
        <v>1.2601081456198495</v>
      </c>
      <c r="AS1502" s="13">
        <f t="shared" si="1095"/>
        <v>0</v>
      </c>
      <c r="AT1502" s="13">
        <f t="shared" si="1096"/>
        <v>1.2957188018150663</v>
      </c>
      <c r="AU1502" s="13">
        <f t="shared" si="1097"/>
        <v>1.2957188018150663</v>
      </c>
      <c r="AV1502" s="13">
        <f t="shared" si="1098"/>
        <v>0</v>
      </c>
      <c r="AW1502" s="13">
        <f t="shared" si="1099"/>
        <v>1.3336224639245622</v>
      </c>
      <c r="AX1502" s="13">
        <f t="shared" si="1100"/>
        <v>1.3336224639245622</v>
      </c>
      <c r="AY1502" s="13">
        <f t="shared" si="1101"/>
        <v>0</v>
      </c>
      <c r="AZ1502" s="13">
        <f t="shared" si="1102"/>
        <v>1.3739645434582803</v>
      </c>
      <c r="BA1502" s="13">
        <f t="shared" si="1103"/>
        <v>1.3739645434582803</v>
      </c>
      <c r="BB1502" s="13">
        <f t="shared" si="1104"/>
        <v>0</v>
      </c>
      <c r="BC1502" s="13">
        <f t="shared" si="1105"/>
        <v>1.4168871957959168</v>
      </c>
      <c r="BD1502" s="13">
        <f t="shared" si="1106"/>
        <v>1.4168871957959168</v>
      </c>
      <c r="BE1502" s="13">
        <f t="shared" si="1107"/>
        <v>0</v>
      </c>
      <c r="BF1502" s="13">
        <f t="shared" si="1108"/>
        <v>17.505216865764815</v>
      </c>
    </row>
    <row r="1503" spans="1:58" ht="15.75" hidden="1">
      <c r="A1503" s="17" t="s">
        <v>449</v>
      </c>
      <c r="B1503" s="8"/>
      <c r="C1503" s="8">
        <v>4</v>
      </c>
      <c r="D1503" s="8">
        <v>3</v>
      </c>
      <c r="E1503" s="8">
        <v>1</v>
      </c>
      <c r="F1503" s="13">
        <f t="shared" si="1072"/>
        <v>3.9383999999999997</v>
      </c>
      <c r="G1503" s="13">
        <f t="shared" si="1109"/>
        <v>2.9537999999999998</v>
      </c>
      <c r="H1503" s="13">
        <f t="shared" si="1110"/>
        <v>0.98459999999999992</v>
      </c>
      <c r="I1503" s="13">
        <f t="shared" si="1111"/>
        <v>4.0294558079999998</v>
      </c>
      <c r="J1503" s="13">
        <f t="shared" si="1112"/>
        <v>3.0220918559999994</v>
      </c>
      <c r="K1503" s="13">
        <f t="shared" si="1113"/>
        <v>1.007363952</v>
      </c>
      <c r="L1503" s="13">
        <f t="shared" si="1114"/>
        <v>4.1111731717862394</v>
      </c>
      <c r="M1503" s="13">
        <f t="shared" si="1115"/>
        <v>3.0833798788396796</v>
      </c>
      <c r="N1503" s="13">
        <f t="shared" si="1116"/>
        <v>1.0277932929465599</v>
      </c>
      <c r="O1503" s="13">
        <f t="shared" si="1074"/>
        <v>4.2069635066888589</v>
      </c>
      <c r="P1503" s="13">
        <f t="shared" si="1075"/>
        <v>3.1552226300166439</v>
      </c>
      <c r="Q1503" s="13">
        <f t="shared" si="1076"/>
        <v>1.0517408766722147</v>
      </c>
      <c r="R1503" s="13">
        <f t="shared" si="1077"/>
        <v>4.2949731832487892</v>
      </c>
      <c r="S1503" s="13">
        <f t="shared" si="1078"/>
        <v>3.2212298874365923</v>
      </c>
      <c r="T1503" s="13">
        <f t="shared" si="1079"/>
        <v>1.0737432958121973</v>
      </c>
      <c r="U1503" s="13">
        <f t="shared" si="1080"/>
        <v>4.3950460584184858</v>
      </c>
      <c r="V1503" s="13">
        <f t="shared" si="1081"/>
        <v>3.2962845438138646</v>
      </c>
      <c r="W1503" s="13">
        <f t="shared" si="1082"/>
        <v>1.0987615146046215</v>
      </c>
      <c r="X1503" s="8">
        <f t="shared" si="1073"/>
        <v>28.976011728142371</v>
      </c>
      <c r="Y1503" s="8"/>
      <c r="Z1503" s="8"/>
      <c r="AA1503" s="8"/>
      <c r="AB1503" s="8"/>
      <c r="AC1503" s="8"/>
      <c r="AD1503" s="8"/>
      <c r="AE1503" s="8"/>
      <c r="AF1503" s="8"/>
      <c r="AG1503" s="16">
        <f t="shared" si="1083"/>
        <v>0</v>
      </c>
      <c r="AH1503" s="13">
        <f t="shared" si="1084"/>
        <v>4.649958729806758</v>
      </c>
      <c r="AI1503" s="13">
        <f t="shared" si="1085"/>
        <v>3.4874690473550687</v>
      </c>
      <c r="AJ1503" s="13">
        <f t="shared" si="1086"/>
        <v>1.1624896824516895</v>
      </c>
      <c r="AK1503" s="13">
        <f t="shared" si="1087"/>
        <v>4.7717876485276953</v>
      </c>
      <c r="AL1503" s="13">
        <f t="shared" si="1088"/>
        <v>3.5788407363957715</v>
      </c>
      <c r="AM1503" s="13">
        <f t="shared" si="1089"/>
        <v>1.1929469121319238</v>
      </c>
      <c r="AN1503" s="13">
        <f t="shared" si="1090"/>
        <v>4.9019047541277487</v>
      </c>
      <c r="AO1503" s="13">
        <f t="shared" si="1091"/>
        <v>3.6764285655958111</v>
      </c>
      <c r="AP1503" s="13">
        <f t="shared" si="1092"/>
        <v>1.2254761885319372</v>
      </c>
      <c r="AQ1503" s="13">
        <f t="shared" si="1093"/>
        <v>5.0404325824793981</v>
      </c>
      <c r="AR1503" s="13">
        <f t="shared" si="1094"/>
        <v>3.7803244368595483</v>
      </c>
      <c r="AS1503" s="13">
        <f t="shared" si="1095"/>
        <v>1.2601081456198495</v>
      </c>
      <c r="AT1503" s="13">
        <f t="shared" si="1096"/>
        <v>5.1827996007715278</v>
      </c>
      <c r="AU1503" s="13">
        <f t="shared" si="1097"/>
        <v>3.8871564054451988</v>
      </c>
      <c r="AV1503" s="13">
        <f t="shared" si="1098"/>
        <v>1.295643195326329</v>
      </c>
      <c r="AW1503" s="13">
        <f t="shared" si="1099"/>
        <v>5.3344120374928963</v>
      </c>
      <c r="AX1503" s="13">
        <f t="shared" si="1100"/>
        <v>4.0008673917736868</v>
      </c>
      <c r="AY1503" s="13">
        <f t="shared" si="1101"/>
        <v>1.3335446457192099</v>
      </c>
      <c r="AZ1503" s="13">
        <f t="shared" si="1102"/>
        <v>5.4957780016270572</v>
      </c>
      <c r="BA1503" s="13">
        <f t="shared" si="1103"/>
        <v>4.1218936303748412</v>
      </c>
      <c r="BB1503" s="13">
        <f t="shared" si="1104"/>
        <v>1.373884371252216</v>
      </c>
      <c r="BC1503" s="13">
        <f t="shared" si="1105"/>
        <v>5.6674661063978862</v>
      </c>
      <c r="BD1503" s="13">
        <f t="shared" si="1106"/>
        <v>4.2506615873877509</v>
      </c>
      <c r="BE1503" s="13">
        <f t="shared" si="1107"/>
        <v>1.4168045190101353</v>
      </c>
      <c r="BF1503" s="13">
        <f t="shared" si="1108"/>
        <v>70.020551189373336</v>
      </c>
    </row>
    <row r="1504" spans="1:58" ht="15.75" hidden="1">
      <c r="A1504" s="17" t="s">
        <v>450</v>
      </c>
      <c r="B1504" s="8"/>
      <c r="C1504" s="8">
        <v>14</v>
      </c>
      <c r="D1504" s="8">
        <v>12</v>
      </c>
      <c r="E1504" s="8">
        <v>2</v>
      </c>
      <c r="F1504" s="13">
        <f t="shared" si="1072"/>
        <v>13.784399999999998</v>
      </c>
      <c r="G1504" s="13">
        <f t="shared" si="1109"/>
        <v>11.815199999999999</v>
      </c>
      <c r="H1504" s="13">
        <f t="shared" si="1110"/>
        <v>1.9691999999999998</v>
      </c>
      <c r="I1504" s="13">
        <f t="shared" si="1111"/>
        <v>14.103095327999998</v>
      </c>
      <c r="J1504" s="13">
        <f t="shared" si="1112"/>
        <v>12.088367423999998</v>
      </c>
      <c r="K1504" s="13">
        <f t="shared" si="1113"/>
        <v>2.0147279039999999</v>
      </c>
      <c r="L1504" s="13">
        <f t="shared" si="1114"/>
        <v>14.389106101251837</v>
      </c>
      <c r="M1504" s="13">
        <f t="shared" si="1115"/>
        <v>12.333519515358718</v>
      </c>
      <c r="N1504" s="13">
        <f t="shared" si="1116"/>
        <v>2.0555865858931197</v>
      </c>
      <c r="O1504" s="13">
        <f t="shared" si="1074"/>
        <v>14.724372273411005</v>
      </c>
      <c r="P1504" s="13">
        <f t="shared" si="1075"/>
        <v>12.620890520066576</v>
      </c>
      <c r="Q1504" s="13">
        <f t="shared" si="1076"/>
        <v>2.1034817533444294</v>
      </c>
      <c r="R1504" s="13">
        <f t="shared" si="1077"/>
        <v>15.032406141370764</v>
      </c>
      <c r="S1504" s="13">
        <f t="shared" si="1078"/>
        <v>12.884919549746369</v>
      </c>
      <c r="T1504" s="13">
        <f t="shared" si="1079"/>
        <v>2.1474865916243946</v>
      </c>
      <c r="U1504" s="13">
        <f t="shared" si="1080"/>
        <v>15.382661204464702</v>
      </c>
      <c r="V1504" s="13">
        <f t="shared" si="1081"/>
        <v>13.185138175255458</v>
      </c>
      <c r="W1504" s="13">
        <f t="shared" si="1082"/>
        <v>2.1975230292092429</v>
      </c>
      <c r="X1504" s="8">
        <f t="shared" si="1073"/>
        <v>101.41604104849831</v>
      </c>
      <c r="Y1504" s="8"/>
      <c r="Z1504" s="8"/>
      <c r="AA1504" s="8"/>
      <c r="AB1504" s="8"/>
      <c r="AC1504" s="8"/>
      <c r="AD1504" s="8"/>
      <c r="AE1504" s="8"/>
      <c r="AF1504" s="8"/>
      <c r="AG1504" s="16">
        <f t="shared" si="1083"/>
        <v>0</v>
      </c>
      <c r="AH1504" s="13">
        <f t="shared" si="1084"/>
        <v>16.274855554323654</v>
      </c>
      <c r="AI1504" s="13">
        <f t="shared" si="1085"/>
        <v>13.949876189420275</v>
      </c>
      <c r="AJ1504" s="13">
        <f t="shared" si="1086"/>
        <v>2.324979364903379</v>
      </c>
      <c r="AK1504" s="13">
        <f t="shared" si="1087"/>
        <v>16.701256769846935</v>
      </c>
      <c r="AL1504" s="13">
        <f t="shared" si="1088"/>
        <v>14.315362945583086</v>
      </c>
      <c r="AM1504" s="13">
        <f t="shared" si="1089"/>
        <v>2.3858938242638477</v>
      </c>
      <c r="AN1504" s="13">
        <f t="shared" si="1090"/>
        <v>17.156666639447117</v>
      </c>
      <c r="AO1504" s="13">
        <f t="shared" si="1091"/>
        <v>14.705714262383244</v>
      </c>
      <c r="AP1504" s="13">
        <f t="shared" si="1092"/>
        <v>2.4509523770638744</v>
      </c>
      <c r="AQ1504" s="13">
        <f t="shared" si="1093"/>
        <v>17.641514038677894</v>
      </c>
      <c r="AR1504" s="13">
        <f t="shared" si="1094"/>
        <v>15.121297747438193</v>
      </c>
      <c r="AS1504" s="13">
        <f t="shared" si="1095"/>
        <v>2.520216291239699</v>
      </c>
      <c r="AT1504" s="13">
        <f t="shared" si="1096"/>
        <v>18.139912012433452</v>
      </c>
      <c r="AU1504" s="13">
        <f t="shared" si="1097"/>
        <v>15.548625621780795</v>
      </c>
      <c r="AV1504" s="13">
        <f t="shared" si="1098"/>
        <v>2.591286390652658</v>
      </c>
      <c r="AW1504" s="13">
        <f t="shared" si="1099"/>
        <v>18.670558858533166</v>
      </c>
      <c r="AX1504" s="13">
        <f t="shared" si="1100"/>
        <v>16.003469567094747</v>
      </c>
      <c r="AY1504" s="13">
        <f t="shared" si="1101"/>
        <v>2.6670892914384199</v>
      </c>
      <c r="AZ1504" s="13">
        <f t="shared" si="1102"/>
        <v>19.235343264003795</v>
      </c>
      <c r="BA1504" s="13">
        <f t="shared" si="1103"/>
        <v>16.487574521499365</v>
      </c>
      <c r="BB1504" s="13">
        <f t="shared" si="1104"/>
        <v>2.7477687425044319</v>
      </c>
      <c r="BC1504" s="13">
        <f t="shared" si="1105"/>
        <v>19.836255387571274</v>
      </c>
      <c r="BD1504" s="13">
        <f t="shared" si="1106"/>
        <v>17.002646349551004</v>
      </c>
      <c r="BE1504" s="13">
        <f t="shared" si="1107"/>
        <v>2.8336090380202705</v>
      </c>
      <c r="BF1504" s="13">
        <f t="shared" si="1108"/>
        <v>245.07240357333561</v>
      </c>
    </row>
    <row r="1505" spans="1:58" ht="31.5" hidden="1">
      <c r="A1505" s="17" t="s">
        <v>675</v>
      </c>
      <c r="B1505" s="8">
        <v>2355</v>
      </c>
      <c r="C1505" s="8">
        <v>14</v>
      </c>
      <c r="D1505" s="8">
        <v>13</v>
      </c>
      <c r="E1505" s="8">
        <v>1</v>
      </c>
      <c r="F1505" s="13">
        <f t="shared" si="1072"/>
        <v>13.7844</v>
      </c>
      <c r="G1505" s="13">
        <f t="shared" si="1109"/>
        <v>12.799799999999999</v>
      </c>
      <c r="H1505" s="13">
        <f t="shared" si="1110"/>
        <v>0.98459999999999992</v>
      </c>
      <c r="I1505" s="13">
        <f t="shared" si="1111"/>
        <v>14.103095327999998</v>
      </c>
      <c r="J1505" s="13">
        <f t="shared" si="1112"/>
        <v>13.095731375999998</v>
      </c>
      <c r="K1505" s="13">
        <f t="shared" si="1113"/>
        <v>1.007363952</v>
      </c>
      <c r="L1505" s="13">
        <f t="shared" si="1114"/>
        <v>14.389106101251839</v>
      </c>
      <c r="M1505" s="13">
        <f t="shared" si="1115"/>
        <v>13.361312808305279</v>
      </c>
      <c r="N1505" s="13">
        <f t="shared" si="1116"/>
        <v>1.0277932929465599</v>
      </c>
      <c r="O1505" s="13">
        <f t="shared" si="1074"/>
        <v>14.724372273411005</v>
      </c>
      <c r="P1505" s="13">
        <f t="shared" si="1075"/>
        <v>13.67263139673879</v>
      </c>
      <c r="Q1505" s="13">
        <f t="shared" si="1076"/>
        <v>1.0517408766722147</v>
      </c>
      <c r="R1505" s="13">
        <f t="shared" si="1077"/>
        <v>15.032406141370764</v>
      </c>
      <c r="S1505" s="13">
        <f t="shared" si="1078"/>
        <v>13.958662845558566</v>
      </c>
      <c r="T1505" s="13">
        <f t="shared" si="1079"/>
        <v>1.0737432958121973</v>
      </c>
      <c r="U1505" s="13">
        <f t="shared" si="1080"/>
        <v>15.382661204464702</v>
      </c>
      <c r="V1505" s="13">
        <f t="shared" si="1081"/>
        <v>14.28389968986008</v>
      </c>
      <c r="W1505" s="13">
        <f t="shared" si="1082"/>
        <v>1.0987615146046215</v>
      </c>
      <c r="X1505" s="8">
        <f t="shared" si="1073"/>
        <v>101.41604104849831</v>
      </c>
      <c r="Y1505" s="8"/>
      <c r="Z1505" s="8"/>
      <c r="AA1505" s="8"/>
      <c r="AB1505" s="8"/>
      <c r="AC1505" s="8"/>
      <c r="AD1505" s="8"/>
      <c r="AE1505" s="8"/>
      <c r="AF1505" s="8"/>
      <c r="AG1505" s="16">
        <f t="shared" si="1083"/>
        <v>0</v>
      </c>
      <c r="AH1505" s="13">
        <f t="shared" si="1084"/>
        <v>16.274855554323654</v>
      </c>
      <c r="AI1505" s="13">
        <f t="shared" si="1085"/>
        <v>15.112365871871964</v>
      </c>
      <c r="AJ1505" s="13">
        <f t="shared" si="1086"/>
        <v>1.1624896824516895</v>
      </c>
      <c r="AK1505" s="13">
        <f t="shared" si="1087"/>
        <v>16.701256769846935</v>
      </c>
      <c r="AL1505" s="13">
        <f t="shared" si="1088"/>
        <v>15.508309857715011</v>
      </c>
      <c r="AM1505" s="13">
        <f t="shared" si="1089"/>
        <v>1.1929469121319238</v>
      </c>
      <c r="AN1505" s="13">
        <f t="shared" si="1090"/>
        <v>17.156666639447121</v>
      </c>
      <c r="AO1505" s="13">
        <f t="shared" si="1091"/>
        <v>15.931190450915183</v>
      </c>
      <c r="AP1505" s="13">
        <f t="shared" si="1092"/>
        <v>1.2254761885319372</v>
      </c>
      <c r="AQ1505" s="13">
        <f t="shared" si="1093"/>
        <v>17.641514038677894</v>
      </c>
      <c r="AR1505" s="13">
        <f t="shared" si="1094"/>
        <v>16.381405893058044</v>
      </c>
      <c r="AS1505" s="13">
        <f t="shared" si="1095"/>
        <v>1.2601081456198495</v>
      </c>
      <c r="AT1505" s="13">
        <f t="shared" si="1096"/>
        <v>18.139987618922191</v>
      </c>
      <c r="AU1505" s="13">
        <f t="shared" si="1097"/>
        <v>16.844344423595864</v>
      </c>
      <c r="AV1505" s="13">
        <f t="shared" si="1098"/>
        <v>1.295643195326329</v>
      </c>
      <c r="AW1505" s="13">
        <f t="shared" si="1099"/>
        <v>18.670636676738525</v>
      </c>
      <c r="AX1505" s="13">
        <f t="shared" si="1100"/>
        <v>17.337092031019314</v>
      </c>
      <c r="AY1505" s="13">
        <f t="shared" si="1101"/>
        <v>1.3335446457192099</v>
      </c>
      <c r="AZ1505" s="13">
        <f t="shared" si="1102"/>
        <v>19.235423436209867</v>
      </c>
      <c r="BA1505" s="13">
        <f t="shared" si="1103"/>
        <v>17.86153906495765</v>
      </c>
      <c r="BB1505" s="13">
        <f t="shared" si="1104"/>
        <v>1.373884371252216</v>
      </c>
      <c r="BC1505" s="13">
        <f t="shared" si="1105"/>
        <v>19.836338064357061</v>
      </c>
      <c r="BD1505" s="13">
        <f t="shared" si="1106"/>
        <v>18.419533545346926</v>
      </c>
      <c r="BE1505" s="13">
        <f t="shared" si="1107"/>
        <v>1.4168045190101353</v>
      </c>
      <c r="BF1505" s="13">
        <f t="shared" si="1108"/>
        <v>245.07271984702157</v>
      </c>
    </row>
    <row r="1506" spans="1:58" ht="31.5" hidden="1">
      <c r="A1506" s="17" t="s">
        <v>431</v>
      </c>
      <c r="B1506" s="8">
        <v>2635</v>
      </c>
      <c r="C1506" s="8">
        <v>8</v>
      </c>
      <c r="D1506" s="8">
        <v>6</v>
      </c>
      <c r="E1506" s="8">
        <v>2</v>
      </c>
      <c r="F1506" s="13">
        <f t="shared" si="1072"/>
        <v>7.8767999999999994</v>
      </c>
      <c r="G1506" s="13">
        <f t="shared" si="1109"/>
        <v>5.9075999999999995</v>
      </c>
      <c r="H1506" s="13">
        <f t="shared" si="1110"/>
        <v>1.9691999999999998</v>
      </c>
      <c r="I1506" s="13">
        <f t="shared" si="1111"/>
        <v>8.0589116159999996</v>
      </c>
      <c r="J1506" s="13">
        <f t="shared" si="1112"/>
        <v>6.0441837119999988</v>
      </c>
      <c r="K1506" s="13">
        <f t="shared" si="1113"/>
        <v>2.0147279039999999</v>
      </c>
      <c r="L1506" s="13">
        <f t="shared" si="1114"/>
        <v>8.2223463435724788</v>
      </c>
      <c r="M1506" s="13">
        <f t="shared" si="1115"/>
        <v>6.1667597576793591</v>
      </c>
      <c r="N1506" s="13">
        <f t="shared" si="1116"/>
        <v>2.0555865858931197</v>
      </c>
      <c r="O1506" s="13">
        <f t="shared" si="1074"/>
        <v>8.4139270133777178</v>
      </c>
      <c r="P1506" s="13">
        <f t="shared" si="1075"/>
        <v>6.3104452600332879</v>
      </c>
      <c r="Q1506" s="13">
        <f t="shared" si="1076"/>
        <v>2.1034817533444294</v>
      </c>
      <c r="R1506" s="13">
        <f t="shared" si="1077"/>
        <v>8.5899463664975784</v>
      </c>
      <c r="S1506" s="13">
        <f t="shared" si="1078"/>
        <v>6.4424597748731847</v>
      </c>
      <c r="T1506" s="13">
        <f t="shared" si="1079"/>
        <v>2.1474865916243946</v>
      </c>
      <c r="U1506" s="13">
        <f t="shared" si="1080"/>
        <v>8.7900921168369717</v>
      </c>
      <c r="V1506" s="13">
        <f t="shared" si="1081"/>
        <v>6.5925690876277292</v>
      </c>
      <c r="W1506" s="13">
        <f t="shared" si="1082"/>
        <v>2.1975230292092429</v>
      </c>
      <c r="X1506" s="8">
        <f t="shared" si="1073"/>
        <v>57.952023456284742</v>
      </c>
      <c r="Y1506" s="8"/>
      <c r="Z1506" s="8"/>
      <c r="AA1506" s="8"/>
      <c r="AB1506" s="8"/>
      <c r="AC1506" s="8"/>
      <c r="AD1506" s="8"/>
      <c r="AE1506" s="8"/>
      <c r="AF1506" s="8"/>
      <c r="AG1506" s="16">
        <f t="shared" si="1083"/>
        <v>0</v>
      </c>
      <c r="AH1506" s="13">
        <f t="shared" si="1084"/>
        <v>9.2999174596135159</v>
      </c>
      <c r="AI1506" s="13">
        <f t="shared" si="1085"/>
        <v>6.9749380947101374</v>
      </c>
      <c r="AJ1506" s="13">
        <f t="shared" si="1086"/>
        <v>2.324979364903379</v>
      </c>
      <c r="AK1506" s="13">
        <f t="shared" si="1087"/>
        <v>9.5435752970553906</v>
      </c>
      <c r="AL1506" s="13">
        <f t="shared" si="1088"/>
        <v>7.157681472791543</v>
      </c>
      <c r="AM1506" s="13">
        <f t="shared" si="1089"/>
        <v>2.3858938242638477</v>
      </c>
      <c r="AN1506" s="13">
        <f t="shared" si="1090"/>
        <v>9.8038095082554975</v>
      </c>
      <c r="AO1506" s="13">
        <f t="shared" si="1091"/>
        <v>7.3528571311916222</v>
      </c>
      <c r="AP1506" s="13">
        <f t="shared" si="1092"/>
        <v>2.4509523770638744</v>
      </c>
      <c r="AQ1506" s="13">
        <f t="shared" si="1093"/>
        <v>10.080865164958796</v>
      </c>
      <c r="AR1506" s="13">
        <f t="shared" si="1094"/>
        <v>7.5606488737190967</v>
      </c>
      <c r="AS1506" s="13">
        <f t="shared" si="1095"/>
        <v>2.520216291239699</v>
      </c>
      <c r="AT1506" s="13">
        <f t="shared" si="1096"/>
        <v>10.365599201543056</v>
      </c>
      <c r="AU1506" s="13">
        <f t="shared" si="1097"/>
        <v>7.7743128108903976</v>
      </c>
      <c r="AV1506" s="13">
        <f t="shared" si="1098"/>
        <v>2.591286390652658</v>
      </c>
      <c r="AW1506" s="13">
        <f t="shared" si="1099"/>
        <v>10.668824074985793</v>
      </c>
      <c r="AX1506" s="13">
        <f t="shared" si="1100"/>
        <v>8.0017347835473736</v>
      </c>
      <c r="AY1506" s="13">
        <f t="shared" si="1101"/>
        <v>2.6670892914384199</v>
      </c>
      <c r="AZ1506" s="13">
        <f t="shared" si="1102"/>
        <v>10.991556003254114</v>
      </c>
      <c r="BA1506" s="13">
        <f t="shared" si="1103"/>
        <v>8.2437872607496825</v>
      </c>
      <c r="BB1506" s="13">
        <f t="shared" si="1104"/>
        <v>2.7477687425044319</v>
      </c>
      <c r="BC1506" s="13">
        <f t="shared" si="1105"/>
        <v>11.334932212795772</v>
      </c>
      <c r="BD1506" s="13">
        <f t="shared" si="1106"/>
        <v>8.5013231747755018</v>
      </c>
      <c r="BE1506" s="13">
        <f t="shared" si="1107"/>
        <v>2.8336090380202705</v>
      </c>
      <c r="BF1506" s="13">
        <f t="shared" si="1108"/>
        <v>140.04110237874667</v>
      </c>
    </row>
    <row r="1507" spans="1:58" ht="15.75" hidden="1">
      <c r="A1507" s="17" t="s">
        <v>433</v>
      </c>
      <c r="B1507" s="8">
        <v>2653</v>
      </c>
      <c r="C1507" s="8">
        <v>2</v>
      </c>
      <c r="D1507" s="8">
        <v>2</v>
      </c>
      <c r="E1507" s="8">
        <v>0</v>
      </c>
      <c r="F1507" s="13">
        <f t="shared" si="1072"/>
        <v>1.9691999999999998</v>
      </c>
      <c r="G1507" s="13">
        <f t="shared" si="1109"/>
        <v>1.9691999999999998</v>
      </c>
      <c r="H1507" s="13">
        <f t="shared" si="1110"/>
        <v>0</v>
      </c>
      <c r="I1507" s="13">
        <f t="shared" si="1111"/>
        <v>2.0147279039999999</v>
      </c>
      <c r="J1507" s="13">
        <f t="shared" si="1112"/>
        <v>2.0147279039999999</v>
      </c>
      <c r="K1507" s="13">
        <f t="shared" si="1113"/>
        <v>0</v>
      </c>
      <c r="L1507" s="13">
        <f t="shared" si="1114"/>
        <v>2.0555865858931197</v>
      </c>
      <c r="M1507" s="13">
        <f t="shared" si="1115"/>
        <v>2.0555865858931197</v>
      </c>
      <c r="N1507" s="13">
        <f t="shared" si="1116"/>
        <v>0</v>
      </c>
      <c r="O1507" s="13">
        <f t="shared" si="1074"/>
        <v>2.1034817533444294</v>
      </c>
      <c r="P1507" s="13">
        <f t="shared" si="1075"/>
        <v>2.1034817533444294</v>
      </c>
      <c r="Q1507" s="13">
        <f t="shared" si="1076"/>
        <v>0</v>
      </c>
      <c r="R1507" s="13">
        <f t="shared" si="1077"/>
        <v>2.1474865916243946</v>
      </c>
      <c r="S1507" s="13">
        <f t="shared" si="1078"/>
        <v>2.1474865916243946</v>
      </c>
      <c r="T1507" s="13">
        <f t="shared" si="1079"/>
        <v>0</v>
      </c>
      <c r="U1507" s="13">
        <f t="shared" si="1080"/>
        <v>2.1975230292092429</v>
      </c>
      <c r="V1507" s="13">
        <f t="shared" si="1081"/>
        <v>2.1975230292092429</v>
      </c>
      <c r="W1507" s="13">
        <f t="shared" si="1082"/>
        <v>0</v>
      </c>
      <c r="X1507" s="8">
        <f t="shared" si="1073"/>
        <v>14.488005864071186</v>
      </c>
      <c r="Y1507" s="8"/>
      <c r="Z1507" s="8"/>
      <c r="AA1507" s="8"/>
      <c r="AB1507" s="8"/>
      <c r="AC1507" s="8"/>
      <c r="AD1507" s="8"/>
      <c r="AE1507" s="8"/>
      <c r="AF1507" s="8"/>
      <c r="AG1507" s="16">
        <f t="shared" si="1083"/>
        <v>0</v>
      </c>
      <c r="AH1507" s="13">
        <f t="shared" si="1084"/>
        <v>2.324979364903379</v>
      </c>
      <c r="AI1507" s="13">
        <f t="shared" si="1085"/>
        <v>2.324979364903379</v>
      </c>
      <c r="AJ1507" s="13">
        <f t="shared" si="1086"/>
        <v>0</v>
      </c>
      <c r="AK1507" s="13">
        <f t="shared" si="1087"/>
        <v>2.3858938242638477</v>
      </c>
      <c r="AL1507" s="13">
        <f t="shared" si="1088"/>
        <v>2.3858938242638477</v>
      </c>
      <c r="AM1507" s="13">
        <f t="shared" si="1089"/>
        <v>0</v>
      </c>
      <c r="AN1507" s="13">
        <f t="shared" si="1090"/>
        <v>2.4509523770638744</v>
      </c>
      <c r="AO1507" s="13">
        <f t="shared" si="1091"/>
        <v>2.4509523770638744</v>
      </c>
      <c r="AP1507" s="13">
        <f t="shared" si="1092"/>
        <v>0</v>
      </c>
      <c r="AQ1507" s="13">
        <f t="shared" si="1093"/>
        <v>2.520216291239699</v>
      </c>
      <c r="AR1507" s="13">
        <f t="shared" si="1094"/>
        <v>2.520216291239699</v>
      </c>
      <c r="AS1507" s="13">
        <f t="shared" si="1095"/>
        <v>0</v>
      </c>
      <c r="AT1507" s="13">
        <f t="shared" si="1096"/>
        <v>2.5914376036301325</v>
      </c>
      <c r="AU1507" s="13">
        <f t="shared" si="1097"/>
        <v>2.5914376036301325</v>
      </c>
      <c r="AV1507" s="13">
        <f t="shared" si="1098"/>
        <v>0</v>
      </c>
      <c r="AW1507" s="13">
        <f t="shared" si="1099"/>
        <v>2.6672449278491244</v>
      </c>
      <c r="AX1507" s="13">
        <f t="shared" si="1100"/>
        <v>2.6672449278491244</v>
      </c>
      <c r="AY1507" s="13">
        <f t="shared" si="1101"/>
        <v>0</v>
      </c>
      <c r="AZ1507" s="13">
        <f t="shared" si="1102"/>
        <v>2.7479290869165607</v>
      </c>
      <c r="BA1507" s="13">
        <f t="shared" si="1103"/>
        <v>2.7479290869165607</v>
      </c>
      <c r="BB1507" s="13">
        <f t="shared" si="1104"/>
        <v>0</v>
      </c>
      <c r="BC1507" s="13">
        <f t="shared" si="1105"/>
        <v>2.8337743915918336</v>
      </c>
      <c r="BD1507" s="13">
        <f t="shared" si="1106"/>
        <v>2.8337743915918336</v>
      </c>
      <c r="BE1507" s="13">
        <f t="shared" si="1107"/>
        <v>0</v>
      </c>
      <c r="BF1507" s="13">
        <f t="shared" si="1108"/>
        <v>35.010433731529631</v>
      </c>
    </row>
    <row r="1508" spans="1:58" ht="15.75" hidden="1">
      <c r="A1508" s="17" t="s">
        <v>676</v>
      </c>
      <c r="B1508" s="8">
        <v>2652</v>
      </c>
      <c r="C1508" s="8">
        <v>11</v>
      </c>
      <c r="D1508" s="8">
        <v>11</v>
      </c>
      <c r="E1508" s="8">
        <v>0</v>
      </c>
      <c r="F1508" s="13">
        <f t="shared" si="1072"/>
        <v>10.830599999999999</v>
      </c>
      <c r="G1508" s="13">
        <f t="shared" si="1109"/>
        <v>10.830599999999999</v>
      </c>
      <c r="H1508" s="13">
        <f t="shared" si="1110"/>
        <v>0</v>
      </c>
      <c r="I1508" s="13">
        <f t="shared" si="1111"/>
        <v>11.081003471999997</v>
      </c>
      <c r="J1508" s="13">
        <f t="shared" si="1112"/>
        <v>11.081003471999997</v>
      </c>
      <c r="K1508" s="13">
        <f t="shared" si="1113"/>
        <v>0</v>
      </c>
      <c r="L1508" s="13">
        <f t="shared" si="1114"/>
        <v>11.305726222412158</v>
      </c>
      <c r="M1508" s="13">
        <f t="shared" si="1115"/>
        <v>11.305726222412158</v>
      </c>
      <c r="N1508" s="13">
        <f t="shared" si="1116"/>
        <v>0</v>
      </c>
      <c r="O1508" s="13">
        <f t="shared" si="1074"/>
        <v>11.569149643394361</v>
      </c>
      <c r="P1508" s="13">
        <f t="shared" si="1075"/>
        <v>11.569149643394361</v>
      </c>
      <c r="Q1508" s="13">
        <f t="shared" si="1076"/>
        <v>0</v>
      </c>
      <c r="R1508" s="13">
        <f t="shared" si="1077"/>
        <v>11.811176253934171</v>
      </c>
      <c r="S1508" s="13">
        <f t="shared" si="1078"/>
        <v>11.811176253934171</v>
      </c>
      <c r="T1508" s="13">
        <f t="shared" si="1079"/>
        <v>0</v>
      </c>
      <c r="U1508" s="13">
        <f t="shared" si="1080"/>
        <v>12.086376660650837</v>
      </c>
      <c r="V1508" s="13">
        <f t="shared" si="1081"/>
        <v>12.086376660650837</v>
      </c>
      <c r="W1508" s="13">
        <f t="shared" si="1082"/>
        <v>0</v>
      </c>
      <c r="X1508" s="8">
        <f t="shared" si="1073"/>
        <v>79.684032252391532</v>
      </c>
      <c r="Y1508" s="8"/>
      <c r="Z1508" s="8"/>
      <c r="AA1508" s="8"/>
      <c r="AB1508" s="8"/>
      <c r="AC1508" s="8"/>
      <c r="AD1508" s="8"/>
      <c r="AE1508" s="8"/>
      <c r="AF1508" s="8"/>
      <c r="AG1508" s="16">
        <f t="shared" si="1083"/>
        <v>0</v>
      </c>
      <c r="AH1508" s="13">
        <f t="shared" si="1084"/>
        <v>12.787386506968584</v>
      </c>
      <c r="AI1508" s="13">
        <f t="shared" si="1085"/>
        <v>12.787386506968584</v>
      </c>
      <c r="AJ1508" s="13">
        <f t="shared" si="1086"/>
        <v>0</v>
      </c>
      <c r="AK1508" s="13">
        <f t="shared" si="1087"/>
        <v>13.122416033451161</v>
      </c>
      <c r="AL1508" s="13">
        <f t="shared" si="1088"/>
        <v>13.122416033451161</v>
      </c>
      <c r="AM1508" s="13">
        <f t="shared" si="1089"/>
        <v>0</v>
      </c>
      <c r="AN1508" s="13">
        <f t="shared" si="1090"/>
        <v>13.480238073851307</v>
      </c>
      <c r="AO1508" s="13">
        <f t="shared" si="1091"/>
        <v>13.480238073851307</v>
      </c>
      <c r="AP1508" s="13">
        <f t="shared" si="1092"/>
        <v>0</v>
      </c>
      <c r="AQ1508" s="13">
        <f t="shared" si="1093"/>
        <v>13.861189601818344</v>
      </c>
      <c r="AR1508" s="13">
        <f t="shared" si="1094"/>
        <v>13.861189601818344</v>
      </c>
      <c r="AS1508" s="13">
        <f t="shared" si="1095"/>
        <v>0</v>
      </c>
      <c r="AT1508" s="13">
        <f t="shared" si="1096"/>
        <v>14.252906819965729</v>
      </c>
      <c r="AU1508" s="13">
        <f t="shared" si="1097"/>
        <v>14.252906819965729</v>
      </c>
      <c r="AV1508" s="13">
        <f t="shared" si="1098"/>
        <v>0</v>
      </c>
      <c r="AW1508" s="13">
        <f t="shared" si="1099"/>
        <v>14.669847103170184</v>
      </c>
      <c r="AX1508" s="13">
        <f t="shared" si="1100"/>
        <v>14.669847103170184</v>
      </c>
      <c r="AY1508" s="13">
        <f t="shared" si="1101"/>
        <v>0</v>
      </c>
      <c r="AZ1508" s="13">
        <f t="shared" si="1102"/>
        <v>15.113609978041083</v>
      </c>
      <c r="BA1508" s="13">
        <f t="shared" si="1103"/>
        <v>15.113609978041083</v>
      </c>
      <c r="BB1508" s="13">
        <f t="shared" si="1104"/>
        <v>0</v>
      </c>
      <c r="BC1508" s="13">
        <f t="shared" si="1105"/>
        <v>15.585759153755086</v>
      </c>
      <c r="BD1508" s="13">
        <f t="shared" si="1106"/>
        <v>15.585759153755086</v>
      </c>
      <c r="BE1508" s="13">
        <f t="shared" si="1107"/>
        <v>0</v>
      </c>
      <c r="BF1508" s="13">
        <f t="shared" si="1108"/>
        <v>192.55738552341299</v>
      </c>
    </row>
    <row r="1509" spans="1:58" ht="31.5">
      <c r="A1509" s="19" t="s">
        <v>776</v>
      </c>
      <c r="B1509" s="20"/>
      <c r="C1509" s="20">
        <v>97</v>
      </c>
      <c r="D1509" s="20">
        <v>69</v>
      </c>
      <c r="E1509" s="20">
        <v>28</v>
      </c>
      <c r="F1509" s="21">
        <f t="shared" si="1072"/>
        <v>95.506199999999993</v>
      </c>
      <c r="G1509" s="21">
        <f t="shared" si="1109"/>
        <v>67.937399999999997</v>
      </c>
      <c r="H1509" s="21">
        <f t="shared" si="1110"/>
        <v>27.568799999999996</v>
      </c>
      <c r="I1509" s="21">
        <f t="shared" si="1111"/>
        <v>97.714303343999987</v>
      </c>
      <c r="J1509" s="21">
        <f t="shared" si="1112"/>
        <v>69.508112687999997</v>
      </c>
      <c r="K1509" s="21">
        <f t="shared" si="1113"/>
        <v>28.206190655999993</v>
      </c>
      <c r="L1509" s="21">
        <f t="shared" si="1114"/>
        <v>99.695949415816301</v>
      </c>
      <c r="M1509" s="21">
        <f t="shared" si="1115"/>
        <v>70.917737213312634</v>
      </c>
      <c r="N1509" s="21">
        <f t="shared" si="1116"/>
        <v>28.778212202503674</v>
      </c>
      <c r="O1509" s="21">
        <f t="shared" si="1074"/>
        <v>102.01886503720483</v>
      </c>
      <c r="P1509" s="21">
        <f t="shared" si="1075"/>
        <v>72.57012049038282</v>
      </c>
      <c r="Q1509" s="21">
        <f t="shared" si="1076"/>
        <v>29.448744546822009</v>
      </c>
      <c r="R1509" s="21">
        <f t="shared" si="1077"/>
        <v>104.15309969378316</v>
      </c>
      <c r="S1509" s="21">
        <f t="shared" si="1078"/>
        <v>74.088287411041634</v>
      </c>
      <c r="T1509" s="21">
        <f t="shared" si="1079"/>
        <v>30.064812282741528</v>
      </c>
      <c r="U1509" s="21">
        <f t="shared" si="1080"/>
        <v>106.57986691664831</v>
      </c>
      <c r="V1509" s="21">
        <f t="shared" si="1081"/>
        <v>75.814544507718907</v>
      </c>
      <c r="W1509" s="21">
        <f t="shared" si="1082"/>
        <v>30.765322408929407</v>
      </c>
      <c r="X1509" s="20">
        <f t="shared" si="1073"/>
        <v>702.66828440745257</v>
      </c>
      <c r="Y1509" s="20"/>
      <c r="Z1509" s="20"/>
      <c r="AA1509" s="20"/>
      <c r="AB1509" s="20"/>
      <c r="AC1509" s="20"/>
      <c r="AD1509" s="20"/>
      <c r="AE1509" s="20"/>
      <c r="AF1509" s="20"/>
      <c r="AG1509" s="22">
        <f t="shared" si="1083"/>
        <v>0</v>
      </c>
      <c r="AH1509" s="21">
        <f t="shared" si="1084"/>
        <v>112.76149919781392</v>
      </c>
      <c r="AI1509" s="21">
        <f t="shared" si="1085"/>
        <v>80.211788089166603</v>
      </c>
      <c r="AJ1509" s="21">
        <f t="shared" si="1086"/>
        <v>32.549711108647308</v>
      </c>
      <c r="AK1509" s="21">
        <f t="shared" si="1087"/>
        <v>115.71585047679665</v>
      </c>
      <c r="AL1509" s="21">
        <f t="shared" si="1088"/>
        <v>82.313336937102775</v>
      </c>
      <c r="AM1509" s="21">
        <f t="shared" si="1089"/>
        <v>33.402513539693871</v>
      </c>
      <c r="AN1509" s="21">
        <f t="shared" si="1090"/>
        <v>118.87119028759793</v>
      </c>
      <c r="AO1509" s="21">
        <f t="shared" si="1091"/>
        <v>84.557857008703692</v>
      </c>
      <c r="AP1509" s="21">
        <f t="shared" si="1092"/>
        <v>34.313333278894241</v>
      </c>
      <c r="AQ1509" s="21">
        <f t="shared" si="1093"/>
        <v>122.23049012512544</v>
      </c>
      <c r="AR1509" s="21">
        <f t="shared" si="1094"/>
        <v>86.947462047769662</v>
      </c>
      <c r="AS1509" s="21">
        <f t="shared" si="1095"/>
        <v>35.283028077355787</v>
      </c>
      <c r="AT1509" s="21">
        <f t="shared" si="1096"/>
        <v>125.68260679437685</v>
      </c>
      <c r="AU1509" s="21">
        <f t="shared" si="1097"/>
        <v>89.404597325239635</v>
      </c>
      <c r="AV1509" s="21">
        <f t="shared" si="1098"/>
        <v>36.278009469137217</v>
      </c>
      <c r="AW1509" s="21">
        <f t="shared" si="1099"/>
        <v>129.35920009093275</v>
      </c>
      <c r="AX1509" s="21">
        <f t="shared" si="1100"/>
        <v>92.019950010794858</v>
      </c>
      <c r="AY1509" s="21">
        <f t="shared" si="1101"/>
        <v>37.339250080137887</v>
      </c>
      <c r="AZ1509" s="21">
        <f t="shared" si="1102"/>
        <v>133.27231589368347</v>
      </c>
      <c r="BA1509" s="21">
        <f t="shared" si="1103"/>
        <v>94.803553498621397</v>
      </c>
      <c r="BB1509" s="21">
        <f t="shared" si="1104"/>
        <v>38.468762395062065</v>
      </c>
      <c r="BC1509" s="21">
        <f t="shared" si="1105"/>
        <v>137.43574304220212</v>
      </c>
      <c r="BD1509" s="21">
        <f t="shared" si="1106"/>
        <v>97.765216509918318</v>
      </c>
      <c r="BE1509" s="21">
        <f t="shared" si="1107"/>
        <v>39.670526532283802</v>
      </c>
      <c r="BF1509" s="21">
        <f t="shared" si="1108"/>
        <v>1697.9971803159817</v>
      </c>
    </row>
    <row r="1510" spans="1:58" ht="31.5" hidden="1">
      <c r="A1510" s="17" t="s">
        <v>677</v>
      </c>
      <c r="B1510" s="8">
        <v>2659</v>
      </c>
      <c r="C1510" s="8">
        <v>35</v>
      </c>
      <c r="D1510" s="8">
        <v>11</v>
      </c>
      <c r="E1510" s="8">
        <v>24</v>
      </c>
      <c r="F1510" s="13">
        <f t="shared" si="1072"/>
        <v>34.460999999999999</v>
      </c>
      <c r="G1510" s="13">
        <f t="shared" si="1109"/>
        <v>10.830599999999999</v>
      </c>
      <c r="H1510" s="13">
        <f t="shared" si="1110"/>
        <v>23.630399999999998</v>
      </c>
      <c r="I1510" s="13">
        <f t="shared" si="1111"/>
        <v>35.257738319999994</v>
      </c>
      <c r="J1510" s="13">
        <f t="shared" si="1112"/>
        <v>11.081003471999997</v>
      </c>
      <c r="K1510" s="13">
        <f t="shared" si="1113"/>
        <v>24.176734847999995</v>
      </c>
      <c r="L1510" s="13">
        <f t="shared" si="1114"/>
        <v>35.972765253129594</v>
      </c>
      <c r="M1510" s="13">
        <f t="shared" si="1115"/>
        <v>11.305726222412158</v>
      </c>
      <c r="N1510" s="13">
        <f t="shared" si="1116"/>
        <v>24.667039030717437</v>
      </c>
      <c r="O1510" s="13">
        <f t="shared" si="1074"/>
        <v>36.810930683527516</v>
      </c>
      <c r="P1510" s="13">
        <f t="shared" si="1075"/>
        <v>11.569149643394361</v>
      </c>
      <c r="Q1510" s="13">
        <f t="shared" si="1076"/>
        <v>25.241781040133151</v>
      </c>
      <c r="R1510" s="13">
        <f t="shared" si="1077"/>
        <v>37.581015353426906</v>
      </c>
      <c r="S1510" s="13">
        <f t="shared" si="1078"/>
        <v>11.811176253934171</v>
      </c>
      <c r="T1510" s="13">
        <f t="shared" si="1079"/>
        <v>25.769839099492739</v>
      </c>
      <c r="U1510" s="13">
        <f t="shared" si="1080"/>
        <v>38.456653011161755</v>
      </c>
      <c r="V1510" s="13">
        <f t="shared" si="1081"/>
        <v>12.086376660650837</v>
      </c>
      <c r="W1510" s="13">
        <f t="shared" si="1082"/>
        <v>26.370276350510917</v>
      </c>
      <c r="X1510" s="8">
        <f t="shared" si="1073"/>
        <v>253.54010262124578</v>
      </c>
      <c r="Y1510" s="8"/>
      <c r="Z1510" s="8"/>
      <c r="AA1510" s="8"/>
      <c r="AB1510" s="8"/>
      <c r="AC1510" s="8"/>
      <c r="AD1510" s="8"/>
      <c r="AE1510" s="8"/>
      <c r="AF1510" s="8"/>
      <c r="AG1510" s="16">
        <f t="shared" si="1083"/>
        <v>0</v>
      </c>
      <c r="AH1510" s="13">
        <f t="shared" si="1084"/>
        <v>40.687138885809134</v>
      </c>
      <c r="AI1510" s="13">
        <f t="shared" si="1085"/>
        <v>12.787386506968584</v>
      </c>
      <c r="AJ1510" s="13">
        <f t="shared" si="1086"/>
        <v>27.899752378840549</v>
      </c>
      <c r="AK1510" s="13">
        <f t="shared" si="1087"/>
        <v>41.753141924617331</v>
      </c>
      <c r="AL1510" s="13">
        <f t="shared" si="1088"/>
        <v>13.122416033451161</v>
      </c>
      <c r="AM1510" s="13">
        <f t="shared" si="1089"/>
        <v>28.630725891166172</v>
      </c>
      <c r="AN1510" s="13">
        <f t="shared" si="1090"/>
        <v>42.891666598617796</v>
      </c>
      <c r="AO1510" s="13">
        <f t="shared" si="1091"/>
        <v>13.480238073851307</v>
      </c>
      <c r="AP1510" s="13">
        <f t="shared" si="1092"/>
        <v>29.411428524766489</v>
      </c>
      <c r="AQ1510" s="13">
        <f t="shared" si="1093"/>
        <v>44.103785096694729</v>
      </c>
      <c r="AR1510" s="13">
        <f t="shared" si="1094"/>
        <v>13.861189601818344</v>
      </c>
      <c r="AS1510" s="13">
        <f t="shared" si="1095"/>
        <v>30.242595494876387</v>
      </c>
      <c r="AT1510" s="13">
        <f t="shared" si="1096"/>
        <v>45.34834350779763</v>
      </c>
      <c r="AU1510" s="13">
        <f t="shared" si="1097"/>
        <v>14.252906819965729</v>
      </c>
      <c r="AV1510" s="13">
        <f t="shared" si="1098"/>
        <v>31.095436687831899</v>
      </c>
      <c r="AW1510" s="13">
        <f t="shared" si="1099"/>
        <v>46.674918600431226</v>
      </c>
      <c r="AX1510" s="13">
        <f t="shared" si="1100"/>
        <v>14.669847103170184</v>
      </c>
      <c r="AY1510" s="13">
        <f t="shared" si="1101"/>
        <v>32.005071497261042</v>
      </c>
      <c r="AZ1510" s="13">
        <f t="shared" si="1102"/>
        <v>48.086834888094273</v>
      </c>
      <c r="BA1510" s="13">
        <f t="shared" si="1103"/>
        <v>15.113609978041083</v>
      </c>
      <c r="BB1510" s="13">
        <f t="shared" si="1104"/>
        <v>32.97322491005319</v>
      </c>
      <c r="BC1510" s="13">
        <f t="shared" si="1105"/>
        <v>49.589067609998331</v>
      </c>
      <c r="BD1510" s="13">
        <f t="shared" si="1106"/>
        <v>15.585759153755086</v>
      </c>
      <c r="BE1510" s="13">
        <f t="shared" si="1107"/>
        <v>34.003308456243246</v>
      </c>
      <c r="BF1510" s="13">
        <f t="shared" si="1108"/>
        <v>612.67499973330621</v>
      </c>
    </row>
    <row r="1511" spans="1:58" ht="15.75" hidden="1">
      <c r="A1511" s="17" t="s">
        <v>678</v>
      </c>
      <c r="B1511" s="8"/>
      <c r="C1511" s="8">
        <v>4</v>
      </c>
      <c r="D1511" s="8">
        <v>4</v>
      </c>
      <c r="E1511" s="8">
        <v>0</v>
      </c>
      <c r="F1511" s="13">
        <f t="shared" si="1072"/>
        <v>3.9383999999999997</v>
      </c>
      <c r="G1511" s="13">
        <f t="shared" si="1109"/>
        <v>3.9383999999999997</v>
      </c>
      <c r="H1511" s="13">
        <f t="shared" si="1110"/>
        <v>0</v>
      </c>
      <c r="I1511" s="13">
        <f t="shared" si="1111"/>
        <v>4.0294558079999998</v>
      </c>
      <c r="J1511" s="13">
        <f t="shared" si="1112"/>
        <v>4.0294558079999998</v>
      </c>
      <c r="K1511" s="13">
        <f t="shared" si="1113"/>
        <v>0</v>
      </c>
      <c r="L1511" s="13">
        <f t="shared" si="1114"/>
        <v>4.1111731717862394</v>
      </c>
      <c r="M1511" s="13">
        <f t="shared" si="1115"/>
        <v>4.1111731717862394</v>
      </c>
      <c r="N1511" s="13">
        <f t="shared" si="1116"/>
        <v>0</v>
      </c>
      <c r="O1511" s="13">
        <f t="shared" si="1074"/>
        <v>4.2069635066888589</v>
      </c>
      <c r="P1511" s="13">
        <f t="shared" si="1075"/>
        <v>4.2069635066888589</v>
      </c>
      <c r="Q1511" s="13">
        <f t="shared" si="1076"/>
        <v>0</v>
      </c>
      <c r="R1511" s="13">
        <f t="shared" si="1077"/>
        <v>4.2949731832487892</v>
      </c>
      <c r="S1511" s="13">
        <f t="shared" si="1078"/>
        <v>4.2949731832487892</v>
      </c>
      <c r="T1511" s="13">
        <f t="shared" si="1079"/>
        <v>0</v>
      </c>
      <c r="U1511" s="13">
        <f t="shared" si="1080"/>
        <v>4.3950460584184858</v>
      </c>
      <c r="V1511" s="13">
        <f t="shared" si="1081"/>
        <v>4.3950460584184858</v>
      </c>
      <c r="W1511" s="13">
        <f t="shared" si="1082"/>
        <v>0</v>
      </c>
      <c r="X1511" s="8">
        <f t="shared" si="1073"/>
        <v>28.976011728142371</v>
      </c>
      <c r="Y1511" s="8"/>
      <c r="Z1511" s="8"/>
      <c r="AA1511" s="8"/>
      <c r="AB1511" s="8"/>
      <c r="AC1511" s="8"/>
      <c r="AD1511" s="8"/>
      <c r="AE1511" s="8"/>
      <c r="AF1511" s="8"/>
      <c r="AG1511" s="16">
        <f t="shared" si="1083"/>
        <v>0</v>
      </c>
      <c r="AH1511" s="13">
        <f t="shared" si="1084"/>
        <v>4.649958729806758</v>
      </c>
      <c r="AI1511" s="13">
        <f t="shared" si="1085"/>
        <v>4.649958729806758</v>
      </c>
      <c r="AJ1511" s="13">
        <f t="shared" si="1086"/>
        <v>0</v>
      </c>
      <c r="AK1511" s="13">
        <f t="shared" si="1087"/>
        <v>4.7717876485276953</v>
      </c>
      <c r="AL1511" s="13">
        <f t="shared" si="1088"/>
        <v>4.7717876485276953</v>
      </c>
      <c r="AM1511" s="13">
        <f t="shared" si="1089"/>
        <v>0</v>
      </c>
      <c r="AN1511" s="13">
        <f t="shared" si="1090"/>
        <v>4.9019047541277487</v>
      </c>
      <c r="AO1511" s="13">
        <f t="shared" si="1091"/>
        <v>4.9019047541277487</v>
      </c>
      <c r="AP1511" s="13">
        <f t="shared" si="1092"/>
        <v>0</v>
      </c>
      <c r="AQ1511" s="13">
        <f t="shared" si="1093"/>
        <v>5.0404325824793981</v>
      </c>
      <c r="AR1511" s="13">
        <f t="shared" si="1094"/>
        <v>5.0404325824793981</v>
      </c>
      <c r="AS1511" s="13">
        <f t="shared" si="1095"/>
        <v>0</v>
      </c>
      <c r="AT1511" s="13">
        <f t="shared" si="1096"/>
        <v>5.1828752072602651</v>
      </c>
      <c r="AU1511" s="13">
        <f t="shared" si="1097"/>
        <v>5.1828752072602651</v>
      </c>
      <c r="AV1511" s="13">
        <f t="shared" si="1098"/>
        <v>0</v>
      </c>
      <c r="AW1511" s="13">
        <f t="shared" si="1099"/>
        <v>5.3344898556982487</v>
      </c>
      <c r="AX1511" s="13">
        <f t="shared" si="1100"/>
        <v>5.3344898556982487</v>
      </c>
      <c r="AY1511" s="13">
        <f t="shared" si="1101"/>
        <v>0</v>
      </c>
      <c r="AZ1511" s="13">
        <f t="shared" si="1102"/>
        <v>5.4958581738331214</v>
      </c>
      <c r="BA1511" s="13">
        <f t="shared" si="1103"/>
        <v>5.4958581738331214</v>
      </c>
      <c r="BB1511" s="13">
        <f t="shared" si="1104"/>
        <v>0</v>
      </c>
      <c r="BC1511" s="13">
        <f t="shared" si="1105"/>
        <v>5.6675487831836673</v>
      </c>
      <c r="BD1511" s="13">
        <f t="shared" si="1106"/>
        <v>5.6675487831836673</v>
      </c>
      <c r="BE1511" s="13">
        <f t="shared" si="1107"/>
        <v>0</v>
      </c>
      <c r="BF1511" s="13">
        <f t="shared" si="1108"/>
        <v>70.020867463059261</v>
      </c>
    </row>
    <row r="1512" spans="1:58" ht="15.75" hidden="1">
      <c r="A1512" s="17" t="s">
        <v>679</v>
      </c>
      <c r="B1512" s="8"/>
      <c r="C1512" s="8">
        <v>5</v>
      </c>
      <c r="D1512" s="8">
        <v>5</v>
      </c>
      <c r="E1512" s="8">
        <v>0</v>
      </c>
      <c r="F1512" s="13">
        <f t="shared" si="1072"/>
        <v>4.9229999999999992</v>
      </c>
      <c r="G1512" s="13">
        <f t="shared" si="1109"/>
        <v>4.9229999999999992</v>
      </c>
      <c r="H1512" s="13">
        <f t="shared" si="1110"/>
        <v>0</v>
      </c>
      <c r="I1512" s="13">
        <f t="shared" si="1111"/>
        <v>5.0368197599999993</v>
      </c>
      <c r="J1512" s="13">
        <f t="shared" si="1112"/>
        <v>5.0368197599999993</v>
      </c>
      <c r="K1512" s="13">
        <f t="shared" si="1113"/>
        <v>0</v>
      </c>
      <c r="L1512" s="13">
        <f t="shared" si="1114"/>
        <v>5.1389664647327997</v>
      </c>
      <c r="M1512" s="13">
        <f t="shared" si="1115"/>
        <v>5.1389664647327997</v>
      </c>
      <c r="N1512" s="13">
        <f t="shared" si="1116"/>
        <v>0</v>
      </c>
      <c r="O1512" s="13">
        <f t="shared" si="1074"/>
        <v>5.2587043833610743</v>
      </c>
      <c r="P1512" s="13">
        <f t="shared" si="1075"/>
        <v>5.2587043833610743</v>
      </c>
      <c r="Q1512" s="13">
        <f t="shared" si="1076"/>
        <v>0</v>
      </c>
      <c r="R1512" s="13">
        <f t="shared" si="1077"/>
        <v>5.3687164790609883</v>
      </c>
      <c r="S1512" s="13">
        <f t="shared" si="1078"/>
        <v>5.3687164790609883</v>
      </c>
      <c r="T1512" s="13">
        <f t="shared" si="1079"/>
        <v>0</v>
      </c>
      <c r="U1512" s="13">
        <f t="shared" si="1080"/>
        <v>5.4938075730231093</v>
      </c>
      <c r="V1512" s="13">
        <f t="shared" si="1081"/>
        <v>5.4938075730231093</v>
      </c>
      <c r="W1512" s="13">
        <f t="shared" si="1082"/>
        <v>0</v>
      </c>
      <c r="X1512" s="8">
        <f t="shared" si="1073"/>
        <v>36.220014660177974</v>
      </c>
      <c r="Y1512" s="8"/>
      <c r="Z1512" s="8"/>
      <c r="AA1512" s="8"/>
      <c r="AB1512" s="8"/>
      <c r="AC1512" s="8"/>
      <c r="AD1512" s="8"/>
      <c r="AE1512" s="8"/>
      <c r="AF1512" s="8"/>
      <c r="AG1512" s="16">
        <f t="shared" si="1083"/>
        <v>0</v>
      </c>
      <c r="AH1512" s="13">
        <f t="shared" si="1084"/>
        <v>5.8124484122584503</v>
      </c>
      <c r="AI1512" s="13">
        <f t="shared" si="1085"/>
        <v>5.8124484122584503</v>
      </c>
      <c r="AJ1512" s="13">
        <f t="shared" si="1086"/>
        <v>0</v>
      </c>
      <c r="AK1512" s="13">
        <f t="shared" si="1087"/>
        <v>5.9647345606596218</v>
      </c>
      <c r="AL1512" s="13">
        <f t="shared" si="1088"/>
        <v>5.9647345606596218</v>
      </c>
      <c r="AM1512" s="13">
        <f t="shared" si="1089"/>
        <v>0</v>
      </c>
      <c r="AN1512" s="13">
        <f t="shared" si="1090"/>
        <v>6.1273809426596877</v>
      </c>
      <c r="AO1512" s="13">
        <f t="shared" si="1091"/>
        <v>6.1273809426596877</v>
      </c>
      <c r="AP1512" s="13">
        <f t="shared" si="1092"/>
        <v>0</v>
      </c>
      <c r="AQ1512" s="13">
        <f t="shared" si="1093"/>
        <v>6.3005407280992509</v>
      </c>
      <c r="AR1512" s="13">
        <f t="shared" si="1094"/>
        <v>6.3005407280992509</v>
      </c>
      <c r="AS1512" s="13">
        <f t="shared" si="1095"/>
        <v>0</v>
      </c>
      <c r="AT1512" s="13">
        <f t="shared" si="1096"/>
        <v>6.4785940090753353</v>
      </c>
      <c r="AU1512" s="13">
        <f t="shared" si="1097"/>
        <v>6.4785940090753353</v>
      </c>
      <c r="AV1512" s="13">
        <f t="shared" si="1098"/>
        <v>0</v>
      </c>
      <c r="AW1512" s="13">
        <f t="shared" si="1099"/>
        <v>6.668112319622816</v>
      </c>
      <c r="AX1512" s="13">
        <f t="shared" si="1100"/>
        <v>6.668112319622816</v>
      </c>
      <c r="AY1512" s="13">
        <f t="shared" si="1101"/>
        <v>0</v>
      </c>
      <c r="AZ1512" s="13">
        <f t="shared" si="1102"/>
        <v>6.8698227172914059</v>
      </c>
      <c r="BA1512" s="13">
        <f t="shared" si="1103"/>
        <v>6.8698227172914059</v>
      </c>
      <c r="BB1512" s="13">
        <f t="shared" si="1104"/>
        <v>0</v>
      </c>
      <c r="BC1512" s="13">
        <f t="shared" si="1105"/>
        <v>7.0844359789795899</v>
      </c>
      <c r="BD1512" s="13">
        <f t="shared" si="1106"/>
        <v>7.0844359789795899</v>
      </c>
      <c r="BE1512" s="13">
        <f t="shared" si="1107"/>
        <v>0</v>
      </c>
      <c r="BF1512" s="13">
        <f t="shared" si="1108"/>
        <v>87.52608432882414</v>
      </c>
    </row>
    <row r="1513" spans="1:58" ht="15.75" hidden="1">
      <c r="A1513" s="17" t="s">
        <v>238</v>
      </c>
      <c r="B1513" s="8">
        <v>2163</v>
      </c>
      <c r="C1513" s="8">
        <v>0</v>
      </c>
      <c r="D1513" s="8">
        <v>0</v>
      </c>
      <c r="E1513" s="8">
        <v>0</v>
      </c>
      <c r="F1513" s="13">
        <f t="shared" si="1072"/>
        <v>0</v>
      </c>
      <c r="G1513" s="13">
        <f t="shared" si="1109"/>
        <v>0</v>
      </c>
      <c r="H1513" s="13">
        <f t="shared" si="1110"/>
        <v>0</v>
      </c>
      <c r="I1513" s="13">
        <f t="shared" si="1111"/>
        <v>0</v>
      </c>
      <c r="J1513" s="13">
        <f t="shared" si="1112"/>
        <v>0</v>
      </c>
      <c r="K1513" s="13">
        <f t="shared" si="1113"/>
        <v>0</v>
      </c>
      <c r="L1513" s="13">
        <f t="shared" si="1114"/>
        <v>0</v>
      </c>
      <c r="M1513" s="13">
        <f t="shared" si="1115"/>
        <v>0</v>
      </c>
      <c r="N1513" s="13">
        <f t="shared" si="1116"/>
        <v>0</v>
      </c>
      <c r="O1513" s="13">
        <f t="shared" si="1074"/>
        <v>0</v>
      </c>
      <c r="P1513" s="13">
        <f t="shared" si="1075"/>
        <v>0</v>
      </c>
      <c r="Q1513" s="13">
        <f t="shared" si="1076"/>
        <v>0</v>
      </c>
      <c r="R1513" s="13">
        <f t="shared" si="1077"/>
        <v>0</v>
      </c>
      <c r="S1513" s="13">
        <f t="shared" si="1078"/>
        <v>0</v>
      </c>
      <c r="T1513" s="13">
        <f t="shared" si="1079"/>
        <v>0</v>
      </c>
      <c r="U1513" s="13">
        <f t="shared" si="1080"/>
        <v>0</v>
      </c>
      <c r="V1513" s="13">
        <f t="shared" si="1081"/>
        <v>0</v>
      </c>
      <c r="W1513" s="13">
        <f t="shared" si="1082"/>
        <v>0</v>
      </c>
      <c r="X1513" s="8">
        <f t="shared" si="1073"/>
        <v>0</v>
      </c>
      <c r="Y1513" s="8"/>
      <c r="Z1513" s="8"/>
      <c r="AA1513" s="8"/>
      <c r="AB1513" s="8"/>
      <c r="AC1513" s="8"/>
      <c r="AD1513" s="8"/>
      <c r="AE1513" s="8"/>
      <c r="AF1513" s="8"/>
      <c r="AG1513" s="16">
        <f t="shared" si="1083"/>
        <v>0</v>
      </c>
      <c r="AH1513" s="13">
        <f t="shared" si="1084"/>
        <v>0</v>
      </c>
      <c r="AI1513" s="13">
        <f t="shared" si="1085"/>
        <v>0</v>
      </c>
      <c r="AJ1513" s="13">
        <f t="shared" si="1086"/>
        <v>0</v>
      </c>
      <c r="AK1513" s="13">
        <f t="shared" si="1087"/>
        <v>0</v>
      </c>
      <c r="AL1513" s="13">
        <f t="shared" si="1088"/>
        <v>0</v>
      </c>
      <c r="AM1513" s="13">
        <f t="shared" si="1089"/>
        <v>0</v>
      </c>
      <c r="AN1513" s="13">
        <f t="shared" si="1090"/>
        <v>0</v>
      </c>
      <c r="AO1513" s="13">
        <f t="shared" si="1091"/>
        <v>0</v>
      </c>
      <c r="AP1513" s="13">
        <f t="shared" si="1092"/>
        <v>0</v>
      </c>
      <c r="AQ1513" s="13">
        <f t="shared" si="1093"/>
        <v>0</v>
      </c>
      <c r="AR1513" s="13">
        <f t="shared" si="1094"/>
        <v>0</v>
      </c>
      <c r="AS1513" s="13">
        <f t="shared" si="1095"/>
        <v>0</v>
      </c>
      <c r="AT1513" s="13">
        <f t="shared" si="1096"/>
        <v>0</v>
      </c>
      <c r="AU1513" s="13">
        <f t="shared" si="1097"/>
        <v>0</v>
      </c>
      <c r="AV1513" s="13">
        <f t="shared" si="1098"/>
        <v>0</v>
      </c>
      <c r="AW1513" s="13">
        <f t="shared" si="1099"/>
        <v>0</v>
      </c>
      <c r="AX1513" s="13">
        <f t="shared" si="1100"/>
        <v>0</v>
      </c>
      <c r="AY1513" s="13">
        <f t="shared" si="1101"/>
        <v>0</v>
      </c>
      <c r="AZ1513" s="13">
        <f t="shared" si="1102"/>
        <v>0</v>
      </c>
      <c r="BA1513" s="13">
        <f t="shared" si="1103"/>
        <v>0</v>
      </c>
      <c r="BB1513" s="13">
        <f t="shared" si="1104"/>
        <v>0</v>
      </c>
      <c r="BC1513" s="13">
        <f t="shared" si="1105"/>
        <v>0</v>
      </c>
      <c r="BD1513" s="13">
        <f t="shared" si="1106"/>
        <v>0</v>
      </c>
      <c r="BE1513" s="13">
        <f t="shared" si="1107"/>
        <v>0</v>
      </c>
      <c r="BF1513" s="13">
        <f t="shared" si="1108"/>
        <v>0</v>
      </c>
    </row>
    <row r="1514" spans="1:58" ht="31.5" hidden="1">
      <c r="A1514" s="17" t="s">
        <v>680</v>
      </c>
      <c r="B1514" s="8">
        <v>2513</v>
      </c>
      <c r="C1514" s="8">
        <v>0</v>
      </c>
      <c r="D1514" s="8">
        <v>0</v>
      </c>
      <c r="E1514" s="8">
        <v>0</v>
      </c>
      <c r="F1514" s="13">
        <f t="shared" si="1072"/>
        <v>0</v>
      </c>
      <c r="G1514" s="13">
        <f t="shared" si="1109"/>
        <v>0</v>
      </c>
      <c r="H1514" s="13">
        <f t="shared" si="1110"/>
        <v>0</v>
      </c>
      <c r="I1514" s="13">
        <f t="shared" si="1111"/>
        <v>0</v>
      </c>
      <c r="J1514" s="13">
        <f t="shared" si="1112"/>
        <v>0</v>
      </c>
      <c r="K1514" s="13">
        <f t="shared" si="1113"/>
        <v>0</v>
      </c>
      <c r="L1514" s="13">
        <f t="shared" si="1114"/>
        <v>0</v>
      </c>
      <c r="M1514" s="13">
        <f t="shared" si="1115"/>
        <v>0</v>
      </c>
      <c r="N1514" s="13">
        <f t="shared" si="1116"/>
        <v>0</v>
      </c>
      <c r="O1514" s="13">
        <f t="shared" si="1074"/>
        <v>0</v>
      </c>
      <c r="P1514" s="13">
        <f t="shared" si="1075"/>
        <v>0</v>
      </c>
      <c r="Q1514" s="13">
        <f t="shared" si="1076"/>
        <v>0</v>
      </c>
      <c r="R1514" s="13">
        <f t="shared" si="1077"/>
        <v>0</v>
      </c>
      <c r="S1514" s="13">
        <f t="shared" si="1078"/>
        <v>0</v>
      </c>
      <c r="T1514" s="13">
        <f t="shared" si="1079"/>
        <v>0</v>
      </c>
      <c r="U1514" s="13">
        <f t="shared" si="1080"/>
        <v>0</v>
      </c>
      <c r="V1514" s="13">
        <f t="shared" si="1081"/>
        <v>0</v>
      </c>
      <c r="W1514" s="13">
        <f t="shared" si="1082"/>
        <v>0</v>
      </c>
      <c r="X1514" s="8">
        <f t="shared" si="1073"/>
        <v>0</v>
      </c>
      <c r="Y1514" s="8"/>
      <c r="Z1514" s="8"/>
      <c r="AA1514" s="8"/>
      <c r="AB1514" s="8"/>
      <c r="AC1514" s="8"/>
      <c r="AD1514" s="8"/>
      <c r="AE1514" s="8"/>
      <c r="AF1514" s="8"/>
      <c r="AG1514" s="16">
        <f t="shared" si="1083"/>
        <v>0</v>
      </c>
      <c r="AH1514" s="13">
        <f t="shared" si="1084"/>
        <v>0</v>
      </c>
      <c r="AI1514" s="13">
        <f t="shared" si="1085"/>
        <v>0</v>
      </c>
      <c r="AJ1514" s="13">
        <f t="shared" si="1086"/>
        <v>0</v>
      </c>
      <c r="AK1514" s="13">
        <f t="shared" si="1087"/>
        <v>0</v>
      </c>
      <c r="AL1514" s="13">
        <f t="shared" si="1088"/>
        <v>0</v>
      </c>
      <c r="AM1514" s="13">
        <f t="shared" si="1089"/>
        <v>0</v>
      </c>
      <c r="AN1514" s="13">
        <f t="shared" si="1090"/>
        <v>0</v>
      </c>
      <c r="AO1514" s="13">
        <f t="shared" si="1091"/>
        <v>0</v>
      </c>
      <c r="AP1514" s="13">
        <f t="shared" si="1092"/>
        <v>0</v>
      </c>
      <c r="AQ1514" s="13">
        <f t="shared" si="1093"/>
        <v>0</v>
      </c>
      <c r="AR1514" s="13">
        <f t="shared" si="1094"/>
        <v>0</v>
      </c>
      <c r="AS1514" s="13">
        <f t="shared" si="1095"/>
        <v>0</v>
      </c>
      <c r="AT1514" s="13">
        <f t="shared" si="1096"/>
        <v>0</v>
      </c>
      <c r="AU1514" s="13">
        <f t="shared" si="1097"/>
        <v>0</v>
      </c>
      <c r="AV1514" s="13">
        <f t="shared" si="1098"/>
        <v>0</v>
      </c>
      <c r="AW1514" s="13">
        <f t="shared" si="1099"/>
        <v>0</v>
      </c>
      <c r="AX1514" s="13">
        <f t="shared" si="1100"/>
        <v>0</v>
      </c>
      <c r="AY1514" s="13">
        <f t="shared" si="1101"/>
        <v>0</v>
      </c>
      <c r="AZ1514" s="13">
        <f t="shared" si="1102"/>
        <v>0</v>
      </c>
      <c r="BA1514" s="13">
        <f t="shared" si="1103"/>
        <v>0</v>
      </c>
      <c r="BB1514" s="13">
        <f t="shared" si="1104"/>
        <v>0</v>
      </c>
      <c r="BC1514" s="13">
        <f t="shared" si="1105"/>
        <v>0</v>
      </c>
      <c r="BD1514" s="13">
        <f t="shared" si="1106"/>
        <v>0</v>
      </c>
      <c r="BE1514" s="13">
        <f t="shared" si="1107"/>
        <v>0</v>
      </c>
      <c r="BF1514" s="13">
        <f t="shared" si="1108"/>
        <v>0</v>
      </c>
    </row>
    <row r="1515" spans="1:58" ht="31.5" hidden="1">
      <c r="A1515" s="17" t="s">
        <v>440</v>
      </c>
      <c r="B1515" s="8">
        <v>2654</v>
      </c>
      <c r="C1515" s="8">
        <v>9</v>
      </c>
      <c r="D1515" s="8">
        <v>8</v>
      </c>
      <c r="E1515" s="8">
        <v>1</v>
      </c>
      <c r="F1515" s="13">
        <f t="shared" si="1072"/>
        <v>8.8613999999999997</v>
      </c>
      <c r="G1515" s="13">
        <f t="shared" si="1109"/>
        <v>7.8767999999999994</v>
      </c>
      <c r="H1515" s="13">
        <f t="shared" si="1110"/>
        <v>0.98459999999999992</v>
      </c>
      <c r="I1515" s="13">
        <f t="shared" si="1111"/>
        <v>9.066275568</v>
      </c>
      <c r="J1515" s="13">
        <f t="shared" si="1112"/>
        <v>8.0589116159999996</v>
      </c>
      <c r="K1515" s="13">
        <f t="shared" si="1113"/>
        <v>1.007363952</v>
      </c>
      <c r="L1515" s="13">
        <f t="shared" si="1114"/>
        <v>9.2501396365190391</v>
      </c>
      <c r="M1515" s="13">
        <f t="shared" si="1115"/>
        <v>8.2223463435724788</v>
      </c>
      <c r="N1515" s="13">
        <f t="shared" si="1116"/>
        <v>1.0277932929465599</v>
      </c>
      <c r="O1515" s="13">
        <f t="shared" si="1074"/>
        <v>9.4656678900499323</v>
      </c>
      <c r="P1515" s="13">
        <f t="shared" si="1075"/>
        <v>8.4139270133777178</v>
      </c>
      <c r="Q1515" s="13">
        <f t="shared" si="1076"/>
        <v>1.0517408766722147</v>
      </c>
      <c r="R1515" s="13">
        <f t="shared" si="1077"/>
        <v>9.6636896623097748</v>
      </c>
      <c r="S1515" s="13">
        <f t="shared" si="1078"/>
        <v>8.5899463664975784</v>
      </c>
      <c r="T1515" s="13">
        <f t="shared" si="1079"/>
        <v>1.0737432958121973</v>
      </c>
      <c r="U1515" s="13">
        <f t="shared" si="1080"/>
        <v>9.8888536314415934</v>
      </c>
      <c r="V1515" s="13">
        <f t="shared" si="1081"/>
        <v>8.7900921168369717</v>
      </c>
      <c r="W1515" s="13">
        <f t="shared" si="1082"/>
        <v>1.0987615146046215</v>
      </c>
      <c r="X1515" s="8">
        <f t="shared" si="1073"/>
        <v>65.196026388320334</v>
      </c>
      <c r="Y1515" s="8"/>
      <c r="Z1515" s="8"/>
      <c r="AA1515" s="8"/>
      <c r="AB1515" s="8"/>
      <c r="AC1515" s="8"/>
      <c r="AD1515" s="8"/>
      <c r="AE1515" s="8"/>
      <c r="AF1515" s="8"/>
      <c r="AG1515" s="16">
        <f t="shared" si="1083"/>
        <v>0</v>
      </c>
      <c r="AH1515" s="13">
        <f t="shared" si="1084"/>
        <v>10.462407142065205</v>
      </c>
      <c r="AI1515" s="13">
        <f t="shared" si="1085"/>
        <v>9.2999174596135159</v>
      </c>
      <c r="AJ1515" s="13">
        <f t="shared" si="1086"/>
        <v>1.1624896824516895</v>
      </c>
      <c r="AK1515" s="13">
        <f t="shared" si="1087"/>
        <v>10.736522209187314</v>
      </c>
      <c r="AL1515" s="13">
        <f t="shared" si="1088"/>
        <v>9.5435752970553906</v>
      </c>
      <c r="AM1515" s="13">
        <f t="shared" si="1089"/>
        <v>1.1929469121319238</v>
      </c>
      <c r="AN1515" s="13">
        <f t="shared" si="1090"/>
        <v>11.029285696787435</v>
      </c>
      <c r="AO1515" s="13">
        <f t="shared" si="1091"/>
        <v>9.8038095082554975</v>
      </c>
      <c r="AP1515" s="13">
        <f t="shared" si="1092"/>
        <v>1.2254761885319372</v>
      </c>
      <c r="AQ1515" s="13">
        <f t="shared" si="1093"/>
        <v>11.340973310578645</v>
      </c>
      <c r="AR1515" s="13">
        <f t="shared" si="1094"/>
        <v>10.080865164958796</v>
      </c>
      <c r="AS1515" s="13">
        <f t="shared" si="1095"/>
        <v>1.2601081456198495</v>
      </c>
      <c r="AT1515" s="13">
        <f t="shared" si="1096"/>
        <v>11.66139360984686</v>
      </c>
      <c r="AU1515" s="13">
        <f t="shared" si="1097"/>
        <v>10.36575041452053</v>
      </c>
      <c r="AV1515" s="13">
        <f t="shared" si="1098"/>
        <v>1.295643195326329</v>
      </c>
      <c r="AW1515" s="13">
        <f t="shared" si="1099"/>
        <v>12.002524357115707</v>
      </c>
      <c r="AX1515" s="13">
        <f t="shared" si="1100"/>
        <v>10.668979711396497</v>
      </c>
      <c r="AY1515" s="13">
        <f t="shared" si="1101"/>
        <v>1.3335446457192099</v>
      </c>
      <c r="AZ1515" s="13">
        <f t="shared" si="1102"/>
        <v>12.365600718918458</v>
      </c>
      <c r="BA1515" s="13">
        <f t="shared" si="1103"/>
        <v>10.991716347666243</v>
      </c>
      <c r="BB1515" s="13">
        <f t="shared" si="1104"/>
        <v>1.373884371252216</v>
      </c>
      <c r="BC1515" s="13">
        <f t="shared" si="1105"/>
        <v>12.75190208537747</v>
      </c>
      <c r="BD1515" s="13">
        <f t="shared" si="1106"/>
        <v>11.335097566367335</v>
      </c>
      <c r="BE1515" s="13">
        <f t="shared" si="1107"/>
        <v>1.4168045190101353</v>
      </c>
      <c r="BF1515" s="13">
        <f t="shared" si="1108"/>
        <v>157.54663551819746</v>
      </c>
    </row>
    <row r="1516" spans="1:58" ht="31.5" hidden="1">
      <c r="A1516" s="17" t="s">
        <v>482</v>
      </c>
      <c r="B1516" s="8">
        <v>1120</v>
      </c>
      <c r="C1516" s="8">
        <v>11</v>
      </c>
      <c r="D1516" s="8">
        <v>11</v>
      </c>
      <c r="E1516" s="8">
        <v>0</v>
      </c>
      <c r="F1516" s="13">
        <f t="shared" si="1072"/>
        <v>10.830599999999999</v>
      </c>
      <c r="G1516" s="13">
        <f t="shared" si="1109"/>
        <v>10.830599999999999</v>
      </c>
      <c r="H1516" s="13">
        <f t="shared" si="1110"/>
        <v>0</v>
      </c>
      <c r="I1516" s="13">
        <f t="shared" si="1111"/>
        <v>11.081003471999997</v>
      </c>
      <c r="J1516" s="13">
        <f t="shared" si="1112"/>
        <v>11.081003471999997</v>
      </c>
      <c r="K1516" s="13">
        <f t="shared" si="1113"/>
        <v>0</v>
      </c>
      <c r="L1516" s="13">
        <f t="shared" si="1114"/>
        <v>11.305726222412158</v>
      </c>
      <c r="M1516" s="13">
        <f t="shared" si="1115"/>
        <v>11.305726222412158</v>
      </c>
      <c r="N1516" s="13">
        <f t="shared" si="1116"/>
        <v>0</v>
      </c>
      <c r="O1516" s="13">
        <f t="shared" si="1074"/>
        <v>11.569149643394361</v>
      </c>
      <c r="P1516" s="13">
        <f t="shared" si="1075"/>
        <v>11.569149643394361</v>
      </c>
      <c r="Q1516" s="13">
        <f t="shared" si="1076"/>
        <v>0</v>
      </c>
      <c r="R1516" s="13">
        <f t="shared" si="1077"/>
        <v>11.811176253934171</v>
      </c>
      <c r="S1516" s="13">
        <f t="shared" si="1078"/>
        <v>11.811176253934171</v>
      </c>
      <c r="T1516" s="13">
        <f t="shared" si="1079"/>
        <v>0</v>
      </c>
      <c r="U1516" s="13">
        <f t="shared" si="1080"/>
        <v>12.086376660650837</v>
      </c>
      <c r="V1516" s="13">
        <f t="shared" si="1081"/>
        <v>12.086376660650837</v>
      </c>
      <c r="W1516" s="13">
        <f t="shared" si="1082"/>
        <v>0</v>
      </c>
      <c r="X1516" s="8">
        <f t="shared" si="1073"/>
        <v>79.684032252391532</v>
      </c>
      <c r="Y1516" s="8"/>
      <c r="Z1516" s="8"/>
      <c r="AA1516" s="8"/>
      <c r="AB1516" s="8"/>
      <c r="AC1516" s="8"/>
      <c r="AD1516" s="8"/>
      <c r="AE1516" s="8"/>
      <c r="AF1516" s="8"/>
      <c r="AG1516" s="16">
        <f t="shared" si="1083"/>
        <v>0</v>
      </c>
      <c r="AH1516" s="13">
        <f t="shared" si="1084"/>
        <v>12.787386506968584</v>
      </c>
      <c r="AI1516" s="13">
        <f t="shared" si="1085"/>
        <v>12.787386506968584</v>
      </c>
      <c r="AJ1516" s="13">
        <f t="shared" si="1086"/>
        <v>0</v>
      </c>
      <c r="AK1516" s="13">
        <f t="shared" si="1087"/>
        <v>13.122416033451161</v>
      </c>
      <c r="AL1516" s="13">
        <f t="shared" si="1088"/>
        <v>13.122416033451161</v>
      </c>
      <c r="AM1516" s="13">
        <f t="shared" si="1089"/>
        <v>0</v>
      </c>
      <c r="AN1516" s="13">
        <f t="shared" si="1090"/>
        <v>13.480238073851307</v>
      </c>
      <c r="AO1516" s="13">
        <f t="shared" si="1091"/>
        <v>13.480238073851307</v>
      </c>
      <c r="AP1516" s="13">
        <f t="shared" si="1092"/>
        <v>0</v>
      </c>
      <c r="AQ1516" s="13">
        <f t="shared" si="1093"/>
        <v>13.861189601818344</v>
      </c>
      <c r="AR1516" s="13">
        <f t="shared" si="1094"/>
        <v>13.861189601818344</v>
      </c>
      <c r="AS1516" s="13">
        <f t="shared" si="1095"/>
        <v>0</v>
      </c>
      <c r="AT1516" s="13">
        <f t="shared" si="1096"/>
        <v>14.252906819965729</v>
      </c>
      <c r="AU1516" s="13">
        <f t="shared" si="1097"/>
        <v>14.252906819965729</v>
      </c>
      <c r="AV1516" s="13">
        <f t="shared" si="1098"/>
        <v>0</v>
      </c>
      <c r="AW1516" s="13">
        <f t="shared" si="1099"/>
        <v>14.669847103170184</v>
      </c>
      <c r="AX1516" s="13">
        <f t="shared" si="1100"/>
        <v>14.669847103170184</v>
      </c>
      <c r="AY1516" s="13">
        <f t="shared" si="1101"/>
        <v>0</v>
      </c>
      <c r="AZ1516" s="13">
        <f t="shared" si="1102"/>
        <v>15.113609978041083</v>
      </c>
      <c r="BA1516" s="13">
        <f t="shared" si="1103"/>
        <v>15.113609978041083</v>
      </c>
      <c r="BB1516" s="13">
        <f t="shared" si="1104"/>
        <v>0</v>
      </c>
      <c r="BC1516" s="13">
        <f t="shared" si="1105"/>
        <v>15.585759153755086</v>
      </c>
      <c r="BD1516" s="13">
        <f t="shared" si="1106"/>
        <v>15.585759153755086</v>
      </c>
      <c r="BE1516" s="13">
        <f t="shared" si="1107"/>
        <v>0</v>
      </c>
      <c r="BF1516" s="13">
        <f t="shared" si="1108"/>
        <v>192.55738552341299</v>
      </c>
    </row>
    <row r="1517" spans="1:58" ht="15.75" hidden="1">
      <c r="A1517" s="17" t="s">
        <v>228</v>
      </c>
      <c r="B1517" s="8">
        <v>2621</v>
      </c>
      <c r="C1517" s="8">
        <v>4</v>
      </c>
      <c r="D1517" s="8">
        <v>2</v>
      </c>
      <c r="E1517" s="8">
        <v>2</v>
      </c>
      <c r="F1517" s="13">
        <f t="shared" si="1072"/>
        <v>3.9383999999999997</v>
      </c>
      <c r="G1517" s="13">
        <f t="shared" si="1109"/>
        <v>1.9691999999999998</v>
      </c>
      <c r="H1517" s="13">
        <f t="shared" si="1110"/>
        <v>1.9691999999999998</v>
      </c>
      <c r="I1517" s="13">
        <f t="shared" si="1111"/>
        <v>4.0294558079999998</v>
      </c>
      <c r="J1517" s="13">
        <f t="shared" si="1112"/>
        <v>2.0147279039999999</v>
      </c>
      <c r="K1517" s="13">
        <f t="shared" si="1113"/>
        <v>2.0147279039999999</v>
      </c>
      <c r="L1517" s="13">
        <f t="shared" si="1114"/>
        <v>4.1111731717862394</v>
      </c>
      <c r="M1517" s="13">
        <f t="shared" si="1115"/>
        <v>2.0555865858931197</v>
      </c>
      <c r="N1517" s="13">
        <f t="shared" si="1116"/>
        <v>2.0555865858931197</v>
      </c>
      <c r="O1517" s="13">
        <f t="shared" si="1074"/>
        <v>4.2069635066888589</v>
      </c>
      <c r="P1517" s="13">
        <f t="shared" si="1075"/>
        <v>2.1034817533444294</v>
      </c>
      <c r="Q1517" s="13">
        <f t="shared" si="1076"/>
        <v>2.1034817533444294</v>
      </c>
      <c r="R1517" s="13">
        <f t="shared" si="1077"/>
        <v>4.2949731832487892</v>
      </c>
      <c r="S1517" s="13">
        <f t="shared" si="1078"/>
        <v>2.1474865916243946</v>
      </c>
      <c r="T1517" s="13">
        <f t="shared" si="1079"/>
        <v>2.1474865916243946</v>
      </c>
      <c r="U1517" s="13">
        <f t="shared" si="1080"/>
        <v>4.3950460584184858</v>
      </c>
      <c r="V1517" s="13">
        <f t="shared" si="1081"/>
        <v>2.1975230292092429</v>
      </c>
      <c r="W1517" s="13">
        <f t="shared" si="1082"/>
        <v>2.1975230292092429</v>
      </c>
      <c r="X1517" s="8">
        <f t="shared" si="1073"/>
        <v>28.976011728142371</v>
      </c>
      <c r="Y1517" s="8"/>
      <c r="Z1517" s="8"/>
      <c r="AA1517" s="8"/>
      <c r="AB1517" s="8"/>
      <c r="AC1517" s="8"/>
      <c r="AD1517" s="8"/>
      <c r="AE1517" s="8"/>
      <c r="AF1517" s="8"/>
      <c r="AG1517" s="16">
        <f t="shared" si="1083"/>
        <v>0</v>
      </c>
      <c r="AH1517" s="13">
        <f t="shared" si="1084"/>
        <v>4.649958729806758</v>
      </c>
      <c r="AI1517" s="13">
        <f t="shared" si="1085"/>
        <v>2.324979364903379</v>
      </c>
      <c r="AJ1517" s="13">
        <f t="shared" si="1086"/>
        <v>2.324979364903379</v>
      </c>
      <c r="AK1517" s="13">
        <f t="shared" si="1087"/>
        <v>4.7717876485276953</v>
      </c>
      <c r="AL1517" s="13">
        <f t="shared" si="1088"/>
        <v>2.3858938242638477</v>
      </c>
      <c r="AM1517" s="13">
        <f t="shared" si="1089"/>
        <v>2.3858938242638477</v>
      </c>
      <c r="AN1517" s="13">
        <f t="shared" si="1090"/>
        <v>4.9019047541277487</v>
      </c>
      <c r="AO1517" s="13">
        <f t="shared" si="1091"/>
        <v>2.4509523770638744</v>
      </c>
      <c r="AP1517" s="13">
        <f t="shared" si="1092"/>
        <v>2.4509523770638744</v>
      </c>
      <c r="AQ1517" s="13">
        <f t="shared" si="1093"/>
        <v>5.0404325824793981</v>
      </c>
      <c r="AR1517" s="13">
        <f t="shared" si="1094"/>
        <v>2.520216291239699</v>
      </c>
      <c r="AS1517" s="13">
        <f t="shared" si="1095"/>
        <v>2.520216291239699</v>
      </c>
      <c r="AT1517" s="13">
        <f t="shared" si="1096"/>
        <v>5.1827239942827905</v>
      </c>
      <c r="AU1517" s="13">
        <f t="shared" si="1097"/>
        <v>2.5914376036301325</v>
      </c>
      <c r="AV1517" s="13">
        <f t="shared" si="1098"/>
        <v>2.591286390652658</v>
      </c>
      <c r="AW1517" s="13">
        <f t="shared" si="1099"/>
        <v>5.3343342192875447</v>
      </c>
      <c r="AX1517" s="13">
        <f t="shared" si="1100"/>
        <v>2.6672449278491244</v>
      </c>
      <c r="AY1517" s="13">
        <f t="shared" si="1101"/>
        <v>2.6670892914384199</v>
      </c>
      <c r="AZ1517" s="13">
        <f t="shared" si="1102"/>
        <v>5.4956978294209922</v>
      </c>
      <c r="BA1517" s="13">
        <f t="shared" si="1103"/>
        <v>2.7479290869165607</v>
      </c>
      <c r="BB1517" s="13">
        <f t="shared" si="1104"/>
        <v>2.7477687425044319</v>
      </c>
      <c r="BC1517" s="13">
        <f t="shared" si="1105"/>
        <v>5.6673834296121042</v>
      </c>
      <c r="BD1517" s="13">
        <f t="shared" si="1106"/>
        <v>2.8337743915918336</v>
      </c>
      <c r="BE1517" s="13">
        <f t="shared" si="1107"/>
        <v>2.8336090380202705</v>
      </c>
      <c r="BF1517" s="13">
        <f t="shared" si="1108"/>
        <v>70.020234915687396</v>
      </c>
    </row>
    <row r="1518" spans="1:58" ht="15.75" hidden="1">
      <c r="A1518" s="17" t="s">
        <v>452</v>
      </c>
      <c r="B1518" s="8">
        <v>2622</v>
      </c>
      <c r="C1518" s="8">
        <v>18</v>
      </c>
      <c r="D1518" s="8">
        <v>17</v>
      </c>
      <c r="E1518" s="8">
        <v>1</v>
      </c>
      <c r="F1518" s="13">
        <f t="shared" si="1072"/>
        <v>17.722799999999999</v>
      </c>
      <c r="G1518" s="13">
        <f t="shared" si="1109"/>
        <v>16.738199999999999</v>
      </c>
      <c r="H1518" s="13">
        <f t="shared" si="1110"/>
        <v>0.98459999999999992</v>
      </c>
      <c r="I1518" s="13">
        <f t="shared" si="1111"/>
        <v>18.132551135999996</v>
      </c>
      <c r="J1518" s="13">
        <f t="shared" si="1112"/>
        <v>17.125187183999998</v>
      </c>
      <c r="K1518" s="13">
        <f t="shared" si="1113"/>
        <v>1.007363952</v>
      </c>
      <c r="L1518" s="13">
        <f t="shared" si="1114"/>
        <v>18.500279273038078</v>
      </c>
      <c r="M1518" s="13">
        <f t="shared" si="1115"/>
        <v>17.47248598009152</v>
      </c>
      <c r="N1518" s="13">
        <f t="shared" si="1116"/>
        <v>1.0277932929465599</v>
      </c>
      <c r="O1518" s="13">
        <f t="shared" si="1074"/>
        <v>18.931335780099868</v>
      </c>
      <c r="P1518" s="13">
        <f t="shared" si="1075"/>
        <v>17.879594903427652</v>
      </c>
      <c r="Q1518" s="13">
        <f t="shared" si="1076"/>
        <v>1.0517408766722147</v>
      </c>
      <c r="R1518" s="13">
        <f t="shared" si="1077"/>
        <v>19.327379324619553</v>
      </c>
      <c r="S1518" s="13">
        <f t="shared" si="1078"/>
        <v>18.253636028807357</v>
      </c>
      <c r="T1518" s="13">
        <f t="shared" si="1079"/>
        <v>1.0737432958121973</v>
      </c>
      <c r="U1518" s="13">
        <f t="shared" si="1080"/>
        <v>19.77770726288319</v>
      </c>
      <c r="V1518" s="13">
        <f t="shared" si="1081"/>
        <v>18.678945748278569</v>
      </c>
      <c r="W1518" s="13">
        <f t="shared" si="1082"/>
        <v>1.0987615146046215</v>
      </c>
      <c r="X1518" s="8">
        <f t="shared" si="1073"/>
        <v>130.3920527766407</v>
      </c>
      <c r="Y1518" s="8"/>
      <c r="Z1518" s="8"/>
      <c r="AA1518" s="8"/>
      <c r="AB1518" s="8"/>
      <c r="AC1518" s="8"/>
      <c r="AD1518" s="8"/>
      <c r="AE1518" s="8"/>
      <c r="AF1518" s="8"/>
      <c r="AG1518" s="16">
        <f t="shared" si="1083"/>
        <v>0</v>
      </c>
      <c r="AH1518" s="13">
        <f t="shared" si="1084"/>
        <v>20.924814284130413</v>
      </c>
      <c r="AI1518" s="13">
        <f t="shared" si="1085"/>
        <v>19.762324601678724</v>
      </c>
      <c r="AJ1518" s="13">
        <f t="shared" si="1086"/>
        <v>1.1624896824516895</v>
      </c>
      <c r="AK1518" s="13">
        <f t="shared" si="1087"/>
        <v>21.473044418374631</v>
      </c>
      <c r="AL1518" s="13">
        <f t="shared" si="1088"/>
        <v>20.280097506242708</v>
      </c>
      <c r="AM1518" s="13">
        <f t="shared" si="1089"/>
        <v>1.1929469121319238</v>
      </c>
      <c r="AN1518" s="13">
        <f t="shared" si="1090"/>
        <v>22.058571393574873</v>
      </c>
      <c r="AO1518" s="13">
        <f t="shared" si="1091"/>
        <v>20.833095205042934</v>
      </c>
      <c r="AP1518" s="13">
        <f t="shared" si="1092"/>
        <v>1.2254761885319372</v>
      </c>
      <c r="AQ1518" s="13">
        <f t="shared" si="1093"/>
        <v>22.681946621157298</v>
      </c>
      <c r="AR1518" s="13">
        <f t="shared" si="1094"/>
        <v>21.421838475537449</v>
      </c>
      <c r="AS1518" s="13">
        <f t="shared" si="1095"/>
        <v>1.2601081456198495</v>
      </c>
      <c r="AT1518" s="13">
        <f t="shared" si="1096"/>
        <v>23.322862826182462</v>
      </c>
      <c r="AU1518" s="13">
        <f t="shared" si="1097"/>
        <v>22.027219630856134</v>
      </c>
      <c r="AV1518" s="13">
        <f t="shared" si="1098"/>
        <v>1.295643195326329</v>
      </c>
      <c r="AW1518" s="13">
        <f t="shared" si="1099"/>
        <v>24.00512653243678</v>
      </c>
      <c r="AX1518" s="13">
        <f t="shared" si="1100"/>
        <v>22.671581886717568</v>
      </c>
      <c r="AY1518" s="13">
        <f t="shared" si="1101"/>
        <v>1.3335446457192099</v>
      </c>
      <c r="AZ1518" s="13">
        <f t="shared" si="1102"/>
        <v>24.731281610042995</v>
      </c>
      <c r="BA1518" s="13">
        <f t="shared" si="1103"/>
        <v>23.357397238790778</v>
      </c>
      <c r="BB1518" s="13">
        <f t="shared" si="1104"/>
        <v>1.373884371252216</v>
      </c>
      <c r="BC1518" s="13">
        <f t="shared" si="1105"/>
        <v>25.503886847540734</v>
      </c>
      <c r="BD1518" s="13">
        <f t="shared" si="1106"/>
        <v>24.087082328530599</v>
      </c>
      <c r="BE1518" s="13">
        <f t="shared" si="1107"/>
        <v>1.4168045190101353</v>
      </c>
      <c r="BF1518" s="13">
        <f t="shared" si="1108"/>
        <v>315.09358731008086</v>
      </c>
    </row>
    <row r="1519" spans="1:58" ht="15.75" hidden="1">
      <c r="A1519" s="17" t="s">
        <v>414</v>
      </c>
      <c r="B1519" s="8">
        <v>2351</v>
      </c>
      <c r="C1519" s="8">
        <v>11</v>
      </c>
      <c r="D1519" s="8">
        <v>11</v>
      </c>
      <c r="E1519" s="8">
        <v>0</v>
      </c>
      <c r="F1519" s="13">
        <f t="shared" si="1072"/>
        <v>10.830599999999999</v>
      </c>
      <c r="G1519" s="13">
        <f t="shared" si="1109"/>
        <v>10.830599999999999</v>
      </c>
      <c r="H1519" s="13">
        <f t="shared" si="1110"/>
        <v>0</v>
      </c>
      <c r="I1519" s="13">
        <f t="shared" si="1111"/>
        <v>11.081003471999997</v>
      </c>
      <c r="J1519" s="13">
        <f t="shared" si="1112"/>
        <v>11.081003471999997</v>
      </c>
      <c r="K1519" s="13">
        <f t="shared" si="1113"/>
        <v>0</v>
      </c>
      <c r="L1519" s="13">
        <f t="shared" si="1114"/>
        <v>11.305726222412158</v>
      </c>
      <c r="M1519" s="13">
        <f t="shared" si="1115"/>
        <v>11.305726222412158</v>
      </c>
      <c r="N1519" s="13">
        <f t="shared" si="1116"/>
        <v>0</v>
      </c>
      <c r="O1519" s="13">
        <f t="shared" si="1074"/>
        <v>11.569149643394361</v>
      </c>
      <c r="P1519" s="13">
        <f t="shared" si="1075"/>
        <v>11.569149643394361</v>
      </c>
      <c r="Q1519" s="13">
        <f t="shared" si="1076"/>
        <v>0</v>
      </c>
      <c r="R1519" s="13">
        <f t="shared" si="1077"/>
        <v>11.811176253934171</v>
      </c>
      <c r="S1519" s="13">
        <f t="shared" si="1078"/>
        <v>11.811176253934171</v>
      </c>
      <c r="T1519" s="13">
        <f t="shared" si="1079"/>
        <v>0</v>
      </c>
      <c r="U1519" s="13">
        <f t="shared" si="1080"/>
        <v>12.086376660650837</v>
      </c>
      <c r="V1519" s="13">
        <f t="shared" si="1081"/>
        <v>12.086376660650837</v>
      </c>
      <c r="W1519" s="13">
        <f t="shared" si="1082"/>
        <v>0</v>
      </c>
      <c r="X1519" s="8">
        <f t="shared" si="1073"/>
        <v>79.684032252391532</v>
      </c>
      <c r="Y1519" s="8"/>
      <c r="Z1519" s="8"/>
      <c r="AA1519" s="8"/>
      <c r="AB1519" s="8"/>
      <c r="AC1519" s="8"/>
      <c r="AD1519" s="8"/>
      <c r="AE1519" s="8"/>
      <c r="AF1519" s="8"/>
      <c r="AG1519" s="16">
        <f t="shared" si="1083"/>
        <v>0</v>
      </c>
      <c r="AH1519" s="13">
        <f t="shared" si="1084"/>
        <v>12.787386506968584</v>
      </c>
      <c r="AI1519" s="13">
        <f t="shared" si="1085"/>
        <v>12.787386506968584</v>
      </c>
      <c r="AJ1519" s="13">
        <f t="shared" si="1086"/>
        <v>0</v>
      </c>
      <c r="AK1519" s="13">
        <f t="shared" si="1087"/>
        <v>13.122416033451161</v>
      </c>
      <c r="AL1519" s="13">
        <f t="shared" si="1088"/>
        <v>13.122416033451161</v>
      </c>
      <c r="AM1519" s="13">
        <f t="shared" si="1089"/>
        <v>0</v>
      </c>
      <c r="AN1519" s="13">
        <f t="shared" si="1090"/>
        <v>13.480238073851307</v>
      </c>
      <c r="AO1519" s="13">
        <f t="shared" si="1091"/>
        <v>13.480238073851307</v>
      </c>
      <c r="AP1519" s="13">
        <f t="shared" si="1092"/>
        <v>0</v>
      </c>
      <c r="AQ1519" s="13">
        <f t="shared" si="1093"/>
        <v>13.861189601818344</v>
      </c>
      <c r="AR1519" s="13">
        <f t="shared" si="1094"/>
        <v>13.861189601818344</v>
      </c>
      <c r="AS1519" s="13">
        <f t="shared" si="1095"/>
        <v>0</v>
      </c>
      <c r="AT1519" s="13">
        <f t="shared" si="1096"/>
        <v>14.252906819965729</v>
      </c>
      <c r="AU1519" s="13">
        <f t="shared" si="1097"/>
        <v>14.252906819965729</v>
      </c>
      <c r="AV1519" s="13">
        <f t="shared" si="1098"/>
        <v>0</v>
      </c>
      <c r="AW1519" s="13">
        <f t="shared" si="1099"/>
        <v>14.669847103170184</v>
      </c>
      <c r="AX1519" s="13">
        <f t="shared" si="1100"/>
        <v>14.669847103170184</v>
      </c>
      <c r="AY1519" s="13">
        <f t="shared" si="1101"/>
        <v>0</v>
      </c>
      <c r="AZ1519" s="13">
        <f t="shared" si="1102"/>
        <v>15.113609978041083</v>
      </c>
      <c r="BA1519" s="13">
        <f t="shared" si="1103"/>
        <v>15.113609978041083</v>
      </c>
      <c r="BB1519" s="13">
        <f t="shared" si="1104"/>
        <v>0</v>
      </c>
      <c r="BC1519" s="13">
        <f t="shared" si="1105"/>
        <v>15.585759153755086</v>
      </c>
      <c r="BD1519" s="13">
        <f t="shared" si="1106"/>
        <v>15.585759153755086</v>
      </c>
      <c r="BE1519" s="13">
        <f t="shared" si="1107"/>
        <v>0</v>
      </c>
      <c r="BF1519" s="13">
        <f t="shared" si="1108"/>
        <v>192.55738552341299</v>
      </c>
    </row>
    <row r="1520" spans="1:58" ht="15.75" hidden="1">
      <c r="A1520" s="17" t="s">
        <v>175</v>
      </c>
      <c r="B1520" s="8">
        <v>3432</v>
      </c>
      <c r="C1520" s="8">
        <v>9</v>
      </c>
      <c r="D1520" s="8">
        <v>9</v>
      </c>
      <c r="E1520" s="8">
        <v>0</v>
      </c>
      <c r="F1520" s="13">
        <f t="shared" si="1072"/>
        <v>8.8613999999999997</v>
      </c>
      <c r="G1520" s="13">
        <f t="shared" si="1109"/>
        <v>8.8613999999999997</v>
      </c>
      <c r="H1520" s="13">
        <f t="shared" si="1110"/>
        <v>0</v>
      </c>
      <c r="I1520" s="13">
        <f t="shared" si="1111"/>
        <v>9.066275568</v>
      </c>
      <c r="J1520" s="13">
        <f t="shared" si="1112"/>
        <v>9.066275568</v>
      </c>
      <c r="K1520" s="13">
        <f t="shared" si="1113"/>
        <v>0</v>
      </c>
      <c r="L1520" s="13">
        <f t="shared" si="1114"/>
        <v>9.2501396365190409</v>
      </c>
      <c r="M1520" s="13">
        <f t="shared" si="1115"/>
        <v>9.2501396365190409</v>
      </c>
      <c r="N1520" s="13">
        <f t="shared" si="1116"/>
        <v>0</v>
      </c>
      <c r="O1520" s="13">
        <f t="shared" si="1074"/>
        <v>9.465667890049934</v>
      </c>
      <c r="P1520" s="13">
        <f t="shared" si="1075"/>
        <v>9.465667890049934</v>
      </c>
      <c r="Q1520" s="13">
        <f t="shared" si="1076"/>
        <v>0</v>
      </c>
      <c r="R1520" s="13">
        <f t="shared" si="1077"/>
        <v>9.6636896623097783</v>
      </c>
      <c r="S1520" s="13">
        <f t="shared" si="1078"/>
        <v>9.6636896623097783</v>
      </c>
      <c r="T1520" s="13">
        <f t="shared" si="1079"/>
        <v>0</v>
      </c>
      <c r="U1520" s="13">
        <f t="shared" si="1080"/>
        <v>9.8888536314415951</v>
      </c>
      <c r="V1520" s="13">
        <f t="shared" si="1081"/>
        <v>9.8888536314415951</v>
      </c>
      <c r="W1520" s="13">
        <f t="shared" si="1082"/>
        <v>0</v>
      </c>
      <c r="X1520" s="8">
        <f t="shared" si="1073"/>
        <v>65.196026388320348</v>
      </c>
      <c r="Y1520" s="8"/>
      <c r="Z1520" s="8"/>
      <c r="AA1520" s="8"/>
      <c r="AB1520" s="8"/>
      <c r="AC1520" s="8"/>
      <c r="AD1520" s="8"/>
      <c r="AE1520" s="8"/>
      <c r="AF1520" s="8"/>
      <c r="AG1520" s="16">
        <f t="shared" si="1083"/>
        <v>0</v>
      </c>
      <c r="AH1520" s="13">
        <f t="shared" si="1084"/>
        <v>10.462407142065208</v>
      </c>
      <c r="AI1520" s="13">
        <f t="shared" si="1085"/>
        <v>10.462407142065208</v>
      </c>
      <c r="AJ1520" s="13">
        <f t="shared" si="1086"/>
        <v>0</v>
      </c>
      <c r="AK1520" s="13">
        <f t="shared" si="1087"/>
        <v>10.736522209187317</v>
      </c>
      <c r="AL1520" s="13">
        <f t="shared" si="1088"/>
        <v>10.736522209187317</v>
      </c>
      <c r="AM1520" s="13">
        <f t="shared" si="1089"/>
        <v>0</v>
      </c>
      <c r="AN1520" s="13">
        <f t="shared" si="1090"/>
        <v>11.029285696787438</v>
      </c>
      <c r="AO1520" s="13">
        <f t="shared" si="1091"/>
        <v>11.029285696787438</v>
      </c>
      <c r="AP1520" s="13">
        <f t="shared" si="1092"/>
        <v>0</v>
      </c>
      <c r="AQ1520" s="13">
        <f t="shared" si="1093"/>
        <v>11.340973310578649</v>
      </c>
      <c r="AR1520" s="13">
        <f t="shared" si="1094"/>
        <v>11.340973310578649</v>
      </c>
      <c r="AS1520" s="13">
        <f t="shared" si="1095"/>
        <v>0</v>
      </c>
      <c r="AT1520" s="13">
        <f t="shared" si="1096"/>
        <v>11.661469216335602</v>
      </c>
      <c r="AU1520" s="13">
        <f t="shared" si="1097"/>
        <v>11.661469216335602</v>
      </c>
      <c r="AV1520" s="13">
        <f t="shared" si="1098"/>
        <v>0</v>
      </c>
      <c r="AW1520" s="13">
        <f t="shared" si="1099"/>
        <v>12.002602175321067</v>
      </c>
      <c r="AX1520" s="13">
        <f t="shared" si="1100"/>
        <v>12.002602175321067</v>
      </c>
      <c r="AY1520" s="13">
        <f t="shared" si="1101"/>
        <v>0</v>
      </c>
      <c r="AZ1520" s="13">
        <f t="shared" si="1102"/>
        <v>12.36568089112453</v>
      </c>
      <c r="BA1520" s="13">
        <f t="shared" si="1103"/>
        <v>12.36568089112453</v>
      </c>
      <c r="BB1520" s="13">
        <f t="shared" si="1104"/>
        <v>0</v>
      </c>
      <c r="BC1520" s="13">
        <f t="shared" si="1105"/>
        <v>12.751984762163261</v>
      </c>
      <c r="BD1520" s="13">
        <f t="shared" si="1106"/>
        <v>12.751984762163261</v>
      </c>
      <c r="BE1520" s="13">
        <f t="shared" si="1107"/>
        <v>0</v>
      </c>
      <c r="BF1520" s="13">
        <f t="shared" si="1108"/>
        <v>157.54695179188343</v>
      </c>
    </row>
    <row r="1521" spans="1:58" ht="63" hidden="1">
      <c r="A1521" s="17" t="s">
        <v>455</v>
      </c>
      <c r="B1521" s="8"/>
      <c r="C1521" s="8">
        <v>0</v>
      </c>
      <c r="D1521" s="8">
        <v>0</v>
      </c>
      <c r="E1521" s="8">
        <v>0</v>
      </c>
      <c r="F1521" s="13">
        <f t="shared" si="1072"/>
        <v>0</v>
      </c>
      <c r="G1521" s="13">
        <f t="shared" si="1109"/>
        <v>0</v>
      </c>
      <c r="H1521" s="13">
        <f t="shared" si="1110"/>
        <v>0</v>
      </c>
      <c r="I1521" s="13">
        <f t="shared" si="1111"/>
        <v>0</v>
      </c>
      <c r="J1521" s="13">
        <f t="shared" si="1112"/>
        <v>0</v>
      </c>
      <c r="K1521" s="13">
        <f t="shared" si="1113"/>
        <v>0</v>
      </c>
      <c r="L1521" s="13">
        <f t="shared" si="1114"/>
        <v>0</v>
      </c>
      <c r="M1521" s="13">
        <f t="shared" si="1115"/>
        <v>0</v>
      </c>
      <c r="N1521" s="13">
        <f t="shared" si="1116"/>
        <v>0</v>
      </c>
      <c r="O1521" s="13">
        <f t="shared" si="1074"/>
        <v>0</v>
      </c>
      <c r="P1521" s="13">
        <f t="shared" si="1075"/>
        <v>0</v>
      </c>
      <c r="Q1521" s="13">
        <f t="shared" si="1076"/>
        <v>0</v>
      </c>
      <c r="R1521" s="13">
        <f t="shared" si="1077"/>
        <v>0</v>
      </c>
      <c r="S1521" s="13">
        <f t="shared" si="1078"/>
        <v>0</v>
      </c>
      <c r="T1521" s="13">
        <f t="shared" si="1079"/>
        <v>0</v>
      </c>
      <c r="U1521" s="13">
        <f t="shared" si="1080"/>
        <v>0</v>
      </c>
      <c r="V1521" s="13">
        <f t="shared" si="1081"/>
        <v>0</v>
      </c>
      <c r="W1521" s="13">
        <f t="shared" si="1082"/>
        <v>0</v>
      </c>
      <c r="X1521" s="8">
        <f t="shared" si="1073"/>
        <v>0</v>
      </c>
      <c r="Y1521" s="8"/>
      <c r="Z1521" s="8"/>
      <c r="AA1521" s="8"/>
      <c r="AB1521" s="8"/>
      <c r="AC1521" s="8"/>
      <c r="AD1521" s="8"/>
      <c r="AE1521" s="8"/>
      <c r="AF1521" s="8"/>
      <c r="AG1521" s="16">
        <f t="shared" si="1083"/>
        <v>0</v>
      </c>
      <c r="AH1521" s="13">
        <f t="shared" si="1084"/>
        <v>0</v>
      </c>
      <c r="AI1521" s="13">
        <f t="shared" si="1085"/>
        <v>0</v>
      </c>
      <c r="AJ1521" s="13">
        <f t="shared" si="1086"/>
        <v>0</v>
      </c>
      <c r="AK1521" s="13">
        <f t="shared" si="1087"/>
        <v>0</v>
      </c>
      <c r="AL1521" s="13">
        <f t="shared" si="1088"/>
        <v>0</v>
      </c>
      <c r="AM1521" s="13">
        <f t="shared" si="1089"/>
        <v>0</v>
      </c>
      <c r="AN1521" s="13">
        <f t="shared" si="1090"/>
        <v>0</v>
      </c>
      <c r="AO1521" s="13">
        <f t="shared" si="1091"/>
        <v>0</v>
      </c>
      <c r="AP1521" s="13">
        <f t="shared" si="1092"/>
        <v>0</v>
      </c>
      <c r="AQ1521" s="13">
        <f t="shared" si="1093"/>
        <v>0</v>
      </c>
      <c r="AR1521" s="13">
        <f t="shared" si="1094"/>
        <v>0</v>
      </c>
      <c r="AS1521" s="13">
        <f t="shared" si="1095"/>
        <v>0</v>
      </c>
      <c r="AT1521" s="13">
        <f t="shared" si="1096"/>
        <v>0</v>
      </c>
      <c r="AU1521" s="13">
        <f t="shared" si="1097"/>
        <v>0</v>
      </c>
      <c r="AV1521" s="13">
        <f t="shared" si="1098"/>
        <v>0</v>
      </c>
      <c r="AW1521" s="13">
        <f t="shared" si="1099"/>
        <v>0</v>
      </c>
      <c r="AX1521" s="13">
        <f t="shared" si="1100"/>
        <v>0</v>
      </c>
      <c r="AY1521" s="13">
        <f t="shared" si="1101"/>
        <v>0</v>
      </c>
      <c r="AZ1521" s="13">
        <f t="shared" si="1102"/>
        <v>0</v>
      </c>
      <c r="BA1521" s="13">
        <f t="shared" si="1103"/>
        <v>0</v>
      </c>
      <c r="BB1521" s="13">
        <f t="shared" si="1104"/>
        <v>0</v>
      </c>
      <c r="BC1521" s="13">
        <f t="shared" si="1105"/>
        <v>0</v>
      </c>
      <c r="BD1521" s="13">
        <f t="shared" si="1106"/>
        <v>0</v>
      </c>
      <c r="BE1521" s="13">
        <f t="shared" si="1107"/>
        <v>0</v>
      </c>
      <c r="BF1521" s="13">
        <f t="shared" si="1108"/>
        <v>0</v>
      </c>
    </row>
    <row r="1522" spans="1:58" ht="15.75" hidden="1">
      <c r="A1522" s="17"/>
      <c r="B1522" s="8"/>
      <c r="C1522" s="8">
        <v>0</v>
      </c>
      <c r="D1522" s="8">
        <v>0</v>
      </c>
      <c r="E1522" s="8">
        <v>0</v>
      </c>
      <c r="F1522" s="13">
        <f t="shared" si="1072"/>
        <v>0</v>
      </c>
      <c r="G1522" s="13">
        <f t="shared" si="1109"/>
        <v>0</v>
      </c>
      <c r="H1522" s="13">
        <f t="shared" si="1110"/>
        <v>0</v>
      </c>
      <c r="I1522" s="13">
        <f t="shared" si="1111"/>
        <v>0</v>
      </c>
      <c r="J1522" s="13">
        <f t="shared" si="1112"/>
        <v>0</v>
      </c>
      <c r="K1522" s="13">
        <f t="shared" si="1113"/>
        <v>0</v>
      </c>
      <c r="L1522" s="13">
        <f t="shared" si="1114"/>
        <v>0</v>
      </c>
      <c r="M1522" s="13">
        <f t="shared" si="1115"/>
        <v>0</v>
      </c>
      <c r="N1522" s="13">
        <f t="shared" si="1116"/>
        <v>0</v>
      </c>
      <c r="O1522" s="13">
        <f t="shared" si="1074"/>
        <v>0</v>
      </c>
      <c r="P1522" s="13">
        <f t="shared" si="1075"/>
        <v>0</v>
      </c>
      <c r="Q1522" s="13">
        <f t="shared" si="1076"/>
        <v>0</v>
      </c>
      <c r="R1522" s="13">
        <f t="shared" si="1077"/>
        <v>0</v>
      </c>
      <c r="S1522" s="13">
        <f t="shared" si="1078"/>
        <v>0</v>
      </c>
      <c r="T1522" s="13">
        <f t="shared" si="1079"/>
        <v>0</v>
      </c>
      <c r="U1522" s="13">
        <f t="shared" si="1080"/>
        <v>0</v>
      </c>
      <c r="V1522" s="13">
        <f t="shared" si="1081"/>
        <v>0</v>
      </c>
      <c r="W1522" s="13">
        <f t="shared" si="1082"/>
        <v>0</v>
      </c>
      <c r="X1522" s="8">
        <f t="shared" si="1073"/>
        <v>0</v>
      </c>
      <c r="Y1522" s="8"/>
      <c r="Z1522" s="8"/>
      <c r="AA1522" s="8"/>
      <c r="AB1522" s="8"/>
      <c r="AC1522" s="8"/>
      <c r="AD1522" s="8"/>
      <c r="AE1522" s="8"/>
      <c r="AF1522" s="8"/>
      <c r="AG1522" s="16">
        <f t="shared" si="1083"/>
        <v>0</v>
      </c>
      <c r="AH1522" s="13">
        <f t="shared" si="1084"/>
        <v>0</v>
      </c>
      <c r="AI1522" s="13">
        <f t="shared" si="1085"/>
        <v>0</v>
      </c>
      <c r="AJ1522" s="13">
        <f t="shared" si="1086"/>
        <v>0</v>
      </c>
      <c r="AK1522" s="13">
        <f t="shared" si="1087"/>
        <v>0</v>
      </c>
      <c r="AL1522" s="13">
        <f t="shared" si="1088"/>
        <v>0</v>
      </c>
      <c r="AM1522" s="13">
        <f t="shared" si="1089"/>
        <v>0</v>
      </c>
      <c r="AN1522" s="13">
        <f t="shared" si="1090"/>
        <v>0</v>
      </c>
      <c r="AO1522" s="13">
        <f t="shared" si="1091"/>
        <v>0</v>
      </c>
      <c r="AP1522" s="13">
        <f t="shared" si="1092"/>
        <v>0</v>
      </c>
      <c r="AQ1522" s="13">
        <f t="shared" si="1093"/>
        <v>0</v>
      </c>
      <c r="AR1522" s="13">
        <f t="shared" si="1094"/>
        <v>0</v>
      </c>
      <c r="AS1522" s="13">
        <f t="shared" si="1095"/>
        <v>0</v>
      </c>
      <c r="AT1522" s="13">
        <f t="shared" si="1096"/>
        <v>0</v>
      </c>
      <c r="AU1522" s="13">
        <f t="shared" si="1097"/>
        <v>0</v>
      </c>
      <c r="AV1522" s="13">
        <f t="shared" si="1098"/>
        <v>0</v>
      </c>
      <c r="AW1522" s="13">
        <f t="shared" si="1099"/>
        <v>0</v>
      </c>
      <c r="AX1522" s="13">
        <f t="shared" si="1100"/>
        <v>0</v>
      </c>
      <c r="AY1522" s="13">
        <f t="shared" si="1101"/>
        <v>0</v>
      </c>
      <c r="AZ1522" s="13">
        <f t="shared" si="1102"/>
        <v>0</v>
      </c>
      <c r="BA1522" s="13">
        <f t="shared" si="1103"/>
        <v>0</v>
      </c>
      <c r="BB1522" s="13">
        <f t="shared" si="1104"/>
        <v>0</v>
      </c>
      <c r="BC1522" s="13">
        <f t="shared" si="1105"/>
        <v>0</v>
      </c>
      <c r="BD1522" s="13">
        <f t="shared" si="1106"/>
        <v>0</v>
      </c>
      <c r="BE1522" s="13">
        <f t="shared" si="1107"/>
        <v>0</v>
      </c>
      <c r="BF1522" s="13">
        <f t="shared" si="1108"/>
        <v>0</v>
      </c>
    </row>
    <row r="1523" spans="1:58" ht="15.75" hidden="1">
      <c r="A1523" s="17"/>
      <c r="B1523" s="8"/>
      <c r="C1523" s="8">
        <v>0</v>
      </c>
      <c r="D1523" s="8">
        <v>0</v>
      </c>
      <c r="E1523" s="8">
        <v>0</v>
      </c>
      <c r="F1523" s="13">
        <f t="shared" ref="F1523:F1566" si="1117">G1523+H1523</f>
        <v>0</v>
      </c>
      <c r="G1523" s="13">
        <f t="shared" si="1109"/>
        <v>0</v>
      </c>
      <c r="H1523" s="13">
        <f t="shared" si="1110"/>
        <v>0</v>
      </c>
      <c r="I1523" s="13">
        <f t="shared" si="1111"/>
        <v>0</v>
      </c>
      <c r="J1523" s="13">
        <f t="shared" si="1112"/>
        <v>0</v>
      </c>
      <c r="K1523" s="13">
        <f t="shared" si="1113"/>
        <v>0</v>
      </c>
      <c r="L1523" s="13">
        <f t="shared" si="1114"/>
        <v>0</v>
      </c>
      <c r="M1523" s="13">
        <f t="shared" si="1115"/>
        <v>0</v>
      </c>
      <c r="N1523" s="13">
        <f t="shared" si="1116"/>
        <v>0</v>
      </c>
      <c r="O1523" s="13">
        <f t="shared" si="1074"/>
        <v>0</v>
      </c>
      <c r="P1523" s="13">
        <f t="shared" si="1075"/>
        <v>0</v>
      </c>
      <c r="Q1523" s="13">
        <f t="shared" si="1076"/>
        <v>0</v>
      </c>
      <c r="R1523" s="13">
        <f t="shared" si="1077"/>
        <v>0</v>
      </c>
      <c r="S1523" s="13">
        <f t="shared" si="1078"/>
        <v>0</v>
      </c>
      <c r="T1523" s="13">
        <f t="shared" si="1079"/>
        <v>0</v>
      </c>
      <c r="U1523" s="13">
        <f t="shared" si="1080"/>
        <v>0</v>
      </c>
      <c r="V1523" s="13">
        <f t="shared" si="1081"/>
        <v>0</v>
      </c>
      <c r="W1523" s="13">
        <f t="shared" si="1082"/>
        <v>0</v>
      </c>
      <c r="X1523" s="8">
        <f t="shared" ref="X1523:X1566" si="1118">SUM(C1523+F1523+I1523+L1523+O1523+R1523+U1523)</f>
        <v>0</v>
      </c>
      <c r="Y1523" s="8"/>
      <c r="Z1523" s="8"/>
      <c r="AA1523" s="8"/>
      <c r="AB1523" s="8"/>
      <c r="AC1523" s="8"/>
      <c r="AD1523" s="8"/>
      <c r="AE1523" s="8"/>
      <c r="AF1523" s="8"/>
      <c r="AG1523" s="16">
        <f t="shared" si="1083"/>
        <v>0</v>
      </c>
      <c r="AH1523" s="13">
        <f t="shared" si="1084"/>
        <v>0</v>
      </c>
      <c r="AI1523" s="13">
        <f t="shared" si="1085"/>
        <v>0</v>
      </c>
      <c r="AJ1523" s="13">
        <f t="shared" si="1086"/>
        <v>0</v>
      </c>
      <c r="AK1523" s="13">
        <f t="shared" si="1087"/>
        <v>0</v>
      </c>
      <c r="AL1523" s="13">
        <f t="shared" si="1088"/>
        <v>0</v>
      </c>
      <c r="AM1523" s="13">
        <f t="shared" si="1089"/>
        <v>0</v>
      </c>
      <c r="AN1523" s="13">
        <f t="shared" si="1090"/>
        <v>0</v>
      </c>
      <c r="AO1523" s="13">
        <f t="shared" si="1091"/>
        <v>0</v>
      </c>
      <c r="AP1523" s="13">
        <f t="shared" si="1092"/>
        <v>0</v>
      </c>
      <c r="AQ1523" s="13">
        <f t="shared" si="1093"/>
        <v>0</v>
      </c>
      <c r="AR1523" s="13">
        <f t="shared" si="1094"/>
        <v>0</v>
      </c>
      <c r="AS1523" s="13">
        <f t="shared" si="1095"/>
        <v>0</v>
      </c>
      <c r="AT1523" s="13">
        <f t="shared" si="1096"/>
        <v>0</v>
      </c>
      <c r="AU1523" s="13">
        <f t="shared" si="1097"/>
        <v>0</v>
      </c>
      <c r="AV1523" s="13">
        <f t="shared" si="1098"/>
        <v>0</v>
      </c>
      <c r="AW1523" s="13">
        <f t="shared" si="1099"/>
        <v>0</v>
      </c>
      <c r="AX1523" s="13">
        <f t="shared" si="1100"/>
        <v>0</v>
      </c>
      <c r="AY1523" s="13">
        <f t="shared" si="1101"/>
        <v>0</v>
      </c>
      <c r="AZ1523" s="13">
        <f t="shared" si="1102"/>
        <v>0</v>
      </c>
      <c r="BA1523" s="13">
        <f t="shared" si="1103"/>
        <v>0</v>
      </c>
      <c r="BB1523" s="13">
        <f t="shared" si="1104"/>
        <v>0</v>
      </c>
      <c r="BC1523" s="13">
        <f t="shared" si="1105"/>
        <v>0</v>
      </c>
      <c r="BD1523" s="13">
        <f t="shared" si="1106"/>
        <v>0</v>
      </c>
      <c r="BE1523" s="13">
        <f t="shared" si="1107"/>
        <v>0</v>
      </c>
      <c r="BF1523" s="13">
        <f t="shared" si="1108"/>
        <v>0</v>
      </c>
    </row>
    <row r="1524" spans="1:58" ht="15.75" hidden="1">
      <c r="A1524" s="17"/>
      <c r="B1524" s="8"/>
      <c r="C1524" s="8">
        <v>0</v>
      </c>
      <c r="D1524" s="8">
        <v>0</v>
      </c>
      <c r="E1524" s="8">
        <v>0</v>
      </c>
      <c r="F1524" s="13">
        <f t="shared" si="1117"/>
        <v>0</v>
      </c>
      <c r="G1524" s="13">
        <f t="shared" si="1109"/>
        <v>0</v>
      </c>
      <c r="H1524" s="13">
        <f t="shared" si="1110"/>
        <v>0</v>
      </c>
      <c r="I1524" s="13">
        <f t="shared" si="1111"/>
        <v>0</v>
      </c>
      <c r="J1524" s="13">
        <f t="shared" si="1112"/>
        <v>0</v>
      </c>
      <c r="K1524" s="13">
        <f t="shared" si="1113"/>
        <v>0</v>
      </c>
      <c r="L1524" s="13">
        <f t="shared" si="1114"/>
        <v>0</v>
      </c>
      <c r="M1524" s="13">
        <f t="shared" si="1115"/>
        <v>0</v>
      </c>
      <c r="N1524" s="13">
        <f t="shared" si="1116"/>
        <v>0</v>
      </c>
      <c r="O1524" s="13">
        <f t="shared" ref="O1524:O1566" si="1119">P1524+Q1524</f>
        <v>0</v>
      </c>
      <c r="P1524" s="13">
        <f t="shared" ref="P1524:P1566" si="1120">M1524*102.33/100</f>
        <v>0</v>
      </c>
      <c r="Q1524" s="13">
        <f t="shared" ref="Q1524:Q1566" si="1121">N1524*102.33/100</f>
        <v>0</v>
      </c>
      <c r="R1524" s="13">
        <f t="shared" ref="R1524:R1566" si="1122">S1524+T1524</f>
        <v>0</v>
      </c>
      <c r="S1524" s="13">
        <f t="shared" ref="S1524:S1566" si="1123">P1524*102.092/100</f>
        <v>0</v>
      </c>
      <c r="T1524" s="13">
        <f t="shared" ref="T1524:T1566" si="1124">Q1524*102.092/100</f>
        <v>0</v>
      </c>
      <c r="U1524" s="13">
        <f t="shared" ref="U1524:U1566" si="1125">V1524+W1524</f>
        <v>0</v>
      </c>
      <c r="V1524" s="13">
        <f t="shared" ref="V1524:V1566" si="1126">S1524*102.33/100</f>
        <v>0</v>
      </c>
      <c r="W1524" s="13">
        <f t="shared" ref="W1524:W1566" si="1127">T1524*102.33/100</f>
        <v>0</v>
      </c>
      <c r="X1524" s="8">
        <f t="shared" si="1118"/>
        <v>0</v>
      </c>
      <c r="Y1524" s="8"/>
      <c r="Z1524" s="8"/>
      <c r="AA1524" s="8"/>
      <c r="AB1524" s="8"/>
      <c r="AC1524" s="8"/>
      <c r="AD1524" s="8"/>
      <c r="AE1524" s="8"/>
      <c r="AF1524" s="8"/>
      <c r="AG1524" s="16">
        <f t="shared" ref="AG1524:AG1564" si="1128">U1524*AF1524/100</f>
        <v>0</v>
      </c>
      <c r="AH1524" s="13">
        <f t="shared" ref="AH1524:AH1566" si="1129">AI1524+AJ1524</f>
        <v>0</v>
      </c>
      <c r="AI1524" s="13">
        <f t="shared" ref="AI1524:AI1566" si="1130">V1524*105.8/100</f>
        <v>0</v>
      </c>
      <c r="AJ1524" s="13">
        <f t="shared" ref="AJ1524:AJ1566" si="1131">W1524*105.8/100</f>
        <v>0</v>
      </c>
      <c r="AK1524" s="13">
        <f t="shared" ref="AK1524:AK1566" si="1132">AL1524+AM1524</f>
        <v>0</v>
      </c>
      <c r="AL1524" s="13">
        <f t="shared" ref="AL1524:AL1566" si="1133">AI1524*102.62/100</f>
        <v>0</v>
      </c>
      <c r="AM1524" s="13">
        <f t="shared" ref="AM1524:AM1566" si="1134">AJ1524*102.62/100</f>
        <v>0</v>
      </c>
      <c r="AN1524" s="13">
        <f t="shared" ref="AN1524:AN1566" si="1135">AO1524+AP1524</f>
        <v>0</v>
      </c>
      <c r="AO1524" s="13">
        <f t="shared" ref="AO1524:AO1566" si="1136">AL1524*102.7268/100</f>
        <v>0</v>
      </c>
      <c r="AP1524" s="13">
        <f t="shared" ref="AP1524:AP1566" si="1137">AM1524*102.7268/100</f>
        <v>0</v>
      </c>
      <c r="AQ1524" s="13">
        <f t="shared" ref="AQ1524:AQ1566" si="1138">AR1524+AS1524</f>
        <v>0</v>
      </c>
      <c r="AR1524" s="13">
        <f t="shared" ref="AR1524:AR1566" si="1139">AO1524*102.826/100</f>
        <v>0</v>
      </c>
      <c r="AS1524" s="13">
        <f t="shared" ref="AS1524:AS1566" si="1140">AP1524*102.826/100</f>
        <v>0</v>
      </c>
      <c r="AT1524" s="13">
        <f t="shared" ref="AT1524:AT1566" si="1141">AU1524+AV1524</f>
        <v>0</v>
      </c>
      <c r="AU1524" s="13">
        <f t="shared" ref="AU1524:AU1566" si="1142">AR1524*102.826/100</f>
        <v>0</v>
      </c>
      <c r="AV1524" s="13">
        <f t="shared" ref="AV1524:AV1566" si="1143">AS1524*102.82/100</f>
        <v>0</v>
      </c>
      <c r="AW1524" s="13">
        <f t="shared" ref="AW1524:AW1566" si="1144">AX1524+AY1524</f>
        <v>0</v>
      </c>
      <c r="AX1524" s="13">
        <f t="shared" ref="AX1524:AX1566" si="1145">AU1524*102.9253/100</f>
        <v>0</v>
      </c>
      <c r="AY1524" s="13">
        <f t="shared" ref="AY1524:AY1566" si="1146">AV1524*102.9253/100</f>
        <v>0</v>
      </c>
      <c r="AZ1524" s="13">
        <f t="shared" ref="AZ1524:AZ1566" si="1147">BA1524+BB1524</f>
        <v>0</v>
      </c>
      <c r="BA1524" s="13">
        <f t="shared" ref="BA1524:BA1566" si="1148">AX1524*103.025/100</f>
        <v>0</v>
      </c>
      <c r="BB1524" s="13">
        <f t="shared" ref="BB1524:BB1566" si="1149">AY1524*103.025/100</f>
        <v>0</v>
      </c>
      <c r="BC1524" s="13">
        <f t="shared" ref="BC1524:BC1566" si="1150">BD1524+BE1524</f>
        <v>0</v>
      </c>
      <c r="BD1524" s="13">
        <f t="shared" ref="BD1524:BD1566" si="1151">BA1524*103.124/100</f>
        <v>0</v>
      </c>
      <c r="BE1524" s="13">
        <f t="shared" ref="BE1524:BE1566" si="1152">BB1524*103.124/100</f>
        <v>0</v>
      </c>
      <c r="BF1524" s="13">
        <f t="shared" si="1108"/>
        <v>0</v>
      </c>
    </row>
    <row r="1525" spans="1:58" ht="31.5">
      <c r="A1525" s="19" t="s">
        <v>777</v>
      </c>
      <c r="B1525" s="20"/>
      <c r="C1525" s="20">
        <v>39</v>
      </c>
      <c r="D1525" s="20">
        <v>25</v>
      </c>
      <c r="E1525" s="20">
        <v>14</v>
      </c>
      <c r="F1525" s="21">
        <f t="shared" si="1117"/>
        <v>38.3994</v>
      </c>
      <c r="G1525" s="21">
        <f t="shared" si="1109"/>
        <v>24.614999999999998</v>
      </c>
      <c r="H1525" s="21">
        <f t="shared" si="1110"/>
        <v>13.784399999999998</v>
      </c>
      <c r="I1525" s="21">
        <f t="shared" si="1111"/>
        <v>39.287194127999996</v>
      </c>
      <c r="J1525" s="21">
        <f t="shared" si="1112"/>
        <v>25.184098799999997</v>
      </c>
      <c r="K1525" s="21">
        <f t="shared" si="1113"/>
        <v>14.103095327999997</v>
      </c>
      <c r="L1525" s="21">
        <f t="shared" si="1114"/>
        <v>40.083938424915836</v>
      </c>
      <c r="M1525" s="21">
        <f t="shared" si="1115"/>
        <v>25.694832323663999</v>
      </c>
      <c r="N1525" s="21">
        <f t="shared" si="1116"/>
        <v>14.389106101251837</v>
      </c>
      <c r="O1525" s="21">
        <f t="shared" si="1119"/>
        <v>41.017894190216374</v>
      </c>
      <c r="P1525" s="21">
        <f t="shared" si="1120"/>
        <v>26.293521916805371</v>
      </c>
      <c r="Q1525" s="21">
        <f t="shared" si="1121"/>
        <v>14.724372273411005</v>
      </c>
      <c r="R1525" s="21">
        <f t="shared" si="1122"/>
        <v>41.875988536675706</v>
      </c>
      <c r="S1525" s="21">
        <f t="shared" si="1123"/>
        <v>26.843582395304939</v>
      </c>
      <c r="T1525" s="21">
        <f t="shared" si="1124"/>
        <v>15.032406141370764</v>
      </c>
      <c r="U1525" s="21">
        <f t="shared" si="1125"/>
        <v>42.851699069580249</v>
      </c>
      <c r="V1525" s="21">
        <f t="shared" si="1126"/>
        <v>27.469037865115542</v>
      </c>
      <c r="W1525" s="21">
        <f t="shared" si="1127"/>
        <v>15.382661204464704</v>
      </c>
      <c r="X1525" s="20">
        <f t="shared" si="1118"/>
        <v>282.51611434938815</v>
      </c>
      <c r="Y1525" s="20"/>
      <c r="Z1525" s="20"/>
      <c r="AA1525" s="20"/>
      <c r="AB1525" s="20"/>
      <c r="AC1525" s="20"/>
      <c r="AD1525" s="20"/>
      <c r="AE1525" s="20"/>
      <c r="AF1525" s="20"/>
      <c r="AG1525" s="22">
        <f t="shared" si="1128"/>
        <v>0</v>
      </c>
      <c r="AH1525" s="21">
        <f t="shared" si="1129"/>
        <v>45.337097615615896</v>
      </c>
      <c r="AI1525" s="21">
        <f t="shared" si="1130"/>
        <v>29.062242061292242</v>
      </c>
      <c r="AJ1525" s="21">
        <f t="shared" si="1131"/>
        <v>16.274855554323654</v>
      </c>
      <c r="AK1525" s="21">
        <f t="shared" si="1132"/>
        <v>46.52492957314503</v>
      </c>
      <c r="AL1525" s="21">
        <f t="shared" si="1133"/>
        <v>29.823672803298098</v>
      </c>
      <c r="AM1525" s="21">
        <f t="shared" si="1134"/>
        <v>16.701256769846935</v>
      </c>
      <c r="AN1525" s="21">
        <f t="shared" si="1135"/>
        <v>47.793571352745552</v>
      </c>
      <c r="AO1525" s="21">
        <f t="shared" si="1136"/>
        <v>30.636904713298431</v>
      </c>
      <c r="AP1525" s="21">
        <f t="shared" si="1137"/>
        <v>17.156666639447121</v>
      </c>
      <c r="AQ1525" s="21">
        <f t="shared" si="1138"/>
        <v>49.144217679174133</v>
      </c>
      <c r="AR1525" s="21">
        <f t="shared" si="1139"/>
        <v>31.502703640496243</v>
      </c>
      <c r="AS1525" s="21">
        <f t="shared" si="1140"/>
        <v>17.641514038677894</v>
      </c>
      <c r="AT1525" s="21">
        <f t="shared" si="1141"/>
        <v>50.531974779945273</v>
      </c>
      <c r="AU1525" s="21">
        <f t="shared" si="1142"/>
        <v>32.392970045376664</v>
      </c>
      <c r="AV1525" s="21">
        <f t="shared" si="1143"/>
        <v>18.139004734568609</v>
      </c>
      <c r="AW1525" s="21">
        <f t="shared" si="1144"/>
        <v>52.010186638183008</v>
      </c>
      <c r="AX1525" s="21">
        <f t="shared" si="1145"/>
        <v>33.340561598114064</v>
      </c>
      <c r="AY1525" s="21">
        <f t="shared" si="1146"/>
        <v>18.669625040068944</v>
      </c>
      <c r="AZ1525" s="21">
        <f t="shared" si="1147"/>
        <v>53.583494783988044</v>
      </c>
      <c r="BA1525" s="21">
        <f t="shared" si="1148"/>
        <v>34.349113586457015</v>
      </c>
      <c r="BB1525" s="21">
        <f t="shared" si="1149"/>
        <v>19.234381197531032</v>
      </c>
      <c r="BC1525" s="21">
        <f t="shared" si="1150"/>
        <v>55.257443161039831</v>
      </c>
      <c r="BD1525" s="21">
        <f t="shared" si="1151"/>
        <v>35.42217989489793</v>
      </c>
      <c r="BE1525" s="21">
        <f t="shared" si="1152"/>
        <v>19.835263266141901</v>
      </c>
      <c r="BF1525" s="21">
        <f t="shared" si="1108"/>
        <v>682.69902993322501</v>
      </c>
    </row>
    <row r="1526" spans="1:58" ht="15.75" hidden="1">
      <c r="A1526" s="17" t="s">
        <v>474</v>
      </c>
      <c r="B1526" s="8">
        <v>2411</v>
      </c>
      <c r="C1526" s="8">
        <v>0</v>
      </c>
      <c r="D1526" s="8">
        <v>0</v>
      </c>
      <c r="E1526" s="8">
        <v>0</v>
      </c>
      <c r="F1526" s="13">
        <f t="shared" si="1117"/>
        <v>0</v>
      </c>
      <c r="G1526" s="13">
        <f t="shared" si="1109"/>
        <v>0</v>
      </c>
      <c r="H1526" s="13">
        <f t="shared" si="1110"/>
        <v>0</v>
      </c>
      <c r="I1526" s="13">
        <f t="shared" si="1111"/>
        <v>0</v>
      </c>
      <c r="J1526" s="13">
        <f t="shared" si="1112"/>
        <v>0</v>
      </c>
      <c r="K1526" s="13">
        <f t="shared" si="1113"/>
        <v>0</v>
      </c>
      <c r="L1526" s="13">
        <f t="shared" si="1114"/>
        <v>0</v>
      </c>
      <c r="M1526" s="13">
        <f t="shared" si="1115"/>
        <v>0</v>
      </c>
      <c r="N1526" s="13">
        <f t="shared" si="1116"/>
        <v>0</v>
      </c>
      <c r="O1526" s="13">
        <f t="shared" si="1119"/>
        <v>0</v>
      </c>
      <c r="P1526" s="13">
        <f t="shared" si="1120"/>
        <v>0</v>
      </c>
      <c r="Q1526" s="13">
        <f t="shared" si="1121"/>
        <v>0</v>
      </c>
      <c r="R1526" s="13">
        <f t="shared" si="1122"/>
        <v>0</v>
      </c>
      <c r="S1526" s="13">
        <f t="shared" si="1123"/>
        <v>0</v>
      </c>
      <c r="T1526" s="13">
        <f t="shared" si="1124"/>
        <v>0</v>
      </c>
      <c r="U1526" s="13">
        <f t="shared" si="1125"/>
        <v>0</v>
      </c>
      <c r="V1526" s="13">
        <f t="shared" si="1126"/>
        <v>0</v>
      </c>
      <c r="W1526" s="13">
        <f t="shared" si="1127"/>
        <v>0</v>
      </c>
      <c r="X1526" s="8">
        <f t="shared" si="1118"/>
        <v>0</v>
      </c>
      <c r="Y1526" s="8"/>
      <c r="Z1526" s="8"/>
      <c r="AA1526" s="8"/>
      <c r="AB1526" s="8"/>
      <c r="AC1526" s="8"/>
      <c r="AD1526" s="8"/>
      <c r="AE1526" s="8"/>
      <c r="AF1526" s="8"/>
      <c r="AG1526" s="16">
        <f t="shared" si="1128"/>
        <v>0</v>
      </c>
      <c r="AH1526" s="13">
        <f t="shared" si="1129"/>
        <v>0</v>
      </c>
      <c r="AI1526" s="13">
        <f t="shared" si="1130"/>
        <v>0</v>
      </c>
      <c r="AJ1526" s="13">
        <f t="shared" si="1131"/>
        <v>0</v>
      </c>
      <c r="AK1526" s="13">
        <f t="shared" si="1132"/>
        <v>0</v>
      </c>
      <c r="AL1526" s="13">
        <f t="shared" si="1133"/>
        <v>0</v>
      </c>
      <c r="AM1526" s="13">
        <f t="shared" si="1134"/>
        <v>0</v>
      </c>
      <c r="AN1526" s="13">
        <f t="shared" si="1135"/>
        <v>0</v>
      </c>
      <c r="AO1526" s="13">
        <f t="shared" si="1136"/>
        <v>0</v>
      </c>
      <c r="AP1526" s="13">
        <f t="shared" si="1137"/>
        <v>0</v>
      </c>
      <c r="AQ1526" s="13">
        <f t="shared" si="1138"/>
        <v>0</v>
      </c>
      <c r="AR1526" s="13">
        <f t="shared" si="1139"/>
        <v>0</v>
      </c>
      <c r="AS1526" s="13">
        <f t="shared" si="1140"/>
        <v>0</v>
      </c>
      <c r="AT1526" s="13">
        <f t="shared" si="1141"/>
        <v>0</v>
      </c>
      <c r="AU1526" s="13">
        <f t="shared" si="1142"/>
        <v>0</v>
      </c>
      <c r="AV1526" s="13">
        <f t="shared" si="1143"/>
        <v>0</v>
      </c>
      <c r="AW1526" s="13">
        <f t="shared" si="1144"/>
        <v>0</v>
      </c>
      <c r="AX1526" s="13">
        <f t="shared" si="1145"/>
        <v>0</v>
      </c>
      <c r="AY1526" s="13">
        <f t="shared" si="1146"/>
        <v>0</v>
      </c>
      <c r="AZ1526" s="13">
        <f t="shared" si="1147"/>
        <v>0</v>
      </c>
      <c r="BA1526" s="13">
        <f t="shared" si="1148"/>
        <v>0</v>
      </c>
      <c r="BB1526" s="13">
        <f t="shared" si="1149"/>
        <v>0</v>
      </c>
      <c r="BC1526" s="13">
        <f t="shared" si="1150"/>
        <v>0</v>
      </c>
      <c r="BD1526" s="13">
        <f t="shared" si="1151"/>
        <v>0</v>
      </c>
      <c r="BE1526" s="13">
        <f t="shared" si="1152"/>
        <v>0</v>
      </c>
      <c r="BF1526" s="13">
        <f t="shared" si="1108"/>
        <v>0</v>
      </c>
    </row>
    <row r="1527" spans="1:58" ht="31.5" hidden="1">
      <c r="A1527" s="17" t="s">
        <v>482</v>
      </c>
      <c r="B1527" s="8">
        <v>1120</v>
      </c>
      <c r="C1527" s="8">
        <v>6</v>
      </c>
      <c r="D1527" s="8">
        <v>5</v>
      </c>
      <c r="E1527" s="8">
        <v>1</v>
      </c>
      <c r="F1527" s="13">
        <f t="shared" si="1117"/>
        <v>5.9075999999999986</v>
      </c>
      <c r="G1527" s="13">
        <f t="shared" si="1109"/>
        <v>4.9229999999999992</v>
      </c>
      <c r="H1527" s="13">
        <f t="shared" si="1110"/>
        <v>0.98459999999999992</v>
      </c>
      <c r="I1527" s="13">
        <f t="shared" si="1111"/>
        <v>6.0441837119999988</v>
      </c>
      <c r="J1527" s="13">
        <f t="shared" si="1112"/>
        <v>5.0368197599999993</v>
      </c>
      <c r="K1527" s="13">
        <f t="shared" si="1113"/>
        <v>1.007363952</v>
      </c>
      <c r="L1527" s="13">
        <f t="shared" si="1114"/>
        <v>6.16675975767936</v>
      </c>
      <c r="M1527" s="13">
        <f t="shared" si="1115"/>
        <v>5.1389664647327997</v>
      </c>
      <c r="N1527" s="13">
        <f t="shared" si="1116"/>
        <v>1.0277932929465599</v>
      </c>
      <c r="O1527" s="13">
        <f t="shared" si="1119"/>
        <v>6.3104452600332888</v>
      </c>
      <c r="P1527" s="13">
        <f t="shared" si="1120"/>
        <v>5.2587043833610743</v>
      </c>
      <c r="Q1527" s="13">
        <f t="shared" si="1121"/>
        <v>1.0517408766722147</v>
      </c>
      <c r="R1527" s="13">
        <f t="shared" si="1122"/>
        <v>6.4424597748731856</v>
      </c>
      <c r="S1527" s="13">
        <f t="shared" si="1123"/>
        <v>5.3687164790609883</v>
      </c>
      <c r="T1527" s="13">
        <f t="shared" si="1124"/>
        <v>1.0737432958121973</v>
      </c>
      <c r="U1527" s="13">
        <f t="shared" si="1125"/>
        <v>6.592569087627731</v>
      </c>
      <c r="V1527" s="13">
        <f t="shared" si="1126"/>
        <v>5.4938075730231093</v>
      </c>
      <c r="W1527" s="13">
        <f t="shared" si="1127"/>
        <v>1.0987615146046215</v>
      </c>
      <c r="X1527" s="8">
        <f t="shared" si="1118"/>
        <v>43.464017592213565</v>
      </c>
      <c r="Y1527" s="8"/>
      <c r="Z1527" s="8"/>
      <c r="AA1527" s="8"/>
      <c r="AB1527" s="8"/>
      <c r="AC1527" s="8"/>
      <c r="AD1527" s="8"/>
      <c r="AE1527" s="8"/>
      <c r="AF1527" s="8"/>
      <c r="AG1527" s="16">
        <f t="shared" si="1128"/>
        <v>0</v>
      </c>
      <c r="AH1527" s="13">
        <f t="shared" si="1129"/>
        <v>6.97493809471014</v>
      </c>
      <c r="AI1527" s="13">
        <f t="shared" si="1130"/>
        <v>5.8124484122584503</v>
      </c>
      <c r="AJ1527" s="13">
        <f t="shared" si="1131"/>
        <v>1.1624896824516895</v>
      </c>
      <c r="AK1527" s="13">
        <f t="shared" si="1132"/>
        <v>7.1576814727915457</v>
      </c>
      <c r="AL1527" s="13">
        <f t="shared" si="1133"/>
        <v>5.9647345606596218</v>
      </c>
      <c r="AM1527" s="13">
        <f t="shared" si="1134"/>
        <v>1.1929469121319238</v>
      </c>
      <c r="AN1527" s="13">
        <f t="shared" si="1135"/>
        <v>7.3528571311916249</v>
      </c>
      <c r="AO1527" s="13">
        <f t="shared" si="1136"/>
        <v>6.1273809426596877</v>
      </c>
      <c r="AP1527" s="13">
        <f t="shared" si="1137"/>
        <v>1.2254761885319372</v>
      </c>
      <c r="AQ1527" s="13">
        <f t="shared" si="1138"/>
        <v>7.5606488737191002</v>
      </c>
      <c r="AR1527" s="13">
        <f t="shared" si="1139"/>
        <v>6.3005407280992509</v>
      </c>
      <c r="AS1527" s="13">
        <f t="shared" si="1140"/>
        <v>1.2601081456198495</v>
      </c>
      <c r="AT1527" s="13">
        <f t="shared" si="1141"/>
        <v>7.7742372044016648</v>
      </c>
      <c r="AU1527" s="13">
        <f t="shared" si="1142"/>
        <v>6.4785940090753353</v>
      </c>
      <c r="AV1527" s="13">
        <f t="shared" si="1143"/>
        <v>1.295643195326329</v>
      </c>
      <c r="AW1527" s="13">
        <f t="shared" si="1144"/>
        <v>8.0016569653420255</v>
      </c>
      <c r="AX1527" s="13">
        <f t="shared" si="1145"/>
        <v>6.668112319622816</v>
      </c>
      <c r="AY1527" s="13">
        <f t="shared" si="1146"/>
        <v>1.3335446457192099</v>
      </c>
      <c r="AZ1527" s="13">
        <f t="shared" si="1147"/>
        <v>8.2437070885436228</v>
      </c>
      <c r="BA1527" s="13">
        <f t="shared" si="1148"/>
        <v>6.8698227172914059</v>
      </c>
      <c r="BB1527" s="13">
        <f t="shared" si="1149"/>
        <v>1.373884371252216</v>
      </c>
      <c r="BC1527" s="13">
        <f t="shared" si="1150"/>
        <v>8.5012404979897251</v>
      </c>
      <c r="BD1527" s="13">
        <f t="shared" si="1151"/>
        <v>7.0844359789795899</v>
      </c>
      <c r="BE1527" s="13">
        <f t="shared" si="1152"/>
        <v>1.4168045190101353</v>
      </c>
      <c r="BF1527" s="13">
        <f t="shared" si="1108"/>
        <v>105.03098492090302</v>
      </c>
    </row>
    <row r="1528" spans="1:58" ht="15.75" hidden="1">
      <c r="A1528" s="17" t="s">
        <v>414</v>
      </c>
      <c r="B1528" s="8">
        <v>2351</v>
      </c>
      <c r="C1528" s="8">
        <v>5</v>
      </c>
      <c r="D1528" s="8">
        <v>2</v>
      </c>
      <c r="E1528" s="8">
        <v>3</v>
      </c>
      <c r="F1528" s="13">
        <f t="shared" si="1117"/>
        <v>4.923</v>
      </c>
      <c r="G1528" s="13">
        <f t="shared" si="1109"/>
        <v>1.9691999999999998</v>
      </c>
      <c r="H1528" s="13">
        <f t="shared" si="1110"/>
        <v>2.9537999999999998</v>
      </c>
      <c r="I1528" s="13">
        <f t="shared" si="1111"/>
        <v>5.0368197599999993</v>
      </c>
      <c r="J1528" s="13">
        <f t="shared" si="1112"/>
        <v>2.0147279039999999</v>
      </c>
      <c r="K1528" s="13">
        <f t="shared" si="1113"/>
        <v>3.0220918559999994</v>
      </c>
      <c r="L1528" s="13">
        <f t="shared" si="1114"/>
        <v>5.1389664647327997</v>
      </c>
      <c r="M1528" s="13">
        <f t="shared" si="1115"/>
        <v>2.0555865858931197</v>
      </c>
      <c r="N1528" s="13">
        <f t="shared" si="1116"/>
        <v>3.0833798788396796</v>
      </c>
      <c r="O1528" s="13">
        <f t="shared" si="1119"/>
        <v>5.2587043833610734</v>
      </c>
      <c r="P1528" s="13">
        <f t="shared" si="1120"/>
        <v>2.1034817533444294</v>
      </c>
      <c r="Q1528" s="13">
        <f t="shared" si="1121"/>
        <v>3.1552226300166439</v>
      </c>
      <c r="R1528" s="13">
        <f t="shared" si="1122"/>
        <v>5.3687164790609874</v>
      </c>
      <c r="S1528" s="13">
        <f t="shared" si="1123"/>
        <v>2.1474865916243946</v>
      </c>
      <c r="T1528" s="13">
        <f t="shared" si="1124"/>
        <v>3.2212298874365923</v>
      </c>
      <c r="U1528" s="13">
        <f t="shared" si="1125"/>
        <v>5.4938075730231075</v>
      </c>
      <c r="V1528" s="13">
        <f t="shared" si="1126"/>
        <v>2.1975230292092429</v>
      </c>
      <c r="W1528" s="13">
        <f t="shared" si="1127"/>
        <v>3.2962845438138646</v>
      </c>
      <c r="X1528" s="8">
        <f t="shared" si="1118"/>
        <v>36.220014660177966</v>
      </c>
      <c r="Y1528" s="8"/>
      <c r="Z1528" s="8"/>
      <c r="AA1528" s="8"/>
      <c r="AB1528" s="8"/>
      <c r="AC1528" s="8"/>
      <c r="AD1528" s="8"/>
      <c r="AE1528" s="8"/>
      <c r="AF1528" s="8"/>
      <c r="AG1528" s="16">
        <f t="shared" si="1128"/>
        <v>0</v>
      </c>
      <c r="AH1528" s="13">
        <f t="shared" si="1129"/>
        <v>5.8124484122584477</v>
      </c>
      <c r="AI1528" s="13">
        <f t="shared" si="1130"/>
        <v>2.324979364903379</v>
      </c>
      <c r="AJ1528" s="13">
        <f t="shared" si="1131"/>
        <v>3.4874690473550687</v>
      </c>
      <c r="AK1528" s="13">
        <f t="shared" si="1132"/>
        <v>5.9647345606596192</v>
      </c>
      <c r="AL1528" s="13">
        <f t="shared" si="1133"/>
        <v>2.3858938242638477</v>
      </c>
      <c r="AM1528" s="13">
        <f t="shared" si="1134"/>
        <v>3.5788407363957715</v>
      </c>
      <c r="AN1528" s="13">
        <f t="shared" si="1135"/>
        <v>6.1273809426596859</v>
      </c>
      <c r="AO1528" s="13">
        <f t="shared" si="1136"/>
        <v>2.4509523770638744</v>
      </c>
      <c r="AP1528" s="13">
        <f t="shared" si="1137"/>
        <v>3.6764285655958111</v>
      </c>
      <c r="AQ1528" s="13">
        <f t="shared" si="1138"/>
        <v>6.3005407280992474</v>
      </c>
      <c r="AR1528" s="13">
        <f t="shared" si="1139"/>
        <v>2.520216291239699</v>
      </c>
      <c r="AS1528" s="13">
        <f t="shared" si="1140"/>
        <v>3.7803244368595483</v>
      </c>
      <c r="AT1528" s="13">
        <f t="shared" si="1141"/>
        <v>6.4783671896091199</v>
      </c>
      <c r="AU1528" s="13">
        <f t="shared" si="1142"/>
        <v>2.5914376036301325</v>
      </c>
      <c r="AV1528" s="13">
        <f t="shared" si="1143"/>
        <v>3.8869295859789874</v>
      </c>
      <c r="AW1528" s="13">
        <f t="shared" si="1144"/>
        <v>6.6678788650067542</v>
      </c>
      <c r="AX1528" s="13">
        <f t="shared" si="1145"/>
        <v>2.6672449278491244</v>
      </c>
      <c r="AY1528" s="13">
        <f t="shared" si="1146"/>
        <v>4.0006339371576303</v>
      </c>
      <c r="AZ1528" s="13">
        <f t="shared" si="1147"/>
        <v>6.869582200673209</v>
      </c>
      <c r="BA1528" s="13">
        <f t="shared" si="1148"/>
        <v>2.7479290869165607</v>
      </c>
      <c r="BB1528" s="13">
        <f t="shared" si="1149"/>
        <v>4.1216531137566488</v>
      </c>
      <c r="BC1528" s="13">
        <f t="shared" si="1150"/>
        <v>7.0841879486222394</v>
      </c>
      <c r="BD1528" s="13">
        <f t="shared" si="1151"/>
        <v>2.8337743915918336</v>
      </c>
      <c r="BE1528" s="13">
        <f t="shared" si="1152"/>
        <v>4.2504135570304058</v>
      </c>
      <c r="BF1528" s="13">
        <f t="shared" si="1108"/>
        <v>87.525135507766294</v>
      </c>
    </row>
    <row r="1529" spans="1:58" ht="31.5" hidden="1">
      <c r="A1529" s="17" t="s">
        <v>457</v>
      </c>
      <c r="B1529" s="8">
        <v>2358</v>
      </c>
      <c r="C1529" s="8">
        <v>28</v>
      </c>
      <c r="D1529" s="8">
        <v>18</v>
      </c>
      <c r="E1529" s="8">
        <v>10</v>
      </c>
      <c r="F1529" s="13">
        <f t="shared" si="1117"/>
        <v>27.568799999999996</v>
      </c>
      <c r="G1529" s="13">
        <f t="shared" si="1109"/>
        <v>17.722799999999999</v>
      </c>
      <c r="H1529" s="13">
        <f t="shared" si="1110"/>
        <v>9.8459999999999983</v>
      </c>
      <c r="I1529" s="13">
        <f t="shared" si="1111"/>
        <v>28.206190655999997</v>
      </c>
      <c r="J1529" s="13">
        <f t="shared" si="1112"/>
        <v>18.132551136</v>
      </c>
      <c r="K1529" s="13">
        <f t="shared" si="1113"/>
        <v>10.073639519999999</v>
      </c>
      <c r="L1529" s="13">
        <f t="shared" si="1114"/>
        <v>28.778212202503681</v>
      </c>
      <c r="M1529" s="13">
        <f t="shared" si="1115"/>
        <v>18.500279273038082</v>
      </c>
      <c r="N1529" s="13">
        <f t="shared" si="1116"/>
        <v>10.277932929465599</v>
      </c>
      <c r="O1529" s="13">
        <f t="shared" si="1119"/>
        <v>29.448744546822017</v>
      </c>
      <c r="P1529" s="13">
        <f t="shared" si="1120"/>
        <v>18.931335780099868</v>
      </c>
      <c r="Q1529" s="13">
        <f t="shared" si="1121"/>
        <v>10.517408766722149</v>
      </c>
      <c r="R1529" s="13">
        <f t="shared" si="1122"/>
        <v>30.064812282741535</v>
      </c>
      <c r="S1529" s="13">
        <f t="shared" si="1123"/>
        <v>19.327379324619557</v>
      </c>
      <c r="T1529" s="13">
        <f t="shared" si="1124"/>
        <v>10.737432958121977</v>
      </c>
      <c r="U1529" s="13">
        <f t="shared" si="1125"/>
        <v>30.765322408929407</v>
      </c>
      <c r="V1529" s="13">
        <f t="shared" si="1126"/>
        <v>19.77770726288319</v>
      </c>
      <c r="W1529" s="13">
        <f t="shared" si="1127"/>
        <v>10.987615146046219</v>
      </c>
      <c r="X1529" s="8">
        <f t="shared" si="1118"/>
        <v>202.83208209699666</v>
      </c>
      <c r="Y1529" s="8"/>
      <c r="Z1529" s="8"/>
      <c r="AA1529" s="8"/>
      <c r="AB1529" s="8"/>
      <c r="AC1529" s="8"/>
      <c r="AD1529" s="8"/>
      <c r="AE1529" s="8"/>
      <c r="AF1529" s="8"/>
      <c r="AG1529" s="16">
        <f t="shared" si="1128"/>
        <v>0</v>
      </c>
      <c r="AH1529" s="13">
        <f t="shared" si="1129"/>
        <v>32.549711108647315</v>
      </c>
      <c r="AI1529" s="13">
        <f t="shared" si="1130"/>
        <v>20.924814284130417</v>
      </c>
      <c r="AJ1529" s="13">
        <f t="shared" si="1131"/>
        <v>11.624896824516901</v>
      </c>
      <c r="AK1529" s="13">
        <f t="shared" si="1132"/>
        <v>33.402513539693878</v>
      </c>
      <c r="AL1529" s="13">
        <f t="shared" si="1133"/>
        <v>21.473044418374634</v>
      </c>
      <c r="AM1529" s="13">
        <f t="shared" si="1134"/>
        <v>11.929469121319244</v>
      </c>
      <c r="AN1529" s="13">
        <f t="shared" si="1135"/>
        <v>34.313333278894248</v>
      </c>
      <c r="AO1529" s="13">
        <f t="shared" si="1136"/>
        <v>22.058571393574876</v>
      </c>
      <c r="AP1529" s="13">
        <f t="shared" si="1137"/>
        <v>12.254761885319375</v>
      </c>
      <c r="AQ1529" s="13">
        <f t="shared" si="1138"/>
        <v>35.283028077355802</v>
      </c>
      <c r="AR1529" s="13">
        <f t="shared" si="1139"/>
        <v>22.681946621157298</v>
      </c>
      <c r="AS1529" s="13">
        <f t="shared" si="1140"/>
        <v>12.601081456198502</v>
      </c>
      <c r="AT1529" s="13">
        <f t="shared" si="1141"/>
        <v>36.279370385934499</v>
      </c>
      <c r="AU1529" s="13">
        <f t="shared" si="1142"/>
        <v>23.322938432671204</v>
      </c>
      <c r="AV1529" s="13">
        <f t="shared" si="1143"/>
        <v>12.956431953263298</v>
      </c>
      <c r="AW1529" s="13">
        <f t="shared" si="1144"/>
        <v>37.340650807834244</v>
      </c>
      <c r="AX1529" s="13">
        <f t="shared" si="1145"/>
        <v>24.005204350642135</v>
      </c>
      <c r="AY1529" s="13">
        <f t="shared" si="1146"/>
        <v>13.335446457192109</v>
      </c>
      <c r="AZ1529" s="13">
        <f t="shared" si="1147"/>
        <v>38.470205494771228</v>
      </c>
      <c r="BA1529" s="13">
        <f t="shared" si="1148"/>
        <v>24.73136178224906</v>
      </c>
      <c r="BB1529" s="13">
        <f t="shared" si="1149"/>
        <v>13.73884371252217</v>
      </c>
      <c r="BC1529" s="13">
        <f t="shared" si="1150"/>
        <v>39.672014714427881</v>
      </c>
      <c r="BD1529" s="13">
        <f t="shared" si="1151"/>
        <v>25.503969524326521</v>
      </c>
      <c r="BE1529" s="13">
        <f t="shared" si="1152"/>
        <v>14.168045190101362</v>
      </c>
      <c r="BF1529" s="13">
        <f t="shared" si="1108"/>
        <v>490.14290950455575</v>
      </c>
    </row>
    <row r="1530" spans="1:58" ht="15.75" hidden="1">
      <c r="A1530" s="17" t="s">
        <v>681</v>
      </c>
      <c r="B1530" s="8"/>
      <c r="C1530" s="8">
        <v>1</v>
      </c>
      <c r="D1530" s="8">
        <v>1</v>
      </c>
      <c r="E1530" s="8">
        <v>0</v>
      </c>
      <c r="F1530" s="13">
        <f t="shared" si="1117"/>
        <v>0.98459999999999992</v>
      </c>
      <c r="G1530" s="13">
        <f t="shared" si="1109"/>
        <v>0.98459999999999992</v>
      </c>
      <c r="H1530" s="13">
        <f t="shared" si="1110"/>
        <v>0</v>
      </c>
      <c r="I1530" s="13">
        <f t="shared" si="1111"/>
        <v>1.007363952</v>
      </c>
      <c r="J1530" s="13">
        <f t="shared" si="1112"/>
        <v>1.007363952</v>
      </c>
      <c r="K1530" s="13">
        <f t="shared" si="1113"/>
        <v>0</v>
      </c>
      <c r="L1530" s="13">
        <f t="shared" si="1114"/>
        <v>1.0277932929465599</v>
      </c>
      <c r="M1530" s="13">
        <f t="shared" si="1115"/>
        <v>1.0277932929465599</v>
      </c>
      <c r="N1530" s="13">
        <f t="shared" si="1116"/>
        <v>0</v>
      </c>
      <c r="O1530" s="13">
        <f t="shared" si="1119"/>
        <v>1.0517408766722147</v>
      </c>
      <c r="P1530" s="13">
        <f t="shared" si="1120"/>
        <v>1.0517408766722147</v>
      </c>
      <c r="Q1530" s="13">
        <f t="shared" si="1121"/>
        <v>0</v>
      </c>
      <c r="R1530" s="13">
        <f t="shared" si="1122"/>
        <v>1.0737432958121973</v>
      </c>
      <c r="S1530" s="13">
        <f t="shared" si="1123"/>
        <v>1.0737432958121973</v>
      </c>
      <c r="T1530" s="13">
        <f t="shared" si="1124"/>
        <v>0</v>
      </c>
      <c r="U1530" s="13">
        <f t="shared" si="1125"/>
        <v>1.0987615146046215</v>
      </c>
      <c r="V1530" s="13">
        <f t="shared" si="1126"/>
        <v>1.0987615146046215</v>
      </c>
      <c r="W1530" s="13">
        <f t="shared" si="1127"/>
        <v>0</v>
      </c>
      <c r="X1530" s="8">
        <f t="shared" si="1118"/>
        <v>7.2440029320355928</v>
      </c>
      <c r="Y1530" s="8"/>
      <c r="Z1530" s="8"/>
      <c r="AA1530" s="8"/>
      <c r="AB1530" s="8"/>
      <c r="AC1530" s="8"/>
      <c r="AD1530" s="8"/>
      <c r="AE1530" s="8"/>
      <c r="AF1530" s="8"/>
      <c r="AG1530" s="16">
        <f t="shared" si="1128"/>
        <v>0</v>
      </c>
      <c r="AH1530" s="13">
        <f t="shared" si="1129"/>
        <v>1.1624896824516895</v>
      </c>
      <c r="AI1530" s="13">
        <f t="shared" si="1130"/>
        <v>1.1624896824516895</v>
      </c>
      <c r="AJ1530" s="13">
        <f t="shared" si="1131"/>
        <v>0</v>
      </c>
      <c r="AK1530" s="13">
        <f t="shared" si="1132"/>
        <v>1.1929469121319238</v>
      </c>
      <c r="AL1530" s="13">
        <f t="shared" si="1133"/>
        <v>1.1929469121319238</v>
      </c>
      <c r="AM1530" s="13">
        <f t="shared" si="1134"/>
        <v>0</v>
      </c>
      <c r="AN1530" s="13">
        <f t="shared" si="1135"/>
        <v>1.2254761885319372</v>
      </c>
      <c r="AO1530" s="13">
        <f t="shared" si="1136"/>
        <v>1.2254761885319372</v>
      </c>
      <c r="AP1530" s="13">
        <f t="shared" si="1137"/>
        <v>0</v>
      </c>
      <c r="AQ1530" s="13">
        <f t="shared" si="1138"/>
        <v>1.2601081456198495</v>
      </c>
      <c r="AR1530" s="13">
        <f t="shared" si="1139"/>
        <v>1.2601081456198495</v>
      </c>
      <c r="AS1530" s="13">
        <f t="shared" si="1140"/>
        <v>0</v>
      </c>
      <c r="AT1530" s="13">
        <f t="shared" si="1141"/>
        <v>1.2957188018150663</v>
      </c>
      <c r="AU1530" s="13">
        <f t="shared" si="1142"/>
        <v>1.2957188018150663</v>
      </c>
      <c r="AV1530" s="13">
        <f t="shared" si="1143"/>
        <v>0</v>
      </c>
      <c r="AW1530" s="13">
        <f t="shared" si="1144"/>
        <v>1.3336224639245622</v>
      </c>
      <c r="AX1530" s="13">
        <f t="shared" si="1145"/>
        <v>1.3336224639245622</v>
      </c>
      <c r="AY1530" s="13">
        <f t="shared" si="1146"/>
        <v>0</v>
      </c>
      <c r="AZ1530" s="13">
        <f t="shared" si="1147"/>
        <v>1.3739645434582803</v>
      </c>
      <c r="BA1530" s="13">
        <f t="shared" si="1148"/>
        <v>1.3739645434582803</v>
      </c>
      <c r="BB1530" s="13">
        <f t="shared" si="1149"/>
        <v>0</v>
      </c>
      <c r="BC1530" s="13">
        <f t="shared" si="1150"/>
        <v>1.4168871957959168</v>
      </c>
      <c r="BD1530" s="13">
        <f t="shared" si="1151"/>
        <v>1.4168871957959168</v>
      </c>
      <c r="BE1530" s="13">
        <f t="shared" si="1152"/>
        <v>0</v>
      </c>
      <c r="BF1530" s="13">
        <f t="shared" si="1108"/>
        <v>17.505216865764815</v>
      </c>
    </row>
    <row r="1531" spans="1:58" ht="15.75" hidden="1">
      <c r="A1531" s="17" t="s">
        <v>682</v>
      </c>
      <c r="B1531" s="8"/>
      <c r="C1531" s="8">
        <v>0</v>
      </c>
      <c r="D1531" s="8">
        <v>0</v>
      </c>
      <c r="E1531" s="8">
        <v>0</v>
      </c>
      <c r="F1531" s="13">
        <f t="shared" si="1117"/>
        <v>0</v>
      </c>
      <c r="G1531" s="13">
        <f t="shared" si="1109"/>
        <v>0</v>
      </c>
      <c r="H1531" s="13">
        <f t="shared" si="1110"/>
        <v>0</v>
      </c>
      <c r="I1531" s="13">
        <f t="shared" si="1111"/>
        <v>0</v>
      </c>
      <c r="J1531" s="13">
        <f t="shared" si="1112"/>
        <v>0</v>
      </c>
      <c r="K1531" s="13">
        <f t="shared" si="1113"/>
        <v>0</v>
      </c>
      <c r="L1531" s="13">
        <f t="shared" si="1114"/>
        <v>0</v>
      </c>
      <c r="M1531" s="13">
        <f t="shared" si="1115"/>
        <v>0</v>
      </c>
      <c r="N1531" s="13">
        <f t="shared" si="1116"/>
        <v>0</v>
      </c>
      <c r="O1531" s="13">
        <f t="shared" si="1119"/>
        <v>0</v>
      </c>
      <c r="P1531" s="13">
        <f t="shared" si="1120"/>
        <v>0</v>
      </c>
      <c r="Q1531" s="13">
        <f t="shared" si="1121"/>
        <v>0</v>
      </c>
      <c r="R1531" s="13">
        <f t="shared" si="1122"/>
        <v>0</v>
      </c>
      <c r="S1531" s="13">
        <f t="shared" si="1123"/>
        <v>0</v>
      </c>
      <c r="T1531" s="13">
        <f t="shared" si="1124"/>
        <v>0</v>
      </c>
      <c r="U1531" s="13">
        <f t="shared" si="1125"/>
        <v>0</v>
      </c>
      <c r="V1531" s="13">
        <f t="shared" si="1126"/>
        <v>0</v>
      </c>
      <c r="W1531" s="13">
        <f t="shared" si="1127"/>
        <v>0</v>
      </c>
      <c r="X1531" s="8">
        <f t="shared" si="1118"/>
        <v>0</v>
      </c>
      <c r="Y1531" s="8"/>
      <c r="Z1531" s="8"/>
      <c r="AA1531" s="8"/>
      <c r="AB1531" s="8"/>
      <c r="AC1531" s="8"/>
      <c r="AD1531" s="8"/>
      <c r="AE1531" s="8"/>
      <c r="AF1531" s="8"/>
      <c r="AG1531" s="16">
        <f t="shared" si="1128"/>
        <v>0</v>
      </c>
      <c r="AH1531" s="13">
        <f t="shared" si="1129"/>
        <v>0</v>
      </c>
      <c r="AI1531" s="13">
        <f t="shared" si="1130"/>
        <v>0</v>
      </c>
      <c r="AJ1531" s="13">
        <f t="shared" si="1131"/>
        <v>0</v>
      </c>
      <c r="AK1531" s="13">
        <f t="shared" si="1132"/>
        <v>0</v>
      </c>
      <c r="AL1531" s="13">
        <f t="shared" si="1133"/>
        <v>0</v>
      </c>
      <c r="AM1531" s="13">
        <f t="shared" si="1134"/>
        <v>0</v>
      </c>
      <c r="AN1531" s="13">
        <f t="shared" si="1135"/>
        <v>0</v>
      </c>
      <c r="AO1531" s="13">
        <f t="shared" si="1136"/>
        <v>0</v>
      </c>
      <c r="AP1531" s="13">
        <f t="shared" si="1137"/>
        <v>0</v>
      </c>
      <c r="AQ1531" s="13">
        <f t="shared" si="1138"/>
        <v>0</v>
      </c>
      <c r="AR1531" s="13">
        <f t="shared" si="1139"/>
        <v>0</v>
      </c>
      <c r="AS1531" s="13">
        <f t="shared" si="1140"/>
        <v>0</v>
      </c>
      <c r="AT1531" s="13">
        <f t="shared" si="1141"/>
        <v>0</v>
      </c>
      <c r="AU1531" s="13">
        <f t="shared" si="1142"/>
        <v>0</v>
      </c>
      <c r="AV1531" s="13">
        <f t="shared" si="1143"/>
        <v>0</v>
      </c>
      <c r="AW1531" s="13">
        <f t="shared" si="1144"/>
        <v>0</v>
      </c>
      <c r="AX1531" s="13">
        <f t="shared" si="1145"/>
        <v>0</v>
      </c>
      <c r="AY1531" s="13">
        <f t="shared" si="1146"/>
        <v>0</v>
      </c>
      <c r="AZ1531" s="13">
        <f t="shared" si="1147"/>
        <v>0</v>
      </c>
      <c r="BA1531" s="13">
        <f t="shared" si="1148"/>
        <v>0</v>
      </c>
      <c r="BB1531" s="13">
        <f t="shared" si="1149"/>
        <v>0</v>
      </c>
      <c r="BC1531" s="13">
        <f t="shared" si="1150"/>
        <v>0</v>
      </c>
      <c r="BD1531" s="13">
        <f t="shared" si="1151"/>
        <v>0</v>
      </c>
      <c r="BE1531" s="13">
        <f t="shared" si="1152"/>
        <v>0</v>
      </c>
      <c r="BF1531" s="13">
        <f t="shared" ref="BF1531:BF1566" si="1153">BC1531+AZ1531+AW1531+AT1531+AQ1531+AN1531+AK1531+AH1531+U1531+R1531+O1531+L1531+I1531+F1531+C1531</f>
        <v>0</v>
      </c>
    </row>
    <row r="1532" spans="1:58" ht="15.75" hidden="1">
      <c r="A1532" s="17" t="s">
        <v>683</v>
      </c>
      <c r="B1532" s="8"/>
      <c r="C1532" s="8">
        <v>1</v>
      </c>
      <c r="D1532" s="8">
        <v>1</v>
      </c>
      <c r="E1532" s="8">
        <v>0</v>
      </c>
      <c r="F1532" s="13">
        <f t="shared" si="1117"/>
        <v>0.98459999999999992</v>
      </c>
      <c r="G1532" s="13">
        <f t="shared" si="1109"/>
        <v>0.98459999999999992</v>
      </c>
      <c r="H1532" s="13">
        <f t="shared" si="1110"/>
        <v>0</v>
      </c>
      <c r="I1532" s="13">
        <f t="shared" si="1111"/>
        <v>1.007363952</v>
      </c>
      <c r="J1532" s="13">
        <f t="shared" si="1112"/>
        <v>1.007363952</v>
      </c>
      <c r="K1532" s="13">
        <f t="shared" si="1113"/>
        <v>0</v>
      </c>
      <c r="L1532" s="13">
        <f t="shared" si="1114"/>
        <v>1.0277932929465599</v>
      </c>
      <c r="M1532" s="13">
        <f t="shared" si="1115"/>
        <v>1.0277932929465599</v>
      </c>
      <c r="N1532" s="13">
        <f t="shared" si="1116"/>
        <v>0</v>
      </c>
      <c r="O1532" s="13">
        <f t="shared" si="1119"/>
        <v>1.0517408766722147</v>
      </c>
      <c r="P1532" s="13">
        <f t="shared" si="1120"/>
        <v>1.0517408766722147</v>
      </c>
      <c r="Q1532" s="13">
        <f t="shared" si="1121"/>
        <v>0</v>
      </c>
      <c r="R1532" s="13">
        <f t="shared" si="1122"/>
        <v>1.0737432958121973</v>
      </c>
      <c r="S1532" s="13">
        <f t="shared" si="1123"/>
        <v>1.0737432958121973</v>
      </c>
      <c r="T1532" s="13">
        <f t="shared" si="1124"/>
        <v>0</v>
      </c>
      <c r="U1532" s="13">
        <f t="shared" si="1125"/>
        <v>1.0987615146046215</v>
      </c>
      <c r="V1532" s="13">
        <f t="shared" si="1126"/>
        <v>1.0987615146046215</v>
      </c>
      <c r="W1532" s="13">
        <f t="shared" si="1127"/>
        <v>0</v>
      </c>
      <c r="X1532" s="8">
        <f t="shared" si="1118"/>
        <v>7.2440029320355928</v>
      </c>
      <c r="Y1532" s="8"/>
      <c r="Z1532" s="8"/>
      <c r="AA1532" s="8"/>
      <c r="AB1532" s="8"/>
      <c r="AC1532" s="8"/>
      <c r="AD1532" s="8"/>
      <c r="AE1532" s="8"/>
      <c r="AF1532" s="8"/>
      <c r="AG1532" s="16">
        <f t="shared" si="1128"/>
        <v>0</v>
      </c>
      <c r="AH1532" s="13">
        <f t="shared" si="1129"/>
        <v>1.1624896824516895</v>
      </c>
      <c r="AI1532" s="13">
        <f t="shared" si="1130"/>
        <v>1.1624896824516895</v>
      </c>
      <c r="AJ1532" s="13">
        <f t="shared" si="1131"/>
        <v>0</v>
      </c>
      <c r="AK1532" s="13">
        <f t="shared" si="1132"/>
        <v>1.1929469121319238</v>
      </c>
      <c r="AL1532" s="13">
        <f t="shared" si="1133"/>
        <v>1.1929469121319238</v>
      </c>
      <c r="AM1532" s="13">
        <f t="shared" si="1134"/>
        <v>0</v>
      </c>
      <c r="AN1532" s="13">
        <f t="shared" si="1135"/>
        <v>1.2254761885319372</v>
      </c>
      <c r="AO1532" s="13">
        <f t="shared" si="1136"/>
        <v>1.2254761885319372</v>
      </c>
      <c r="AP1532" s="13">
        <f t="shared" si="1137"/>
        <v>0</v>
      </c>
      <c r="AQ1532" s="13">
        <f t="shared" si="1138"/>
        <v>1.2601081456198495</v>
      </c>
      <c r="AR1532" s="13">
        <f t="shared" si="1139"/>
        <v>1.2601081456198495</v>
      </c>
      <c r="AS1532" s="13">
        <f t="shared" si="1140"/>
        <v>0</v>
      </c>
      <c r="AT1532" s="13">
        <f t="shared" si="1141"/>
        <v>1.2957188018150663</v>
      </c>
      <c r="AU1532" s="13">
        <f t="shared" si="1142"/>
        <v>1.2957188018150663</v>
      </c>
      <c r="AV1532" s="13">
        <f t="shared" si="1143"/>
        <v>0</v>
      </c>
      <c r="AW1532" s="13">
        <f t="shared" si="1144"/>
        <v>1.3336224639245622</v>
      </c>
      <c r="AX1532" s="13">
        <f t="shared" si="1145"/>
        <v>1.3336224639245622</v>
      </c>
      <c r="AY1532" s="13">
        <f t="shared" si="1146"/>
        <v>0</v>
      </c>
      <c r="AZ1532" s="13">
        <f t="shared" si="1147"/>
        <v>1.3739645434582803</v>
      </c>
      <c r="BA1532" s="13">
        <f t="shared" si="1148"/>
        <v>1.3739645434582803</v>
      </c>
      <c r="BB1532" s="13">
        <f t="shared" si="1149"/>
        <v>0</v>
      </c>
      <c r="BC1532" s="13">
        <f t="shared" si="1150"/>
        <v>1.4168871957959168</v>
      </c>
      <c r="BD1532" s="13">
        <f t="shared" si="1151"/>
        <v>1.4168871957959168</v>
      </c>
      <c r="BE1532" s="13">
        <f t="shared" si="1152"/>
        <v>0</v>
      </c>
      <c r="BF1532" s="13">
        <f t="shared" si="1153"/>
        <v>17.505216865764815</v>
      </c>
    </row>
    <row r="1533" spans="1:58" ht="15.75" hidden="1">
      <c r="A1533" s="17" t="s">
        <v>684</v>
      </c>
      <c r="B1533" s="8"/>
      <c r="C1533" s="8">
        <v>1</v>
      </c>
      <c r="D1533" s="8">
        <v>1</v>
      </c>
      <c r="E1533" s="8">
        <v>0</v>
      </c>
      <c r="F1533" s="13">
        <f t="shared" si="1117"/>
        <v>0.98459999999999992</v>
      </c>
      <c r="G1533" s="13">
        <f t="shared" si="1109"/>
        <v>0.98459999999999992</v>
      </c>
      <c r="H1533" s="13">
        <f t="shared" si="1110"/>
        <v>0</v>
      </c>
      <c r="I1533" s="13">
        <f t="shared" si="1111"/>
        <v>1.007363952</v>
      </c>
      <c r="J1533" s="13">
        <f t="shared" si="1112"/>
        <v>1.007363952</v>
      </c>
      <c r="K1533" s="13">
        <f t="shared" si="1113"/>
        <v>0</v>
      </c>
      <c r="L1533" s="13">
        <f t="shared" si="1114"/>
        <v>1.0277932929465599</v>
      </c>
      <c r="M1533" s="13">
        <f t="shared" si="1115"/>
        <v>1.0277932929465599</v>
      </c>
      <c r="N1533" s="13">
        <f t="shared" si="1116"/>
        <v>0</v>
      </c>
      <c r="O1533" s="13">
        <f t="shared" si="1119"/>
        <v>1.0517408766722147</v>
      </c>
      <c r="P1533" s="13">
        <f t="shared" si="1120"/>
        <v>1.0517408766722147</v>
      </c>
      <c r="Q1533" s="13">
        <f t="shared" si="1121"/>
        <v>0</v>
      </c>
      <c r="R1533" s="13">
        <f t="shared" si="1122"/>
        <v>1.0737432958121973</v>
      </c>
      <c r="S1533" s="13">
        <f t="shared" si="1123"/>
        <v>1.0737432958121973</v>
      </c>
      <c r="T1533" s="13">
        <f t="shared" si="1124"/>
        <v>0</v>
      </c>
      <c r="U1533" s="13">
        <f t="shared" si="1125"/>
        <v>1.0987615146046215</v>
      </c>
      <c r="V1533" s="13">
        <f t="shared" si="1126"/>
        <v>1.0987615146046215</v>
      </c>
      <c r="W1533" s="13">
        <f t="shared" si="1127"/>
        <v>0</v>
      </c>
      <c r="X1533" s="8">
        <f t="shared" si="1118"/>
        <v>7.2440029320355928</v>
      </c>
      <c r="Y1533" s="8"/>
      <c r="Z1533" s="8"/>
      <c r="AA1533" s="8"/>
      <c r="AB1533" s="8"/>
      <c r="AC1533" s="8"/>
      <c r="AD1533" s="8"/>
      <c r="AE1533" s="8"/>
      <c r="AF1533" s="8"/>
      <c r="AG1533" s="16">
        <f t="shared" si="1128"/>
        <v>0</v>
      </c>
      <c r="AH1533" s="13">
        <f t="shared" si="1129"/>
        <v>1.1624896824516895</v>
      </c>
      <c r="AI1533" s="13">
        <f t="shared" si="1130"/>
        <v>1.1624896824516895</v>
      </c>
      <c r="AJ1533" s="13">
        <f t="shared" si="1131"/>
        <v>0</v>
      </c>
      <c r="AK1533" s="13">
        <f t="shared" si="1132"/>
        <v>1.1929469121319238</v>
      </c>
      <c r="AL1533" s="13">
        <f t="shared" si="1133"/>
        <v>1.1929469121319238</v>
      </c>
      <c r="AM1533" s="13">
        <f t="shared" si="1134"/>
        <v>0</v>
      </c>
      <c r="AN1533" s="13">
        <f t="shared" si="1135"/>
        <v>1.2254761885319372</v>
      </c>
      <c r="AO1533" s="13">
        <f t="shared" si="1136"/>
        <v>1.2254761885319372</v>
      </c>
      <c r="AP1533" s="13">
        <f t="shared" si="1137"/>
        <v>0</v>
      </c>
      <c r="AQ1533" s="13">
        <f t="shared" si="1138"/>
        <v>1.2601081456198495</v>
      </c>
      <c r="AR1533" s="13">
        <f t="shared" si="1139"/>
        <v>1.2601081456198495</v>
      </c>
      <c r="AS1533" s="13">
        <f t="shared" si="1140"/>
        <v>0</v>
      </c>
      <c r="AT1533" s="13">
        <f t="shared" si="1141"/>
        <v>1.2957188018150663</v>
      </c>
      <c r="AU1533" s="13">
        <f t="shared" si="1142"/>
        <v>1.2957188018150663</v>
      </c>
      <c r="AV1533" s="13">
        <f t="shared" si="1143"/>
        <v>0</v>
      </c>
      <c r="AW1533" s="13">
        <f t="shared" si="1144"/>
        <v>1.3336224639245622</v>
      </c>
      <c r="AX1533" s="13">
        <f t="shared" si="1145"/>
        <v>1.3336224639245622</v>
      </c>
      <c r="AY1533" s="13">
        <f t="shared" si="1146"/>
        <v>0</v>
      </c>
      <c r="AZ1533" s="13">
        <f t="shared" si="1147"/>
        <v>1.3739645434582803</v>
      </c>
      <c r="BA1533" s="13">
        <f t="shared" si="1148"/>
        <v>1.3739645434582803</v>
      </c>
      <c r="BB1533" s="13">
        <f t="shared" si="1149"/>
        <v>0</v>
      </c>
      <c r="BC1533" s="13">
        <f t="shared" si="1150"/>
        <v>1.4168871957959168</v>
      </c>
      <c r="BD1533" s="13">
        <f t="shared" si="1151"/>
        <v>1.4168871957959168</v>
      </c>
      <c r="BE1533" s="13">
        <f t="shared" si="1152"/>
        <v>0</v>
      </c>
      <c r="BF1533" s="13">
        <f t="shared" si="1153"/>
        <v>17.505216865764815</v>
      </c>
    </row>
    <row r="1534" spans="1:58" ht="15.75" hidden="1">
      <c r="A1534" s="17" t="s">
        <v>685</v>
      </c>
      <c r="B1534" s="8"/>
      <c r="C1534" s="8">
        <v>1</v>
      </c>
      <c r="D1534" s="8">
        <v>0</v>
      </c>
      <c r="E1534" s="8">
        <v>1</v>
      </c>
      <c r="F1534" s="13">
        <f t="shared" si="1117"/>
        <v>0.98459999999999992</v>
      </c>
      <c r="G1534" s="13">
        <f t="shared" ref="G1534:G1566" si="1154">D1534*98.46/100</f>
        <v>0</v>
      </c>
      <c r="H1534" s="13">
        <f t="shared" ref="H1534:H1566" si="1155">E1534*98.46/100</f>
        <v>0.98459999999999992</v>
      </c>
      <c r="I1534" s="13">
        <f t="shared" ref="I1534:I1566" si="1156">J1534+K1534</f>
        <v>1.007363952</v>
      </c>
      <c r="J1534" s="13">
        <f t="shared" ref="J1534:J1566" si="1157">G1534*102.312/100</f>
        <v>0</v>
      </c>
      <c r="K1534" s="13">
        <f t="shared" ref="K1534:K1566" si="1158">H1534*102.312/100</f>
        <v>1.007363952</v>
      </c>
      <c r="L1534" s="13">
        <f t="shared" si="1114"/>
        <v>1.0277932929465599</v>
      </c>
      <c r="M1534" s="13">
        <f t="shared" si="1115"/>
        <v>0</v>
      </c>
      <c r="N1534" s="13">
        <f t="shared" si="1116"/>
        <v>1.0277932929465599</v>
      </c>
      <c r="O1534" s="13">
        <f t="shared" si="1119"/>
        <v>1.0517408766722147</v>
      </c>
      <c r="P1534" s="13">
        <f t="shared" si="1120"/>
        <v>0</v>
      </c>
      <c r="Q1534" s="13">
        <f t="shared" si="1121"/>
        <v>1.0517408766722147</v>
      </c>
      <c r="R1534" s="13">
        <f t="shared" si="1122"/>
        <v>1.0737432958121973</v>
      </c>
      <c r="S1534" s="13">
        <f t="shared" si="1123"/>
        <v>0</v>
      </c>
      <c r="T1534" s="13">
        <f t="shared" si="1124"/>
        <v>1.0737432958121973</v>
      </c>
      <c r="U1534" s="13">
        <f t="shared" si="1125"/>
        <v>1.0987615146046215</v>
      </c>
      <c r="V1534" s="13">
        <f t="shared" si="1126"/>
        <v>0</v>
      </c>
      <c r="W1534" s="13">
        <f t="shared" si="1127"/>
        <v>1.0987615146046215</v>
      </c>
      <c r="X1534" s="8">
        <f t="shared" si="1118"/>
        <v>7.2440029320355928</v>
      </c>
      <c r="Y1534" s="8"/>
      <c r="Z1534" s="8"/>
      <c r="AA1534" s="8"/>
      <c r="AB1534" s="8"/>
      <c r="AC1534" s="8"/>
      <c r="AD1534" s="8"/>
      <c r="AE1534" s="8"/>
      <c r="AF1534" s="8"/>
      <c r="AG1534" s="16">
        <f t="shared" si="1128"/>
        <v>0</v>
      </c>
      <c r="AH1534" s="13">
        <f t="shared" si="1129"/>
        <v>1.1624896824516895</v>
      </c>
      <c r="AI1534" s="13">
        <f t="shared" si="1130"/>
        <v>0</v>
      </c>
      <c r="AJ1534" s="13">
        <f t="shared" si="1131"/>
        <v>1.1624896824516895</v>
      </c>
      <c r="AK1534" s="13">
        <f t="shared" si="1132"/>
        <v>1.1929469121319238</v>
      </c>
      <c r="AL1534" s="13">
        <f t="shared" si="1133"/>
        <v>0</v>
      </c>
      <c r="AM1534" s="13">
        <f t="shared" si="1134"/>
        <v>1.1929469121319238</v>
      </c>
      <c r="AN1534" s="13">
        <f t="shared" si="1135"/>
        <v>1.2254761885319372</v>
      </c>
      <c r="AO1534" s="13">
        <f t="shared" si="1136"/>
        <v>0</v>
      </c>
      <c r="AP1534" s="13">
        <f t="shared" si="1137"/>
        <v>1.2254761885319372</v>
      </c>
      <c r="AQ1534" s="13">
        <f t="shared" si="1138"/>
        <v>1.2601081456198495</v>
      </c>
      <c r="AR1534" s="13">
        <f t="shared" si="1139"/>
        <v>0</v>
      </c>
      <c r="AS1534" s="13">
        <f t="shared" si="1140"/>
        <v>1.2601081456198495</v>
      </c>
      <c r="AT1534" s="13">
        <f t="shared" si="1141"/>
        <v>1.295643195326329</v>
      </c>
      <c r="AU1534" s="13">
        <f t="shared" si="1142"/>
        <v>0</v>
      </c>
      <c r="AV1534" s="13">
        <f t="shared" si="1143"/>
        <v>1.295643195326329</v>
      </c>
      <c r="AW1534" s="13">
        <f t="shared" si="1144"/>
        <v>1.3335446457192099</v>
      </c>
      <c r="AX1534" s="13">
        <f t="shared" si="1145"/>
        <v>0</v>
      </c>
      <c r="AY1534" s="13">
        <f t="shared" si="1146"/>
        <v>1.3335446457192099</v>
      </c>
      <c r="AZ1534" s="13">
        <f t="shared" si="1147"/>
        <v>1.373884371252216</v>
      </c>
      <c r="BA1534" s="13">
        <f t="shared" si="1148"/>
        <v>0</v>
      </c>
      <c r="BB1534" s="13">
        <f t="shared" si="1149"/>
        <v>1.373884371252216</v>
      </c>
      <c r="BC1534" s="13">
        <f t="shared" si="1150"/>
        <v>1.4168045190101353</v>
      </c>
      <c r="BD1534" s="13">
        <f t="shared" si="1151"/>
        <v>0</v>
      </c>
      <c r="BE1534" s="13">
        <f t="shared" si="1152"/>
        <v>1.4168045190101353</v>
      </c>
      <c r="BF1534" s="13">
        <f t="shared" si="1153"/>
        <v>17.504900592078883</v>
      </c>
    </row>
    <row r="1535" spans="1:58" ht="15.75" hidden="1">
      <c r="A1535" s="17" t="s">
        <v>686</v>
      </c>
      <c r="B1535" s="8"/>
      <c r="C1535" s="8">
        <v>0</v>
      </c>
      <c r="D1535" s="8">
        <v>0</v>
      </c>
      <c r="E1535" s="8">
        <v>0</v>
      </c>
      <c r="F1535" s="13">
        <f t="shared" si="1117"/>
        <v>0</v>
      </c>
      <c r="G1535" s="13">
        <f t="shared" si="1154"/>
        <v>0</v>
      </c>
      <c r="H1535" s="13">
        <f t="shared" si="1155"/>
        <v>0</v>
      </c>
      <c r="I1535" s="13">
        <f t="shared" si="1156"/>
        <v>0</v>
      </c>
      <c r="J1535" s="13">
        <f t="shared" si="1157"/>
        <v>0</v>
      </c>
      <c r="K1535" s="13">
        <f t="shared" si="1158"/>
        <v>0</v>
      </c>
      <c r="L1535" s="13">
        <f t="shared" si="1114"/>
        <v>0</v>
      </c>
      <c r="M1535" s="13">
        <f t="shared" si="1115"/>
        <v>0</v>
      </c>
      <c r="N1535" s="13">
        <f t="shared" si="1116"/>
        <v>0</v>
      </c>
      <c r="O1535" s="13">
        <f t="shared" si="1119"/>
        <v>0</v>
      </c>
      <c r="P1535" s="13">
        <f t="shared" si="1120"/>
        <v>0</v>
      </c>
      <c r="Q1535" s="13">
        <f t="shared" si="1121"/>
        <v>0</v>
      </c>
      <c r="R1535" s="13">
        <f t="shared" si="1122"/>
        <v>0</v>
      </c>
      <c r="S1535" s="13">
        <f t="shared" si="1123"/>
        <v>0</v>
      </c>
      <c r="T1535" s="13">
        <f t="shared" si="1124"/>
        <v>0</v>
      </c>
      <c r="U1535" s="13">
        <f t="shared" si="1125"/>
        <v>0</v>
      </c>
      <c r="V1535" s="13">
        <f t="shared" si="1126"/>
        <v>0</v>
      </c>
      <c r="W1535" s="13">
        <f t="shared" si="1127"/>
        <v>0</v>
      </c>
      <c r="X1535" s="8">
        <f t="shared" si="1118"/>
        <v>0</v>
      </c>
      <c r="Y1535" s="8"/>
      <c r="Z1535" s="8"/>
      <c r="AA1535" s="8"/>
      <c r="AB1535" s="8"/>
      <c r="AC1535" s="8"/>
      <c r="AD1535" s="8"/>
      <c r="AE1535" s="8"/>
      <c r="AF1535" s="8"/>
      <c r="AG1535" s="16">
        <f t="shared" si="1128"/>
        <v>0</v>
      </c>
      <c r="AH1535" s="13">
        <f t="shared" si="1129"/>
        <v>0</v>
      </c>
      <c r="AI1535" s="13">
        <f t="shared" si="1130"/>
        <v>0</v>
      </c>
      <c r="AJ1535" s="13">
        <f t="shared" si="1131"/>
        <v>0</v>
      </c>
      <c r="AK1535" s="13">
        <f t="shared" si="1132"/>
        <v>0</v>
      </c>
      <c r="AL1535" s="13">
        <f t="shared" si="1133"/>
        <v>0</v>
      </c>
      <c r="AM1535" s="13">
        <f t="shared" si="1134"/>
        <v>0</v>
      </c>
      <c r="AN1535" s="13">
        <f t="shared" si="1135"/>
        <v>0</v>
      </c>
      <c r="AO1535" s="13">
        <f t="shared" si="1136"/>
        <v>0</v>
      </c>
      <c r="AP1535" s="13">
        <f t="shared" si="1137"/>
        <v>0</v>
      </c>
      <c r="AQ1535" s="13">
        <f t="shared" si="1138"/>
        <v>0</v>
      </c>
      <c r="AR1535" s="13">
        <f t="shared" si="1139"/>
        <v>0</v>
      </c>
      <c r="AS1535" s="13">
        <f t="shared" si="1140"/>
        <v>0</v>
      </c>
      <c r="AT1535" s="13">
        <f t="shared" si="1141"/>
        <v>0</v>
      </c>
      <c r="AU1535" s="13">
        <f t="shared" si="1142"/>
        <v>0</v>
      </c>
      <c r="AV1535" s="13">
        <f t="shared" si="1143"/>
        <v>0</v>
      </c>
      <c r="AW1535" s="13">
        <f t="shared" si="1144"/>
        <v>0</v>
      </c>
      <c r="AX1535" s="13">
        <f t="shared" si="1145"/>
        <v>0</v>
      </c>
      <c r="AY1535" s="13">
        <f t="shared" si="1146"/>
        <v>0</v>
      </c>
      <c r="AZ1535" s="13">
        <f t="shared" si="1147"/>
        <v>0</v>
      </c>
      <c r="BA1535" s="13">
        <f t="shared" si="1148"/>
        <v>0</v>
      </c>
      <c r="BB1535" s="13">
        <f t="shared" si="1149"/>
        <v>0</v>
      </c>
      <c r="BC1535" s="13">
        <f t="shared" si="1150"/>
        <v>0</v>
      </c>
      <c r="BD1535" s="13">
        <f t="shared" si="1151"/>
        <v>0</v>
      </c>
      <c r="BE1535" s="13">
        <f t="shared" si="1152"/>
        <v>0</v>
      </c>
      <c r="BF1535" s="13">
        <f t="shared" si="1153"/>
        <v>0</v>
      </c>
    </row>
    <row r="1536" spans="1:58" ht="15.75" hidden="1">
      <c r="A1536" s="17" t="s">
        <v>687</v>
      </c>
      <c r="B1536" s="8"/>
      <c r="C1536" s="8">
        <v>0</v>
      </c>
      <c r="D1536" s="8">
        <v>0</v>
      </c>
      <c r="E1536" s="8">
        <v>0</v>
      </c>
      <c r="F1536" s="13">
        <f t="shared" si="1117"/>
        <v>0</v>
      </c>
      <c r="G1536" s="13">
        <f t="shared" si="1154"/>
        <v>0</v>
      </c>
      <c r="H1536" s="13">
        <f t="shared" si="1155"/>
        <v>0</v>
      </c>
      <c r="I1536" s="13">
        <f t="shared" si="1156"/>
        <v>0</v>
      </c>
      <c r="J1536" s="13">
        <f t="shared" si="1157"/>
        <v>0</v>
      </c>
      <c r="K1536" s="13">
        <f t="shared" si="1158"/>
        <v>0</v>
      </c>
      <c r="L1536" s="13">
        <f t="shared" si="1114"/>
        <v>0</v>
      </c>
      <c r="M1536" s="13">
        <f t="shared" si="1115"/>
        <v>0</v>
      </c>
      <c r="N1536" s="13">
        <f t="shared" si="1116"/>
        <v>0</v>
      </c>
      <c r="O1536" s="13">
        <f t="shared" si="1119"/>
        <v>0</v>
      </c>
      <c r="P1536" s="13">
        <f t="shared" si="1120"/>
        <v>0</v>
      </c>
      <c r="Q1536" s="13">
        <f t="shared" si="1121"/>
        <v>0</v>
      </c>
      <c r="R1536" s="13">
        <f t="shared" si="1122"/>
        <v>0</v>
      </c>
      <c r="S1536" s="13">
        <f t="shared" si="1123"/>
        <v>0</v>
      </c>
      <c r="T1536" s="13">
        <f t="shared" si="1124"/>
        <v>0</v>
      </c>
      <c r="U1536" s="13">
        <f t="shared" si="1125"/>
        <v>0</v>
      </c>
      <c r="V1536" s="13">
        <f t="shared" si="1126"/>
        <v>0</v>
      </c>
      <c r="W1536" s="13">
        <f t="shared" si="1127"/>
        <v>0</v>
      </c>
      <c r="X1536" s="8">
        <f t="shared" si="1118"/>
        <v>0</v>
      </c>
      <c r="Y1536" s="8"/>
      <c r="Z1536" s="8"/>
      <c r="AA1536" s="8"/>
      <c r="AB1536" s="8"/>
      <c r="AC1536" s="8"/>
      <c r="AD1536" s="8"/>
      <c r="AE1536" s="8"/>
      <c r="AF1536" s="8"/>
      <c r="AG1536" s="16">
        <f t="shared" si="1128"/>
        <v>0</v>
      </c>
      <c r="AH1536" s="13">
        <f t="shared" si="1129"/>
        <v>0</v>
      </c>
      <c r="AI1536" s="13">
        <f t="shared" si="1130"/>
        <v>0</v>
      </c>
      <c r="AJ1536" s="13">
        <f t="shared" si="1131"/>
        <v>0</v>
      </c>
      <c r="AK1536" s="13">
        <f t="shared" si="1132"/>
        <v>0</v>
      </c>
      <c r="AL1536" s="13">
        <f t="shared" si="1133"/>
        <v>0</v>
      </c>
      <c r="AM1536" s="13">
        <f t="shared" si="1134"/>
        <v>0</v>
      </c>
      <c r="AN1536" s="13">
        <f t="shared" si="1135"/>
        <v>0</v>
      </c>
      <c r="AO1536" s="13">
        <f t="shared" si="1136"/>
        <v>0</v>
      </c>
      <c r="AP1536" s="13">
        <f t="shared" si="1137"/>
        <v>0</v>
      </c>
      <c r="AQ1536" s="13">
        <f t="shared" si="1138"/>
        <v>0</v>
      </c>
      <c r="AR1536" s="13">
        <f t="shared" si="1139"/>
        <v>0</v>
      </c>
      <c r="AS1536" s="13">
        <f t="shared" si="1140"/>
        <v>0</v>
      </c>
      <c r="AT1536" s="13">
        <f t="shared" si="1141"/>
        <v>0</v>
      </c>
      <c r="AU1536" s="13">
        <f t="shared" si="1142"/>
        <v>0</v>
      </c>
      <c r="AV1536" s="13">
        <f t="shared" si="1143"/>
        <v>0</v>
      </c>
      <c r="AW1536" s="13">
        <f t="shared" si="1144"/>
        <v>0</v>
      </c>
      <c r="AX1536" s="13">
        <f t="shared" si="1145"/>
        <v>0</v>
      </c>
      <c r="AY1536" s="13">
        <f t="shared" si="1146"/>
        <v>0</v>
      </c>
      <c r="AZ1536" s="13">
        <f t="shared" si="1147"/>
        <v>0</v>
      </c>
      <c r="BA1536" s="13">
        <f t="shared" si="1148"/>
        <v>0</v>
      </c>
      <c r="BB1536" s="13">
        <f t="shared" si="1149"/>
        <v>0</v>
      </c>
      <c r="BC1536" s="13">
        <f t="shared" si="1150"/>
        <v>0</v>
      </c>
      <c r="BD1536" s="13">
        <f t="shared" si="1151"/>
        <v>0</v>
      </c>
      <c r="BE1536" s="13">
        <f t="shared" si="1152"/>
        <v>0</v>
      </c>
      <c r="BF1536" s="13">
        <f t="shared" si="1153"/>
        <v>0</v>
      </c>
    </row>
    <row r="1537" spans="1:58" ht="15.75" hidden="1">
      <c r="A1537" s="17" t="s">
        <v>688</v>
      </c>
      <c r="B1537" s="8"/>
      <c r="C1537" s="8">
        <v>0</v>
      </c>
      <c r="D1537" s="8">
        <v>0</v>
      </c>
      <c r="E1537" s="8">
        <v>0</v>
      </c>
      <c r="F1537" s="13">
        <f t="shared" si="1117"/>
        <v>0</v>
      </c>
      <c r="G1537" s="13">
        <f t="shared" si="1154"/>
        <v>0</v>
      </c>
      <c r="H1537" s="13">
        <f t="shared" si="1155"/>
        <v>0</v>
      </c>
      <c r="I1537" s="13">
        <f t="shared" si="1156"/>
        <v>0</v>
      </c>
      <c r="J1537" s="13">
        <f t="shared" si="1157"/>
        <v>0</v>
      </c>
      <c r="K1537" s="13">
        <f t="shared" si="1158"/>
        <v>0</v>
      </c>
      <c r="L1537" s="13">
        <f t="shared" ref="L1537:L1566" si="1159">M1537+N1537</f>
        <v>0</v>
      </c>
      <c r="M1537" s="13">
        <f t="shared" ref="M1537:M1566" si="1160">J1537*102.028/100</f>
        <v>0</v>
      </c>
      <c r="N1537" s="13">
        <f t="shared" ref="N1537:N1566" si="1161">K1537*102.028/100</f>
        <v>0</v>
      </c>
      <c r="O1537" s="13">
        <f t="shared" si="1119"/>
        <v>0</v>
      </c>
      <c r="P1537" s="13">
        <f t="shared" si="1120"/>
        <v>0</v>
      </c>
      <c r="Q1537" s="13">
        <f t="shared" si="1121"/>
        <v>0</v>
      </c>
      <c r="R1537" s="13">
        <f t="shared" si="1122"/>
        <v>0</v>
      </c>
      <c r="S1537" s="13">
        <f t="shared" si="1123"/>
        <v>0</v>
      </c>
      <c r="T1537" s="13">
        <f t="shared" si="1124"/>
        <v>0</v>
      </c>
      <c r="U1537" s="13">
        <f t="shared" si="1125"/>
        <v>0</v>
      </c>
      <c r="V1537" s="13">
        <f t="shared" si="1126"/>
        <v>0</v>
      </c>
      <c r="W1537" s="13">
        <f t="shared" si="1127"/>
        <v>0</v>
      </c>
      <c r="X1537" s="8">
        <f t="shared" si="1118"/>
        <v>0</v>
      </c>
      <c r="Y1537" s="8"/>
      <c r="Z1537" s="8"/>
      <c r="AA1537" s="8"/>
      <c r="AB1537" s="8"/>
      <c r="AC1537" s="8"/>
      <c r="AD1537" s="8"/>
      <c r="AE1537" s="8"/>
      <c r="AF1537" s="8"/>
      <c r="AG1537" s="16">
        <f t="shared" si="1128"/>
        <v>0</v>
      </c>
      <c r="AH1537" s="13">
        <f t="shared" si="1129"/>
        <v>0</v>
      </c>
      <c r="AI1537" s="13">
        <f t="shared" si="1130"/>
        <v>0</v>
      </c>
      <c r="AJ1537" s="13">
        <f t="shared" si="1131"/>
        <v>0</v>
      </c>
      <c r="AK1537" s="13">
        <f t="shared" si="1132"/>
        <v>0</v>
      </c>
      <c r="AL1537" s="13">
        <f t="shared" si="1133"/>
        <v>0</v>
      </c>
      <c r="AM1537" s="13">
        <f t="shared" si="1134"/>
        <v>0</v>
      </c>
      <c r="AN1537" s="13">
        <f t="shared" si="1135"/>
        <v>0</v>
      </c>
      <c r="AO1537" s="13">
        <f t="shared" si="1136"/>
        <v>0</v>
      </c>
      <c r="AP1537" s="13">
        <f t="shared" si="1137"/>
        <v>0</v>
      </c>
      <c r="AQ1537" s="13">
        <f t="shared" si="1138"/>
        <v>0</v>
      </c>
      <c r="AR1537" s="13">
        <f t="shared" si="1139"/>
        <v>0</v>
      </c>
      <c r="AS1537" s="13">
        <f t="shared" si="1140"/>
        <v>0</v>
      </c>
      <c r="AT1537" s="13">
        <f t="shared" si="1141"/>
        <v>0</v>
      </c>
      <c r="AU1537" s="13">
        <f t="shared" si="1142"/>
        <v>0</v>
      </c>
      <c r="AV1537" s="13">
        <f t="shared" si="1143"/>
        <v>0</v>
      </c>
      <c r="AW1537" s="13">
        <f t="shared" si="1144"/>
        <v>0</v>
      </c>
      <c r="AX1537" s="13">
        <f t="shared" si="1145"/>
        <v>0</v>
      </c>
      <c r="AY1537" s="13">
        <f t="shared" si="1146"/>
        <v>0</v>
      </c>
      <c r="AZ1537" s="13">
        <f t="shared" si="1147"/>
        <v>0</v>
      </c>
      <c r="BA1537" s="13">
        <f t="shared" si="1148"/>
        <v>0</v>
      </c>
      <c r="BB1537" s="13">
        <f t="shared" si="1149"/>
        <v>0</v>
      </c>
      <c r="BC1537" s="13">
        <f t="shared" si="1150"/>
        <v>0</v>
      </c>
      <c r="BD1537" s="13">
        <f t="shared" si="1151"/>
        <v>0</v>
      </c>
      <c r="BE1537" s="13">
        <f t="shared" si="1152"/>
        <v>0</v>
      </c>
      <c r="BF1537" s="13">
        <f t="shared" si="1153"/>
        <v>0</v>
      </c>
    </row>
    <row r="1538" spans="1:58" ht="15.75" hidden="1">
      <c r="A1538" s="17" t="s">
        <v>493</v>
      </c>
      <c r="B1538" s="8">
        <v>2611</v>
      </c>
      <c r="C1538" s="8">
        <v>0</v>
      </c>
      <c r="D1538" s="8">
        <v>0</v>
      </c>
      <c r="E1538" s="8">
        <v>0</v>
      </c>
      <c r="F1538" s="13">
        <f t="shared" si="1117"/>
        <v>0</v>
      </c>
      <c r="G1538" s="13">
        <f t="shared" si="1154"/>
        <v>0</v>
      </c>
      <c r="H1538" s="13">
        <f t="shared" si="1155"/>
        <v>0</v>
      </c>
      <c r="I1538" s="13">
        <f t="shared" si="1156"/>
        <v>0</v>
      </c>
      <c r="J1538" s="13">
        <f t="shared" si="1157"/>
        <v>0</v>
      </c>
      <c r="K1538" s="13">
        <f t="shared" si="1158"/>
        <v>0</v>
      </c>
      <c r="L1538" s="13">
        <f t="shared" si="1159"/>
        <v>0</v>
      </c>
      <c r="M1538" s="13">
        <f t="shared" si="1160"/>
        <v>0</v>
      </c>
      <c r="N1538" s="13">
        <f t="shared" si="1161"/>
        <v>0</v>
      </c>
      <c r="O1538" s="13">
        <f t="shared" si="1119"/>
        <v>0</v>
      </c>
      <c r="P1538" s="13">
        <f t="shared" si="1120"/>
        <v>0</v>
      </c>
      <c r="Q1538" s="13">
        <f t="shared" si="1121"/>
        <v>0</v>
      </c>
      <c r="R1538" s="13">
        <f t="shared" si="1122"/>
        <v>0</v>
      </c>
      <c r="S1538" s="13">
        <f t="shared" si="1123"/>
        <v>0</v>
      </c>
      <c r="T1538" s="13">
        <f t="shared" si="1124"/>
        <v>0</v>
      </c>
      <c r="U1538" s="13">
        <f t="shared" si="1125"/>
        <v>0</v>
      </c>
      <c r="V1538" s="13">
        <f t="shared" si="1126"/>
        <v>0</v>
      </c>
      <c r="W1538" s="13">
        <f t="shared" si="1127"/>
        <v>0</v>
      </c>
      <c r="X1538" s="8">
        <f t="shared" si="1118"/>
        <v>0</v>
      </c>
      <c r="Y1538" s="8"/>
      <c r="Z1538" s="8"/>
      <c r="AA1538" s="8"/>
      <c r="AB1538" s="8"/>
      <c r="AC1538" s="8"/>
      <c r="AD1538" s="8"/>
      <c r="AE1538" s="8"/>
      <c r="AF1538" s="8"/>
      <c r="AG1538" s="16">
        <f t="shared" si="1128"/>
        <v>0</v>
      </c>
      <c r="AH1538" s="13">
        <f t="shared" si="1129"/>
        <v>0</v>
      </c>
      <c r="AI1538" s="13">
        <f t="shared" si="1130"/>
        <v>0</v>
      </c>
      <c r="AJ1538" s="13">
        <f t="shared" si="1131"/>
        <v>0</v>
      </c>
      <c r="AK1538" s="13">
        <f t="shared" si="1132"/>
        <v>0</v>
      </c>
      <c r="AL1538" s="13">
        <f t="shared" si="1133"/>
        <v>0</v>
      </c>
      <c r="AM1538" s="13">
        <f t="shared" si="1134"/>
        <v>0</v>
      </c>
      <c r="AN1538" s="13">
        <f t="shared" si="1135"/>
        <v>0</v>
      </c>
      <c r="AO1538" s="13">
        <f t="shared" si="1136"/>
        <v>0</v>
      </c>
      <c r="AP1538" s="13">
        <f t="shared" si="1137"/>
        <v>0</v>
      </c>
      <c r="AQ1538" s="13">
        <f t="shared" si="1138"/>
        <v>0</v>
      </c>
      <c r="AR1538" s="13">
        <f t="shared" si="1139"/>
        <v>0</v>
      </c>
      <c r="AS1538" s="13">
        <f t="shared" si="1140"/>
        <v>0</v>
      </c>
      <c r="AT1538" s="13">
        <f t="shared" si="1141"/>
        <v>0</v>
      </c>
      <c r="AU1538" s="13">
        <f t="shared" si="1142"/>
        <v>0</v>
      </c>
      <c r="AV1538" s="13">
        <f t="shared" si="1143"/>
        <v>0</v>
      </c>
      <c r="AW1538" s="13">
        <f t="shared" si="1144"/>
        <v>0</v>
      </c>
      <c r="AX1538" s="13">
        <f t="shared" si="1145"/>
        <v>0</v>
      </c>
      <c r="AY1538" s="13">
        <f t="shared" si="1146"/>
        <v>0</v>
      </c>
      <c r="AZ1538" s="13">
        <f t="shared" si="1147"/>
        <v>0</v>
      </c>
      <c r="BA1538" s="13">
        <f t="shared" si="1148"/>
        <v>0</v>
      </c>
      <c r="BB1538" s="13">
        <f t="shared" si="1149"/>
        <v>0</v>
      </c>
      <c r="BC1538" s="13">
        <f t="shared" si="1150"/>
        <v>0</v>
      </c>
      <c r="BD1538" s="13">
        <f t="shared" si="1151"/>
        <v>0</v>
      </c>
      <c r="BE1538" s="13">
        <f t="shared" si="1152"/>
        <v>0</v>
      </c>
      <c r="BF1538" s="13">
        <f t="shared" si="1153"/>
        <v>0</v>
      </c>
    </row>
    <row r="1539" spans="1:58" ht="47.25" hidden="1">
      <c r="A1539" s="17" t="s">
        <v>458</v>
      </c>
      <c r="B1539" s="8"/>
      <c r="C1539" s="8">
        <v>0</v>
      </c>
      <c r="D1539" s="8">
        <v>0</v>
      </c>
      <c r="E1539" s="8">
        <v>0</v>
      </c>
      <c r="F1539" s="13">
        <f t="shared" si="1117"/>
        <v>0</v>
      </c>
      <c r="G1539" s="13">
        <f t="shared" si="1154"/>
        <v>0</v>
      </c>
      <c r="H1539" s="13">
        <f t="shared" si="1155"/>
        <v>0</v>
      </c>
      <c r="I1539" s="13">
        <f t="shared" si="1156"/>
        <v>0</v>
      </c>
      <c r="J1539" s="13">
        <f t="shared" si="1157"/>
        <v>0</v>
      </c>
      <c r="K1539" s="13">
        <f t="shared" si="1158"/>
        <v>0</v>
      </c>
      <c r="L1539" s="13">
        <f t="shared" si="1159"/>
        <v>0</v>
      </c>
      <c r="M1539" s="13">
        <f t="shared" si="1160"/>
        <v>0</v>
      </c>
      <c r="N1539" s="13">
        <f t="shared" si="1161"/>
        <v>0</v>
      </c>
      <c r="O1539" s="13">
        <f t="shared" si="1119"/>
        <v>0</v>
      </c>
      <c r="P1539" s="13">
        <f t="shared" si="1120"/>
        <v>0</v>
      </c>
      <c r="Q1539" s="13">
        <f t="shared" si="1121"/>
        <v>0</v>
      </c>
      <c r="R1539" s="13">
        <f t="shared" si="1122"/>
        <v>0</v>
      </c>
      <c r="S1539" s="13">
        <f t="shared" si="1123"/>
        <v>0</v>
      </c>
      <c r="T1539" s="13">
        <f t="shared" si="1124"/>
        <v>0</v>
      </c>
      <c r="U1539" s="13">
        <f t="shared" si="1125"/>
        <v>0</v>
      </c>
      <c r="V1539" s="13">
        <f t="shared" si="1126"/>
        <v>0</v>
      </c>
      <c r="W1539" s="13">
        <f t="shared" si="1127"/>
        <v>0</v>
      </c>
      <c r="X1539" s="8">
        <f t="shared" si="1118"/>
        <v>0</v>
      </c>
      <c r="Y1539" s="8"/>
      <c r="Z1539" s="8"/>
      <c r="AA1539" s="8"/>
      <c r="AB1539" s="8"/>
      <c r="AC1539" s="8"/>
      <c r="AD1539" s="8"/>
      <c r="AE1539" s="8"/>
      <c r="AF1539" s="8"/>
      <c r="AG1539" s="16">
        <f t="shared" si="1128"/>
        <v>0</v>
      </c>
      <c r="AH1539" s="13">
        <f t="shared" si="1129"/>
        <v>0</v>
      </c>
      <c r="AI1539" s="13">
        <f t="shared" si="1130"/>
        <v>0</v>
      </c>
      <c r="AJ1539" s="13">
        <f t="shared" si="1131"/>
        <v>0</v>
      </c>
      <c r="AK1539" s="13">
        <f t="shared" si="1132"/>
        <v>0</v>
      </c>
      <c r="AL1539" s="13">
        <f t="shared" si="1133"/>
        <v>0</v>
      </c>
      <c r="AM1539" s="13">
        <f t="shared" si="1134"/>
        <v>0</v>
      </c>
      <c r="AN1539" s="13">
        <f t="shared" si="1135"/>
        <v>0</v>
      </c>
      <c r="AO1539" s="13">
        <f t="shared" si="1136"/>
        <v>0</v>
      </c>
      <c r="AP1539" s="13">
        <f t="shared" si="1137"/>
        <v>0</v>
      </c>
      <c r="AQ1539" s="13">
        <f t="shared" si="1138"/>
        <v>0</v>
      </c>
      <c r="AR1539" s="13">
        <f t="shared" si="1139"/>
        <v>0</v>
      </c>
      <c r="AS1539" s="13">
        <f t="shared" si="1140"/>
        <v>0</v>
      </c>
      <c r="AT1539" s="13">
        <f t="shared" si="1141"/>
        <v>0</v>
      </c>
      <c r="AU1539" s="13">
        <f t="shared" si="1142"/>
        <v>0</v>
      </c>
      <c r="AV1539" s="13">
        <f t="shared" si="1143"/>
        <v>0</v>
      </c>
      <c r="AW1539" s="13">
        <f t="shared" si="1144"/>
        <v>0</v>
      </c>
      <c r="AX1539" s="13">
        <f t="shared" si="1145"/>
        <v>0</v>
      </c>
      <c r="AY1539" s="13">
        <f t="shared" si="1146"/>
        <v>0</v>
      </c>
      <c r="AZ1539" s="13">
        <f t="shared" si="1147"/>
        <v>0</v>
      </c>
      <c r="BA1539" s="13">
        <f t="shared" si="1148"/>
        <v>0</v>
      </c>
      <c r="BB1539" s="13">
        <f t="shared" si="1149"/>
        <v>0</v>
      </c>
      <c r="BC1539" s="13">
        <f t="shared" si="1150"/>
        <v>0</v>
      </c>
      <c r="BD1539" s="13">
        <f t="shared" si="1151"/>
        <v>0</v>
      </c>
      <c r="BE1539" s="13">
        <f t="shared" si="1152"/>
        <v>0</v>
      </c>
      <c r="BF1539" s="13">
        <f t="shared" si="1153"/>
        <v>0</v>
      </c>
    </row>
    <row r="1540" spans="1:58" ht="31.5" hidden="1">
      <c r="A1540" s="17" t="s">
        <v>459</v>
      </c>
      <c r="B1540" s="8"/>
      <c r="C1540" s="8">
        <v>0</v>
      </c>
      <c r="D1540" s="8">
        <v>0</v>
      </c>
      <c r="E1540" s="8">
        <v>0</v>
      </c>
      <c r="F1540" s="13">
        <f t="shared" si="1117"/>
        <v>0</v>
      </c>
      <c r="G1540" s="13">
        <f t="shared" si="1154"/>
        <v>0</v>
      </c>
      <c r="H1540" s="13">
        <f t="shared" si="1155"/>
        <v>0</v>
      </c>
      <c r="I1540" s="13">
        <f t="shared" si="1156"/>
        <v>0</v>
      </c>
      <c r="J1540" s="13">
        <f t="shared" si="1157"/>
        <v>0</v>
      </c>
      <c r="K1540" s="13">
        <f t="shared" si="1158"/>
        <v>0</v>
      </c>
      <c r="L1540" s="13">
        <f t="shared" si="1159"/>
        <v>0</v>
      </c>
      <c r="M1540" s="13">
        <f t="shared" si="1160"/>
        <v>0</v>
      </c>
      <c r="N1540" s="13">
        <f t="shared" si="1161"/>
        <v>0</v>
      </c>
      <c r="O1540" s="13">
        <f t="shared" si="1119"/>
        <v>0</v>
      </c>
      <c r="P1540" s="13">
        <f t="shared" si="1120"/>
        <v>0</v>
      </c>
      <c r="Q1540" s="13">
        <f t="shared" si="1121"/>
        <v>0</v>
      </c>
      <c r="R1540" s="13">
        <f t="shared" si="1122"/>
        <v>0</v>
      </c>
      <c r="S1540" s="13">
        <f t="shared" si="1123"/>
        <v>0</v>
      </c>
      <c r="T1540" s="13">
        <f t="shared" si="1124"/>
        <v>0</v>
      </c>
      <c r="U1540" s="13">
        <f t="shared" si="1125"/>
        <v>0</v>
      </c>
      <c r="V1540" s="13">
        <f t="shared" si="1126"/>
        <v>0</v>
      </c>
      <c r="W1540" s="13">
        <f t="shared" si="1127"/>
        <v>0</v>
      </c>
      <c r="X1540" s="8">
        <f t="shared" si="1118"/>
        <v>0</v>
      </c>
      <c r="Y1540" s="8"/>
      <c r="Z1540" s="8"/>
      <c r="AA1540" s="8"/>
      <c r="AB1540" s="8"/>
      <c r="AC1540" s="8"/>
      <c r="AD1540" s="8"/>
      <c r="AE1540" s="8"/>
      <c r="AF1540" s="8"/>
      <c r="AG1540" s="16">
        <f t="shared" si="1128"/>
        <v>0</v>
      </c>
      <c r="AH1540" s="13">
        <f t="shared" si="1129"/>
        <v>0</v>
      </c>
      <c r="AI1540" s="13">
        <f t="shared" si="1130"/>
        <v>0</v>
      </c>
      <c r="AJ1540" s="13">
        <f t="shared" si="1131"/>
        <v>0</v>
      </c>
      <c r="AK1540" s="13">
        <f t="shared" si="1132"/>
        <v>0</v>
      </c>
      <c r="AL1540" s="13">
        <f t="shared" si="1133"/>
        <v>0</v>
      </c>
      <c r="AM1540" s="13">
        <f t="shared" si="1134"/>
        <v>0</v>
      </c>
      <c r="AN1540" s="13">
        <f t="shared" si="1135"/>
        <v>0</v>
      </c>
      <c r="AO1540" s="13">
        <f t="shared" si="1136"/>
        <v>0</v>
      </c>
      <c r="AP1540" s="13">
        <f t="shared" si="1137"/>
        <v>0</v>
      </c>
      <c r="AQ1540" s="13">
        <f t="shared" si="1138"/>
        <v>0</v>
      </c>
      <c r="AR1540" s="13">
        <f t="shared" si="1139"/>
        <v>0</v>
      </c>
      <c r="AS1540" s="13">
        <f t="shared" si="1140"/>
        <v>0</v>
      </c>
      <c r="AT1540" s="13">
        <f t="shared" si="1141"/>
        <v>0</v>
      </c>
      <c r="AU1540" s="13">
        <f t="shared" si="1142"/>
        <v>0</v>
      </c>
      <c r="AV1540" s="13">
        <f t="shared" si="1143"/>
        <v>0</v>
      </c>
      <c r="AW1540" s="13">
        <f t="shared" si="1144"/>
        <v>0</v>
      </c>
      <c r="AX1540" s="13">
        <f t="shared" si="1145"/>
        <v>0</v>
      </c>
      <c r="AY1540" s="13">
        <f t="shared" si="1146"/>
        <v>0</v>
      </c>
      <c r="AZ1540" s="13">
        <f t="shared" si="1147"/>
        <v>0</v>
      </c>
      <c r="BA1540" s="13">
        <f t="shared" si="1148"/>
        <v>0</v>
      </c>
      <c r="BB1540" s="13">
        <f t="shared" si="1149"/>
        <v>0</v>
      </c>
      <c r="BC1540" s="13">
        <f t="shared" si="1150"/>
        <v>0</v>
      </c>
      <c r="BD1540" s="13">
        <f t="shared" si="1151"/>
        <v>0</v>
      </c>
      <c r="BE1540" s="13">
        <f t="shared" si="1152"/>
        <v>0</v>
      </c>
      <c r="BF1540" s="13">
        <f t="shared" si="1153"/>
        <v>0</v>
      </c>
    </row>
    <row r="1541" spans="1:58" ht="15.75" hidden="1">
      <c r="A1541" s="17"/>
      <c r="B1541" s="8"/>
      <c r="C1541" s="8">
        <v>0</v>
      </c>
      <c r="D1541" s="8">
        <v>0</v>
      </c>
      <c r="E1541" s="8">
        <v>0</v>
      </c>
      <c r="F1541" s="13">
        <f t="shared" si="1117"/>
        <v>0</v>
      </c>
      <c r="G1541" s="13">
        <f t="shared" si="1154"/>
        <v>0</v>
      </c>
      <c r="H1541" s="13">
        <f t="shared" si="1155"/>
        <v>0</v>
      </c>
      <c r="I1541" s="13">
        <f t="shared" si="1156"/>
        <v>0</v>
      </c>
      <c r="J1541" s="13">
        <f t="shared" si="1157"/>
        <v>0</v>
      </c>
      <c r="K1541" s="13">
        <f t="shared" si="1158"/>
        <v>0</v>
      </c>
      <c r="L1541" s="13">
        <f t="shared" si="1159"/>
        <v>0</v>
      </c>
      <c r="M1541" s="13">
        <f t="shared" si="1160"/>
        <v>0</v>
      </c>
      <c r="N1541" s="13">
        <f t="shared" si="1161"/>
        <v>0</v>
      </c>
      <c r="O1541" s="13">
        <f t="shared" si="1119"/>
        <v>0</v>
      </c>
      <c r="P1541" s="13">
        <f t="shared" si="1120"/>
        <v>0</v>
      </c>
      <c r="Q1541" s="13">
        <f t="shared" si="1121"/>
        <v>0</v>
      </c>
      <c r="R1541" s="13">
        <f t="shared" si="1122"/>
        <v>0</v>
      </c>
      <c r="S1541" s="13">
        <f t="shared" si="1123"/>
        <v>0</v>
      </c>
      <c r="T1541" s="13">
        <f t="shared" si="1124"/>
        <v>0</v>
      </c>
      <c r="U1541" s="13">
        <f t="shared" si="1125"/>
        <v>0</v>
      </c>
      <c r="V1541" s="13">
        <f t="shared" si="1126"/>
        <v>0</v>
      </c>
      <c r="W1541" s="13">
        <f t="shared" si="1127"/>
        <v>0</v>
      </c>
      <c r="X1541" s="8">
        <f t="shared" si="1118"/>
        <v>0</v>
      </c>
      <c r="Y1541" s="8"/>
      <c r="Z1541" s="8"/>
      <c r="AA1541" s="8"/>
      <c r="AB1541" s="8"/>
      <c r="AC1541" s="8"/>
      <c r="AD1541" s="8"/>
      <c r="AE1541" s="8"/>
      <c r="AF1541" s="8"/>
      <c r="AG1541" s="16">
        <f t="shared" si="1128"/>
        <v>0</v>
      </c>
      <c r="AH1541" s="13">
        <f t="shared" si="1129"/>
        <v>0</v>
      </c>
      <c r="AI1541" s="13">
        <f t="shared" si="1130"/>
        <v>0</v>
      </c>
      <c r="AJ1541" s="13">
        <f t="shared" si="1131"/>
        <v>0</v>
      </c>
      <c r="AK1541" s="13">
        <f t="shared" si="1132"/>
        <v>0</v>
      </c>
      <c r="AL1541" s="13">
        <f t="shared" si="1133"/>
        <v>0</v>
      </c>
      <c r="AM1541" s="13">
        <f t="shared" si="1134"/>
        <v>0</v>
      </c>
      <c r="AN1541" s="13">
        <f t="shared" si="1135"/>
        <v>0</v>
      </c>
      <c r="AO1541" s="13">
        <f t="shared" si="1136"/>
        <v>0</v>
      </c>
      <c r="AP1541" s="13">
        <f t="shared" si="1137"/>
        <v>0</v>
      </c>
      <c r="AQ1541" s="13">
        <f t="shared" si="1138"/>
        <v>0</v>
      </c>
      <c r="AR1541" s="13">
        <f t="shared" si="1139"/>
        <v>0</v>
      </c>
      <c r="AS1541" s="13">
        <f t="shared" si="1140"/>
        <v>0</v>
      </c>
      <c r="AT1541" s="13">
        <f t="shared" si="1141"/>
        <v>0</v>
      </c>
      <c r="AU1541" s="13">
        <f t="shared" si="1142"/>
        <v>0</v>
      </c>
      <c r="AV1541" s="13">
        <f t="shared" si="1143"/>
        <v>0</v>
      </c>
      <c r="AW1541" s="13">
        <f t="shared" si="1144"/>
        <v>0</v>
      </c>
      <c r="AX1541" s="13">
        <f t="shared" si="1145"/>
        <v>0</v>
      </c>
      <c r="AY1541" s="13">
        <f t="shared" si="1146"/>
        <v>0</v>
      </c>
      <c r="AZ1541" s="13">
        <f t="shared" si="1147"/>
        <v>0</v>
      </c>
      <c r="BA1541" s="13">
        <f t="shared" si="1148"/>
        <v>0</v>
      </c>
      <c r="BB1541" s="13">
        <f t="shared" si="1149"/>
        <v>0</v>
      </c>
      <c r="BC1541" s="13">
        <f t="shared" si="1150"/>
        <v>0</v>
      </c>
      <c r="BD1541" s="13">
        <f t="shared" si="1151"/>
        <v>0</v>
      </c>
      <c r="BE1541" s="13">
        <f t="shared" si="1152"/>
        <v>0</v>
      </c>
      <c r="BF1541" s="13">
        <f t="shared" si="1153"/>
        <v>0</v>
      </c>
    </row>
    <row r="1542" spans="1:58" ht="15.75" hidden="1">
      <c r="A1542" s="17"/>
      <c r="B1542" s="8"/>
      <c r="C1542" s="8">
        <v>0</v>
      </c>
      <c r="D1542" s="8">
        <v>0</v>
      </c>
      <c r="E1542" s="8">
        <v>0</v>
      </c>
      <c r="F1542" s="13">
        <f t="shared" si="1117"/>
        <v>0</v>
      </c>
      <c r="G1542" s="13">
        <f t="shared" si="1154"/>
        <v>0</v>
      </c>
      <c r="H1542" s="13">
        <f t="shared" si="1155"/>
        <v>0</v>
      </c>
      <c r="I1542" s="13">
        <f t="shared" si="1156"/>
        <v>0</v>
      </c>
      <c r="J1542" s="13">
        <f t="shared" si="1157"/>
        <v>0</v>
      </c>
      <c r="K1542" s="13">
        <f t="shared" si="1158"/>
        <v>0</v>
      </c>
      <c r="L1542" s="13">
        <f t="shared" si="1159"/>
        <v>0</v>
      </c>
      <c r="M1542" s="13">
        <f t="shared" si="1160"/>
        <v>0</v>
      </c>
      <c r="N1542" s="13">
        <f t="shared" si="1161"/>
        <v>0</v>
      </c>
      <c r="O1542" s="13">
        <f t="shared" si="1119"/>
        <v>0</v>
      </c>
      <c r="P1542" s="13">
        <f t="shared" si="1120"/>
        <v>0</v>
      </c>
      <c r="Q1542" s="13">
        <f t="shared" si="1121"/>
        <v>0</v>
      </c>
      <c r="R1542" s="13">
        <f t="shared" si="1122"/>
        <v>0</v>
      </c>
      <c r="S1542" s="13">
        <f t="shared" si="1123"/>
        <v>0</v>
      </c>
      <c r="T1542" s="13">
        <f t="shared" si="1124"/>
        <v>0</v>
      </c>
      <c r="U1542" s="13">
        <f t="shared" si="1125"/>
        <v>0</v>
      </c>
      <c r="V1542" s="13">
        <f t="shared" si="1126"/>
        <v>0</v>
      </c>
      <c r="W1542" s="13">
        <f t="shared" si="1127"/>
        <v>0</v>
      </c>
      <c r="X1542" s="8">
        <f t="shared" si="1118"/>
        <v>0</v>
      </c>
      <c r="Y1542" s="8"/>
      <c r="Z1542" s="8"/>
      <c r="AA1542" s="8"/>
      <c r="AB1542" s="8"/>
      <c r="AC1542" s="8"/>
      <c r="AD1542" s="8"/>
      <c r="AE1542" s="8"/>
      <c r="AF1542" s="8"/>
      <c r="AG1542" s="16">
        <f t="shared" si="1128"/>
        <v>0</v>
      </c>
      <c r="AH1542" s="13">
        <f t="shared" si="1129"/>
        <v>0</v>
      </c>
      <c r="AI1542" s="13">
        <f t="shared" si="1130"/>
        <v>0</v>
      </c>
      <c r="AJ1542" s="13">
        <f t="shared" si="1131"/>
        <v>0</v>
      </c>
      <c r="AK1542" s="13">
        <f t="shared" si="1132"/>
        <v>0</v>
      </c>
      <c r="AL1542" s="13">
        <f t="shared" si="1133"/>
        <v>0</v>
      </c>
      <c r="AM1542" s="13">
        <f t="shared" si="1134"/>
        <v>0</v>
      </c>
      <c r="AN1542" s="13">
        <f t="shared" si="1135"/>
        <v>0</v>
      </c>
      <c r="AO1542" s="13">
        <f t="shared" si="1136"/>
        <v>0</v>
      </c>
      <c r="AP1542" s="13">
        <f t="shared" si="1137"/>
        <v>0</v>
      </c>
      <c r="AQ1542" s="13">
        <f t="shared" si="1138"/>
        <v>0</v>
      </c>
      <c r="AR1542" s="13">
        <f t="shared" si="1139"/>
        <v>0</v>
      </c>
      <c r="AS1542" s="13">
        <f t="shared" si="1140"/>
        <v>0</v>
      </c>
      <c r="AT1542" s="13">
        <f t="shared" si="1141"/>
        <v>0</v>
      </c>
      <c r="AU1542" s="13">
        <f t="shared" si="1142"/>
        <v>0</v>
      </c>
      <c r="AV1542" s="13">
        <f t="shared" si="1143"/>
        <v>0</v>
      </c>
      <c r="AW1542" s="13">
        <f t="shared" si="1144"/>
        <v>0</v>
      </c>
      <c r="AX1542" s="13">
        <f t="shared" si="1145"/>
        <v>0</v>
      </c>
      <c r="AY1542" s="13">
        <f t="shared" si="1146"/>
        <v>0</v>
      </c>
      <c r="AZ1542" s="13">
        <f t="shared" si="1147"/>
        <v>0</v>
      </c>
      <c r="BA1542" s="13">
        <f t="shared" si="1148"/>
        <v>0</v>
      </c>
      <c r="BB1542" s="13">
        <f t="shared" si="1149"/>
        <v>0</v>
      </c>
      <c r="BC1542" s="13">
        <f t="shared" si="1150"/>
        <v>0</v>
      </c>
      <c r="BD1542" s="13">
        <f t="shared" si="1151"/>
        <v>0</v>
      </c>
      <c r="BE1542" s="13">
        <f t="shared" si="1152"/>
        <v>0</v>
      </c>
      <c r="BF1542" s="13">
        <f t="shared" si="1153"/>
        <v>0</v>
      </c>
    </row>
    <row r="1543" spans="1:58" ht="15.75" hidden="1">
      <c r="A1543" s="17"/>
      <c r="B1543" s="8"/>
      <c r="C1543" s="8">
        <v>0</v>
      </c>
      <c r="D1543" s="8">
        <v>0</v>
      </c>
      <c r="E1543" s="8">
        <v>0</v>
      </c>
      <c r="F1543" s="13">
        <f t="shared" si="1117"/>
        <v>0</v>
      </c>
      <c r="G1543" s="13">
        <f t="shared" si="1154"/>
        <v>0</v>
      </c>
      <c r="H1543" s="13">
        <f t="shared" si="1155"/>
        <v>0</v>
      </c>
      <c r="I1543" s="13">
        <f t="shared" si="1156"/>
        <v>0</v>
      </c>
      <c r="J1543" s="13">
        <f t="shared" si="1157"/>
        <v>0</v>
      </c>
      <c r="K1543" s="13">
        <f t="shared" si="1158"/>
        <v>0</v>
      </c>
      <c r="L1543" s="13">
        <f t="shared" si="1159"/>
        <v>0</v>
      </c>
      <c r="M1543" s="13">
        <f t="shared" si="1160"/>
        <v>0</v>
      </c>
      <c r="N1543" s="13">
        <f t="shared" si="1161"/>
        <v>0</v>
      </c>
      <c r="O1543" s="13">
        <f t="shared" si="1119"/>
        <v>0</v>
      </c>
      <c r="P1543" s="13">
        <f t="shared" si="1120"/>
        <v>0</v>
      </c>
      <c r="Q1543" s="13">
        <f t="shared" si="1121"/>
        <v>0</v>
      </c>
      <c r="R1543" s="13">
        <f t="shared" si="1122"/>
        <v>0</v>
      </c>
      <c r="S1543" s="13">
        <f t="shared" si="1123"/>
        <v>0</v>
      </c>
      <c r="T1543" s="13">
        <f t="shared" si="1124"/>
        <v>0</v>
      </c>
      <c r="U1543" s="13">
        <f t="shared" si="1125"/>
        <v>0</v>
      </c>
      <c r="V1543" s="13">
        <f t="shared" si="1126"/>
        <v>0</v>
      </c>
      <c r="W1543" s="13">
        <f t="shared" si="1127"/>
        <v>0</v>
      </c>
      <c r="X1543" s="8">
        <f t="shared" si="1118"/>
        <v>0</v>
      </c>
      <c r="Y1543" s="8"/>
      <c r="Z1543" s="8"/>
      <c r="AA1543" s="8"/>
      <c r="AB1543" s="8"/>
      <c r="AC1543" s="8"/>
      <c r="AD1543" s="8"/>
      <c r="AE1543" s="8"/>
      <c r="AF1543" s="8"/>
      <c r="AG1543" s="16">
        <f t="shared" si="1128"/>
        <v>0</v>
      </c>
      <c r="AH1543" s="13">
        <f t="shared" si="1129"/>
        <v>0</v>
      </c>
      <c r="AI1543" s="13">
        <f t="shared" si="1130"/>
        <v>0</v>
      </c>
      <c r="AJ1543" s="13">
        <f t="shared" si="1131"/>
        <v>0</v>
      </c>
      <c r="AK1543" s="13">
        <f t="shared" si="1132"/>
        <v>0</v>
      </c>
      <c r="AL1543" s="13">
        <f t="shared" si="1133"/>
        <v>0</v>
      </c>
      <c r="AM1543" s="13">
        <f t="shared" si="1134"/>
        <v>0</v>
      </c>
      <c r="AN1543" s="13">
        <f t="shared" si="1135"/>
        <v>0</v>
      </c>
      <c r="AO1543" s="13">
        <f t="shared" si="1136"/>
        <v>0</v>
      </c>
      <c r="AP1543" s="13">
        <f t="shared" si="1137"/>
        <v>0</v>
      </c>
      <c r="AQ1543" s="13">
        <f t="shared" si="1138"/>
        <v>0</v>
      </c>
      <c r="AR1543" s="13">
        <f t="shared" si="1139"/>
        <v>0</v>
      </c>
      <c r="AS1543" s="13">
        <f t="shared" si="1140"/>
        <v>0</v>
      </c>
      <c r="AT1543" s="13">
        <f t="shared" si="1141"/>
        <v>0</v>
      </c>
      <c r="AU1543" s="13">
        <f t="shared" si="1142"/>
        <v>0</v>
      </c>
      <c r="AV1543" s="13">
        <f t="shared" si="1143"/>
        <v>0</v>
      </c>
      <c r="AW1543" s="13">
        <f t="shared" si="1144"/>
        <v>0</v>
      </c>
      <c r="AX1543" s="13">
        <f t="shared" si="1145"/>
        <v>0</v>
      </c>
      <c r="AY1543" s="13">
        <f t="shared" si="1146"/>
        <v>0</v>
      </c>
      <c r="AZ1543" s="13">
        <f t="shared" si="1147"/>
        <v>0</v>
      </c>
      <c r="BA1543" s="13">
        <f t="shared" si="1148"/>
        <v>0</v>
      </c>
      <c r="BB1543" s="13">
        <f t="shared" si="1149"/>
        <v>0</v>
      </c>
      <c r="BC1543" s="13">
        <f t="shared" si="1150"/>
        <v>0</v>
      </c>
      <c r="BD1543" s="13">
        <f t="shared" si="1151"/>
        <v>0</v>
      </c>
      <c r="BE1543" s="13">
        <f t="shared" si="1152"/>
        <v>0</v>
      </c>
      <c r="BF1543" s="13">
        <f t="shared" si="1153"/>
        <v>0</v>
      </c>
    </row>
    <row r="1544" spans="1:58" ht="63" hidden="1">
      <c r="A1544" s="17" t="s">
        <v>460</v>
      </c>
      <c r="B1544" s="8"/>
      <c r="C1544" s="8">
        <v>0</v>
      </c>
      <c r="D1544" s="8">
        <v>0</v>
      </c>
      <c r="E1544" s="8">
        <v>0</v>
      </c>
      <c r="F1544" s="13">
        <f t="shared" si="1117"/>
        <v>0</v>
      </c>
      <c r="G1544" s="13">
        <f t="shared" si="1154"/>
        <v>0</v>
      </c>
      <c r="H1544" s="13">
        <f t="shared" si="1155"/>
        <v>0</v>
      </c>
      <c r="I1544" s="13">
        <f t="shared" si="1156"/>
        <v>0</v>
      </c>
      <c r="J1544" s="13">
        <f t="shared" si="1157"/>
        <v>0</v>
      </c>
      <c r="K1544" s="13">
        <f t="shared" si="1158"/>
        <v>0</v>
      </c>
      <c r="L1544" s="13">
        <f t="shared" si="1159"/>
        <v>0</v>
      </c>
      <c r="M1544" s="13">
        <f t="shared" si="1160"/>
        <v>0</v>
      </c>
      <c r="N1544" s="13">
        <f t="shared" si="1161"/>
        <v>0</v>
      </c>
      <c r="O1544" s="13">
        <f t="shared" si="1119"/>
        <v>0</v>
      </c>
      <c r="P1544" s="13">
        <f t="shared" si="1120"/>
        <v>0</v>
      </c>
      <c r="Q1544" s="13">
        <f t="shared" si="1121"/>
        <v>0</v>
      </c>
      <c r="R1544" s="13">
        <f t="shared" si="1122"/>
        <v>0</v>
      </c>
      <c r="S1544" s="13">
        <f t="shared" si="1123"/>
        <v>0</v>
      </c>
      <c r="T1544" s="13">
        <f t="shared" si="1124"/>
        <v>0</v>
      </c>
      <c r="U1544" s="13">
        <f t="shared" si="1125"/>
        <v>0</v>
      </c>
      <c r="V1544" s="13">
        <f t="shared" si="1126"/>
        <v>0</v>
      </c>
      <c r="W1544" s="13">
        <f t="shared" si="1127"/>
        <v>0</v>
      </c>
      <c r="X1544" s="8">
        <f t="shared" si="1118"/>
        <v>0</v>
      </c>
      <c r="Y1544" s="8"/>
      <c r="Z1544" s="8"/>
      <c r="AA1544" s="8"/>
      <c r="AB1544" s="8"/>
      <c r="AC1544" s="8"/>
      <c r="AD1544" s="8"/>
      <c r="AE1544" s="8"/>
      <c r="AF1544" s="8"/>
      <c r="AG1544" s="16">
        <f t="shared" si="1128"/>
        <v>0</v>
      </c>
      <c r="AH1544" s="13">
        <f t="shared" si="1129"/>
        <v>0</v>
      </c>
      <c r="AI1544" s="13">
        <f t="shared" si="1130"/>
        <v>0</v>
      </c>
      <c r="AJ1544" s="13">
        <f t="shared" si="1131"/>
        <v>0</v>
      </c>
      <c r="AK1544" s="13">
        <f t="shared" si="1132"/>
        <v>0</v>
      </c>
      <c r="AL1544" s="13">
        <f t="shared" si="1133"/>
        <v>0</v>
      </c>
      <c r="AM1544" s="13">
        <f t="shared" si="1134"/>
        <v>0</v>
      </c>
      <c r="AN1544" s="13">
        <f t="shared" si="1135"/>
        <v>0</v>
      </c>
      <c r="AO1544" s="13">
        <f t="shared" si="1136"/>
        <v>0</v>
      </c>
      <c r="AP1544" s="13">
        <f t="shared" si="1137"/>
        <v>0</v>
      </c>
      <c r="AQ1544" s="13">
        <f t="shared" si="1138"/>
        <v>0</v>
      </c>
      <c r="AR1544" s="13">
        <f t="shared" si="1139"/>
        <v>0</v>
      </c>
      <c r="AS1544" s="13">
        <f t="shared" si="1140"/>
        <v>0</v>
      </c>
      <c r="AT1544" s="13">
        <f t="shared" si="1141"/>
        <v>0</v>
      </c>
      <c r="AU1544" s="13">
        <f t="shared" si="1142"/>
        <v>0</v>
      </c>
      <c r="AV1544" s="13">
        <f t="shared" si="1143"/>
        <v>0</v>
      </c>
      <c r="AW1544" s="13">
        <f t="shared" si="1144"/>
        <v>0</v>
      </c>
      <c r="AX1544" s="13">
        <f t="shared" si="1145"/>
        <v>0</v>
      </c>
      <c r="AY1544" s="13">
        <f t="shared" si="1146"/>
        <v>0</v>
      </c>
      <c r="AZ1544" s="13">
        <f t="shared" si="1147"/>
        <v>0</v>
      </c>
      <c r="BA1544" s="13">
        <f t="shared" si="1148"/>
        <v>0</v>
      </c>
      <c r="BB1544" s="13">
        <f t="shared" si="1149"/>
        <v>0</v>
      </c>
      <c r="BC1544" s="13">
        <f t="shared" si="1150"/>
        <v>0</v>
      </c>
      <c r="BD1544" s="13">
        <f t="shared" si="1151"/>
        <v>0</v>
      </c>
      <c r="BE1544" s="13">
        <f t="shared" si="1152"/>
        <v>0</v>
      </c>
      <c r="BF1544" s="13">
        <f t="shared" si="1153"/>
        <v>0</v>
      </c>
    </row>
    <row r="1545" spans="1:58" ht="15.75" hidden="1">
      <c r="A1545" s="17"/>
      <c r="B1545" s="8"/>
      <c r="C1545" s="8">
        <v>0</v>
      </c>
      <c r="D1545" s="8">
        <v>0</v>
      </c>
      <c r="E1545" s="8">
        <v>0</v>
      </c>
      <c r="F1545" s="13">
        <f t="shared" si="1117"/>
        <v>0</v>
      </c>
      <c r="G1545" s="13">
        <f t="shared" si="1154"/>
        <v>0</v>
      </c>
      <c r="H1545" s="13">
        <f t="shared" si="1155"/>
        <v>0</v>
      </c>
      <c r="I1545" s="13">
        <f t="shared" si="1156"/>
        <v>0</v>
      </c>
      <c r="J1545" s="13">
        <f t="shared" si="1157"/>
        <v>0</v>
      </c>
      <c r="K1545" s="13">
        <f t="shared" si="1158"/>
        <v>0</v>
      </c>
      <c r="L1545" s="13">
        <f t="shared" si="1159"/>
        <v>0</v>
      </c>
      <c r="M1545" s="13">
        <f t="shared" si="1160"/>
        <v>0</v>
      </c>
      <c r="N1545" s="13">
        <f t="shared" si="1161"/>
        <v>0</v>
      </c>
      <c r="O1545" s="13">
        <f t="shared" si="1119"/>
        <v>0</v>
      </c>
      <c r="P1545" s="13">
        <f t="shared" si="1120"/>
        <v>0</v>
      </c>
      <c r="Q1545" s="13">
        <f t="shared" si="1121"/>
        <v>0</v>
      </c>
      <c r="R1545" s="13">
        <f t="shared" si="1122"/>
        <v>0</v>
      </c>
      <c r="S1545" s="13">
        <f t="shared" si="1123"/>
        <v>0</v>
      </c>
      <c r="T1545" s="13">
        <f t="shared" si="1124"/>
        <v>0</v>
      </c>
      <c r="U1545" s="13">
        <f t="shared" si="1125"/>
        <v>0</v>
      </c>
      <c r="V1545" s="13">
        <f t="shared" si="1126"/>
        <v>0</v>
      </c>
      <c r="W1545" s="13">
        <f t="shared" si="1127"/>
        <v>0</v>
      </c>
      <c r="X1545" s="8">
        <f t="shared" si="1118"/>
        <v>0</v>
      </c>
      <c r="Y1545" s="8"/>
      <c r="Z1545" s="8"/>
      <c r="AA1545" s="8"/>
      <c r="AB1545" s="8"/>
      <c r="AC1545" s="8"/>
      <c r="AD1545" s="8"/>
      <c r="AE1545" s="8"/>
      <c r="AF1545" s="8"/>
      <c r="AG1545" s="16">
        <f t="shared" si="1128"/>
        <v>0</v>
      </c>
      <c r="AH1545" s="13">
        <f t="shared" si="1129"/>
        <v>0</v>
      </c>
      <c r="AI1545" s="13">
        <f t="shared" si="1130"/>
        <v>0</v>
      </c>
      <c r="AJ1545" s="13">
        <f t="shared" si="1131"/>
        <v>0</v>
      </c>
      <c r="AK1545" s="13">
        <f t="shared" si="1132"/>
        <v>0</v>
      </c>
      <c r="AL1545" s="13">
        <f t="shared" si="1133"/>
        <v>0</v>
      </c>
      <c r="AM1545" s="13">
        <f t="shared" si="1134"/>
        <v>0</v>
      </c>
      <c r="AN1545" s="13">
        <f t="shared" si="1135"/>
        <v>0</v>
      </c>
      <c r="AO1545" s="13">
        <f t="shared" si="1136"/>
        <v>0</v>
      </c>
      <c r="AP1545" s="13">
        <f t="shared" si="1137"/>
        <v>0</v>
      </c>
      <c r="AQ1545" s="13">
        <f t="shared" si="1138"/>
        <v>0</v>
      </c>
      <c r="AR1545" s="13">
        <f t="shared" si="1139"/>
        <v>0</v>
      </c>
      <c r="AS1545" s="13">
        <f t="shared" si="1140"/>
        <v>0</v>
      </c>
      <c r="AT1545" s="13">
        <f t="shared" si="1141"/>
        <v>0</v>
      </c>
      <c r="AU1545" s="13">
        <f t="shared" si="1142"/>
        <v>0</v>
      </c>
      <c r="AV1545" s="13">
        <f t="shared" si="1143"/>
        <v>0</v>
      </c>
      <c r="AW1545" s="13">
        <f t="shared" si="1144"/>
        <v>0</v>
      </c>
      <c r="AX1545" s="13">
        <f t="shared" si="1145"/>
        <v>0</v>
      </c>
      <c r="AY1545" s="13">
        <f t="shared" si="1146"/>
        <v>0</v>
      </c>
      <c r="AZ1545" s="13">
        <f t="shared" si="1147"/>
        <v>0</v>
      </c>
      <c r="BA1545" s="13">
        <f t="shared" si="1148"/>
        <v>0</v>
      </c>
      <c r="BB1545" s="13">
        <f t="shared" si="1149"/>
        <v>0</v>
      </c>
      <c r="BC1545" s="13">
        <f t="shared" si="1150"/>
        <v>0</v>
      </c>
      <c r="BD1545" s="13">
        <f t="shared" si="1151"/>
        <v>0</v>
      </c>
      <c r="BE1545" s="13">
        <f t="shared" si="1152"/>
        <v>0</v>
      </c>
      <c r="BF1545" s="13">
        <f t="shared" si="1153"/>
        <v>0</v>
      </c>
    </row>
    <row r="1546" spans="1:58" ht="15.75" hidden="1">
      <c r="A1546" s="17"/>
      <c r="B1546" s="8"/>
      <c r="C1546" s="8">
        <v>0</v>
      </c>
      <c r="D1546" s="8">
        <v>0</v>
      </c>
      <c r="E1546" s="8">
        <v>0</v>
      </c>
      <c r="F1546" s="13">
        <f t="shared" si="1117"/>
        <v>0</v>
      </c>
      <c r="G1546" s="13">
        <f t="shared" si="1154"/>
        <v>0</v>
      </c>
      <c r="H1546" s="13">
        <f t="shared" si="1155"/>
        <v>0</v>
      </c>
      <c r="I1546" s="13">
        <f t="shared" si="1156"/>
        <v>0</v>
      </c>
      <c r="J1546" s="13">
        <f t="shared" si="1157"/>
        <v>0</v>
      </c>
      <c r="K1546" s="13">
        <f t="shared" si="1158"/>
        <v>0</v>
      </c>
      <c r="L1546" s="13">
        <f t="shared" si="1159"/>
        <v>0</v>
      </c>
      <c r="M1546" s="13">
        <f t="shared" si="1160"/>
        <v>0</v>
      </c>
      <c r="N1546" s="13">
        <f t="shared" si="1161"/>
        <v>0</v>
      </c>
      <c r="O1546" s="13">
        <f t="shared" si="1119"/>
        <v>0</v>
      </c>
      <c r="P1546" s="13">
        <f t="shared" si="1120"/>
        <v>0</v>
      </c>
      <c r="Q1546" s="13">
        <f t="shared" si="1121"/>
        <v>0</v>
      </c>
      <c r="R1546" s="13">
        <f t="shared" si="1122"/>
        <v>0</v>
      </c>
      <c r="S1546" s="13">
        <f t="shared" si="1123"/>
        <v>0</v>
      </c>
      <c r="T1546" s="13">
        <f t="shared" si="1124"/>
        <v>0</v>
      </c>
      <c r="U1546" s="13">
        <f t="shared" si="1125"/>
        <v>0</v>
      </c>
      <c r="V1546" s="13">
        <f t="shared" si="1126"/>
        <v>0</v>
      </c>
      <c r="W1546" s="13">
        <f t="shared" si="1127"/>
        <v>0</v>
      </c>
      <c r="X1546" s="8">
        <f t="shared" si="1118"/>
        <v>0</v>
      </c>
      <c r="Y1546" s="8"/>
      <c r="Z1546" s="8"/>
      <c r="AA1546" s="8"/>
      <c r="AB1546" s="8"/>
      <c r="AC1546" s="8"/>
      <c r="AD1546" s="8"/>
      <c r="AE1546" s="8"/>
      <c r="AF1546" s="8"/>
      <c r="AG1546" s="16">
        <f t="shared" si="1128"/>
        <v>0</v>
      </c>
      <c r="AH1546" s="13">
        <f t="shared" si="1129"/>
        <v>0</v>
      </c>
      <c r="AI1546" s="13">
        <f t="shared" si="1130"/>
        <v>0</v>
      </c>
      <c r="AJ1546" s="13">
        <f t="shared" si="1131"/>
        <v>0</v>
      </c>
      <c r="AK1546" s="13">
        <f t="shared" si="1132"/>
        <v>0</v>
      </c>
      <c r="AL1546" s="13">
        <f t="shared" si="1133"/>
        <v>0</v>
      </c>
      <c r="AM1546" s="13">
        <f t="shared" si="1134"/>
        <v>0</v>
      </c>
      <c r="AN1546" s="13">
        <f t="shared" si="1135"/>
        <v>0</v>
      </c>
      <c r="AO1546" s="13">
        <f t="shared" si="1136"/>
        <v>0</v>
      </c>
      <c r="AP1546" s="13">
        <f t="shared" si="1137"/>
        <v>0</v>
      </c>
      <c r="AQ1546" s="13">
        <f t="shared" si="1138"/>
        <v>0</v>
      </c>
      <c r="AR1546" s="13">
        <f t="shared" si="1139"/>
        <v>0</v>
      </c>
      <c r="AS1546" s="13">
        <f t="shared" si="1140"/>
        <v>0</v>
      </c>
      <c r="AT1546" s="13">
        <f t="shared" si="1141"/>
        <v>0</v>
      </c>
      <c r="AU1546" s="13">
        <f t="shared" si="1142"/>
        <v>0</v>
      </c>
      <c r="AV1546" s="13">
        <f t="shared" si="1143"/>
        <v>0</v>
      </c>
      <c r="AW1546" s="13">
        <f t="shared" si="1144"/>
        <v>0</v>
      </c>
      <c r="AX1546" s="13">
        <f t="shared" si="1145"/>
        <v>0</v>
      </c>
      <c r="AY1546" s="13">
        <f t="shared" si="1146"/>
        <v>0</v>
      </c>
      <c r="AZ1546" s="13">
        <f t="shared" si="1147"/>
        <v>0</v>
      </c>
      <c r="BA1546" s="13">
        <f t="shared" si="1148"/>
        <v>0</v>
      </c>
      <c r="BB1546" s="13">
        <f t="shared" si="1149"/>
        <v>0</v>
      </c>
      <c r="BC1546" s="13">
        <f t="shared" si="1150"/>
        <v>0</v>
      </c>
      <c r="BD1546" s="13">
        <f t="shared" si="1151"/>
        <v>0</v>
      </c>
      <c r="BE1546" s="13">
        <f t="shared" si="1152"/>
        <v>0</v>
      </c>
      <c r="BF1546" s="13">
        <f t="shared" si="1153"/>
        <v>0</v>
      </c>
    </row>
    <row r="1547" spans="1:58" ht="15.75" hidden="1">
      <c r="A1547" s="17"/>
      <c r="B1547" s="8"/>
      <c r="C1547" s="8">
        <v>0</v>
      </c>
      <c r="D1547" s="8">
        <v>0</v>
      </c>
      <c r="E1547" s="8">
        <v>0</v>
      </c>
      <c r="F1547" s="13">
        <f t="shared" si="1117"/>
        <v>0</v>
      </c>
      <c r="G1547" s="13">
        <f t="shared" si="1154"/>
        <v>0</v>
      </c>
      <c r="H1547" s="13">
        <f t="shared" si="1155"/>
        <v>0</v>
      </c>
      <c r="I1547" s="13">
        <f t="shared" si="1156"/>
        <v>0</v>
      </c>
      <c r="J1547" s="13">
        <f t="shared" si="1157"/>
        <v>0</v>
      </c>
      <c r="K1547" s="13">
        <f t="shared" si="1158"/>
        <v>0</v>
      </c>
      <c r="L1547" s="13">
        <f t="shared" si="1159"/>
        <v>0</v>
      </c>
      <c r="M1547" s="13">
        <f t="shared" si="1160"/>
        <v>0</v>
      </c>
      <c r="N1547" s="13">
        <f t="shared" si="1161"/>
        <v>0</v>
      </c>
      <c r="O1547" s="13">
        <f t="shared" si="1119"/>
        <v>0</v>
      </c>
      <c r="P1547" s="13">
        <f t="shared" si="1120"/>
        <v>0</v>
      </c>
      <c r="Q1547" s="13">
        <f t="shared" si="1121"/>
        <v>0</v>
      </c>
      <c r="R1547" s="13">
        <f t="shared" si="1122"/>
        <v>0</v>
      </c>
      <c r="S1547" s="13">
        <f t="shared" si="1123"/>
        <v>0</v>
      </c>
      <c r="T1547" s="13">
        <f t="shared" si="1124"/>
        <v>0</v>
      </c>
      <c r="U1547" s="13">
        <f t="shared" si="1125"/>
        <v>0</v>
      </c>
      <c r="V1547" s="13">
        <f t="shared" si="1126"/>
        <v>0</v>
      </c>
      <c r="W1547" s="13">
        <f t="shared" si="1127"/>
        <v>0</v>
      </c>
      <c r="X1547" s="8">
        <f t="shared" si="1118"/>
        <v>0</v>
      </c>
      <c r="Y1547" s="8"/>
      <c r="Z1547" s="8"/>
      <c r="AA1547" s="8"/>
      <c r="AB1547" s="8"/>
      <c r="AC1547" s="8"/>
      <c r="AD1547" s="8"/>
      <c r="AE1547" s="8"/>
      <c r="AF1547" s="8"/>
      <c r="AG1547" s="16">
        <f t="shared" si="1128"/>
        <v>0</v>
      </c>
      <c r="AH1547" s="13">
        <f t="shared" si="1129"/>
        <v>0</v>
      </c>
      <c r="AI1547" s="13">
        <f t="shared" si="1130"/>
        <v>0</v>
      </c>
      <c r="AJ1547" s="13">
        <f t="shared" si="1131"/>
        <v>0</v>
      </c>
      <c r="AK1547" s="13">
        <f t="shared" si="1132"/>
        <v>0</v>
      </c>
      <c r="AL1547" s="13">
        <f t="shared" si="1133"/>
        <v>0</v>
      </c>
      <c r="AM1547" s="13">
        <f t="shared" si="1134"/>
        <v>0</v>
      </c>
      <c r="AN1547" s="13">
        <f t="shared" si="1135"/>
        <v>0</v>
      </c>
      <c r="AO1547" s="13">
        <f t="shared" si="1136"/>
        <v>0</v>
      </c>
      <c r="AP1547" s="13">
        <f t="shared" si="1137"/>
        <v>0</v>
      </c>
      <c r="AQ1547" s="13">
        <f t="shared" si="1138"/>
        <v>0</v>
      </c>
      <c r="AR1547" s="13">
        <f t="shared" si="1139"/>
        <v>0</v>
      </c>
      <c r="AS1547" s="13">
        <f t="shared" si="1140"/>
        <v>0</v>
      </c>
      <c r="AT1547" s="13">
        <f t="shared" si="1141"/>
        <v>0</v>
      </c>
      <c r="AU1547" s="13">
        <f t="shared" si="1142"/>
        <v>0</v>
      </c>
      <c r="AV1547" s="13">
        <f t="shared" si="1143"/>
        <v>0</v>
      </c>
      <c r="AW1547" s="13">
        <f t="shared" si="1144"/>
        <v>0</v>
      </c>
      <c r="AX1547" s="13">
        <f t="shared" si="1145"/>
        <v>0</v>
      </c>
      <c r="AY1547" s="13">
        <f t="shared" si="1146"/>
        <v>0</v>
      </c>
      <c r="AZ1547" s="13">
        <f t="shared" si="1147"/>
        <v>0</v>
      </c>
      <c r="BA1547" s="13">
        <f t="shared" si="1148"/>
        <v>0</v>
      </c>
      <c r="BB1547" s="13">
        <f t="shared" si="1149"/>
        <v>0</v>
      </c>
      <c r="BC1547" s="13">
        <f t="shared" si="1150"/>
        <v>0</v>
      </c>
      <c r="BD1547" s="13">
        <f t="shared" si="1151"/>
        <v>0</v>
      </c>
      <c r="BE1547" s="13">
        <f t="shared" si="1152"/>
        <v>0</v>
      </c>
      <c r="BF1547" s="13">
        <f t="shared" si="1153"/>
        <v>0</v>
      </c>
    </row>
    <row r="1548" spans="1:58" ht="31.5" hidden="1">
      <c r="A1548" s="17" t="s">
        <v>462</v>
      </c>
      <c r="B1548" s="8"/>
      <c r="C1548" s="8">
        <v>0</v>
      </c>
      <c r="D1548" s="8">
        <v>0</v>
      </c>
      <c r="E1548" s="8">
        <v>0</v>
      </c>
      <c r="F1548" s="13">
        <f t="shared" si="1117"/>
        <v>0</v>
      </c>
      <c r="G1548" s="13">
        <f t="shared" si="1154"/>
        <v>0</v>
      </c>
      <c r="H1548" s="13">
        <f t="shared" si="1155"/>
        <v>0</v>
      </c>
      <c r="I1548" s="13">
        <f t="shared" si="1156"/>
        <v>0</v>
      </c>
      <c r="J1548" s="13">
        <f t="shared" si="1157"/>
        <v>0</v>
      </c>
      <c r="K1548" s="13">
        <f t="shared" si="1158"/>
        <v>0</v>
      </c>
      <c r="L1548" s="13">
        <f t="shared" si="1159"/>
        <v>0</v>
      </c>
      <c r="M1548" s="13">
        <f t="shared" si="1160"/>
        <v>0</v>
      </c>
      <c r="N1548" s="13">
        <f t="shared" si="1161"/>
        <v>0</v>
      </c>
      <c r="O1548" s="13">
        <f t="shared" si="1119"/>
        <v>0</v>
      </c>
      <c r="P1548" s="13">
        <f t="shared" si="1120"/>
        <v>0</v>
      </c>
      <c r="Q1548" s="13">
        <f t="shared" si="1121"/>
        <v>0</v>
      </c>
      <c r="R1548" s="13">
        <f t="shared" si="1122"/>
        <v>0</v>
      </c>
      <c r="S1548" s="13">
        <f t="shared" si="1123"/>
        <v>0</v>
      </c>
      <c r="T1548" s="13">
        <f t="shared" si="1124"/>
        <v>0</v>
      </c>
      <c r="U1548" s="13">
        <f t="shared" si="1125"/>
        <v>0</v>
      </c>
      <c r="V1548" s="13">
        <f t="shared" si="1126"/>
        <v>0</v>
      </c>
      <c r="W1548" s="13">
        <f t="shared" si="1127"/>
        <v>0</v>
      </c>
      <c r="X1548" s="8">
        <f t="shared" si="1118"/>
        <v>0</v>
      </c>
      <c r="Y1548" s="8"/>
      <c r="Z1548" s="8"/>
      <c r="AA1548" s="8"/>
      <c r="AB1548" s="8"/>
      <c r="AC1548" s="8"/>
      <c r="AD1548" s="8"/>
      <c r="AE1548" s="8"/>
      <c r="AF1548" s="8"/>
      <c r="AG1548" s="16">
        <f t="shared" si="1128"/>
        <v>0</v>
      </c>
      <c r="AH1548" s="13">
        <f t="shared" si="1129"/>
        <v>0</v>
      </c>
      <c r="AI1548" s="13">
        <f t="shared" si="1130"/>
        <v>0</v>
      </c>
      <c r="AJ1548" s="13">
        <f t="shared" si="1131"/>
        <v>0</v>
      </c>
      <c r="AK1548" s="13">
        <f t="shared" si="1132"/>
        <v>0</v>
      </c>
      <c r="AL1548" s="13">
        <f t="shared" si="1133"/>
        <v>0</v>
      </c>
      <c r="AM1548" s="13">
        <f t="shared" si="1134"/>
        <v>0</v>
      </c>
      <c r="AN1548" s="13">
        <f t="shared" si="1135"/>
        <v>0</v>
      </c>
      <c r="AO1548" s="13">
        <f t="shared" si="1136"/>
        <v>0</v>
      </c>
      <c r="AP1548" s="13">
        <f t="shared" si="1137"/>
        <v>0</v>
      </c>
      <c r="AQ1548" s="13">
        <f t="shared" si="1138"/>
        <v>0</v>
      </c>
      <c r="AR1548" s="13">
        <f t="shared" si="1139"/>
        <v>0</v>
      </c>
      <c r="AS1548" s="13">
        <f t="shared" si="1140"/>
        <v>0</v>
      </c>
      <c r="AT1548" s="13">
        <f t="shared" si="1141"/>
        <v>0</v>
      </c>
      <c r="AU1548" s="13">
        <f t="shared" si="1142"/>
        <v>0</v>
      </c>
      <c r="AV1548" s="13">
        <f t="shared" si="1143"/>
        <v>0</v>
      </c>
      <c r="AW1548" s="13">
        <f t="shared" si="1144"/>
        <v>0</v>
      </c>
      <c r="AX1548" s="13">
        <f t="shared" si="1145"/>
        <v>0</v>
      </c>
      <c r="AY1548" s="13">
        <f t="shared" si="1146"/>
        <v>0</v>
      </c>
      <c r="AZ1548" s="13">
        <f t="shared" si="1147"/>
        <v>0</v>
      </c>
      <c r="BA1548" s="13">
        <f t="shared" si="1148"/>
        <v>0</v>
      </c>
      <c r="BB1548" s="13">
        <f t="shared" si="1149"/>
        <v>0</v>
      </c>
      <c r="BC1548" s="13">
        <f t="shared" si="1150"/>
        <v>0</v>
      </c>
      <c r="BD1548" s="13">
        <f t="shared" si="1151"/>
        <v>0</v>
      </c>
      <c r="BE1548" s="13">
        <f t="shared" si="1152"/>
        <v>0</v>
      </c>
      <c r="BF1548" s="13">
        <f t="shared" si="1153"/>
        <v>0</v>
      </c>
    </row>
    <row r="1549" spans="1:58" ht="15.75" hidden="1">
      <c r="A1549" s="17"/>
      <c r="B1549" s="8"/>
      <c r="C1549" s="8">
        <v>0</v>
      </c>
      <c r="D1549" s="8">
        <v>0</v>
      </c>
      <c r="E1549" s="8">
        <v>0</v>
      </c>
      <c r="F1549" s="13">
        <f t="shared" si="1117"/>
        <v>0</v>
      </c>
      <c r="G1549" s="13">
        <f t="shared" si="1154"/>
        <v>0</v>
      </c>
      <c r="H1549" s="13">
        <f t="shared" si="1155"/>
        <v>0</v>
      </c>
      <c r="I1549" s="13">
        <f t="shared" si="1156"/>
        <v>0</v>
      </c>
      <c r="J1549" s="13">
        <f t="shared" si="1157"/>
        <v>0</v>
      </c>
      <c r="K1549" s="13">
        <f t="shared" si="1158"/>
        <v>0</v>
      </c>
      <c r="L1549" s="13">
        <f t="shared" si="1159"/>
        <v>0</v>
      </c>
      <c r="M1549" s="13">
        <f t="shared" si="1160"/>
        <v>0</v>
      </c>
      <c r="N1549" s="13">
        <f t="shared" si="1161"/>
        <v>0</v>
      </c>
      <c r="O1549" s="13">
        <f t="shared" si="1119"/>
        <v>0</v>
      </c>
      <c r="P1549" s="13">
        <f t="shared" si="1120"/>
        <v>0</v>
      </c>
      <c r="Q1549" s="13">
        <f t="shared" si="1121"/>
        <v>0</v>
      </c>
      <c r="R1549" s="13">
        <f t="shared" si="1122"/>
        <v>0</v>
      </c>
      <c r="S1549" s="13">
        <f t="shared" si="1123"/>
        <v>0</v>
      </c>
      <c r="T1549" s="13">
        <f t="shared" si="1124"/>
        <v>0</v>
      </c>
      <c r="U1549" s="13">
        <f t="shared" si="1125"/>
        <v>0</v>
      </c>
      <c r="V1549" s="13">
        <f t="shared" si="1126"/>
        <v>0</v>
      </c>
      <c r="W1549" s="13">
        <f t="shared" si="1127"/>
        <v>0</v>
      </c>
      <c r="X1549" s="8">
        <f t="shared" si="1118"/>
        <v>0</v>
      </c>
      <c r="Y1549" s="8"/>
      <c r="Z1549" s="8"/>
      <c r="AA1549" s="8"/>
      <c r="AB1549" s="8"/>
      <c r="AC1549" s="8"/>
      <c r="AD1549" s="8"/>
      <c r="AE1549" s="8"/>
      <c r="AF1549" s="8"/>
      <c r="AG1549" s="16">
        <f t="shared" si="1128"/>
        <v>0</v>
      </c>
      <c r="AH1549" s="13">
        <f t="shared" si="1129"/>
        <v>0</v>
      </c>
      <c r="AI1549" s="13">
        <f t="shared" si="1130"/>
        <v>0</v>
      </c>
      <c r="AJ1549" s="13">
        <f t="shared" si="1131"/>
        <v>0</v>
      </c>
      <c r="AK1549" s="13">
        <f t="shared" si="1132"/>
        <v>0</v>
      </c>
      <c r="AL1549" s="13">
        <f t="shared" si="1133"/>
        <v>0</v>
      </c>
      <c r="AM1549" s="13">
        <f t="shared" si="1134"/>
        <v>0</v>
      </c>
      <c r="AN1549" s="13">
        <f t="shared" si="1135"/>
        <v>0</v>
      </c>
      <c r="AO1549" s="13">
        <f t="shared" si="1136"/>
        <v>0</v>
      </c>
      <c r="AP1549" s="13">
        <f t="shared" si="1137"/>
        <v>0</v>
      </c>
      <c r="AQ1549" s="13">
        <f t="shared" si="1138"/>
        <v>0</v>
      </c>
      <c r="AR1549" s="13">
        <f t="shared" si="1139"/>
        <v>0</v>
      </c>
      <c r="AS1549" s="13">
        <f t="shared" si="1140"/>
        <v>0</v>
      </c>
      <c r="AT1549" s="13">
        <f t="shared" si="1141"/>
        <v>0</v>
      </c>
      <c r="AU1549" s="13">
        <f t="shared" si="1142"/>
        <v>0</v>
      </c>
      <c r="AV1549" s="13">
        <f t="shared" si="1143"/>
        <v>0</v>
      </c>
      <c r="AW1549" s="13">
        <f t="shared" si="1144"/>
        <v>0</v>
      </c>
      <c r="AX1549" s="13">
        <f t="shared" si="1145"/>
        <v>0</v>
      </c>
      <c r="AY1549" s="13">
        <f t="shared" si="1146"/>
        <v>0</v>
      </c>
      <c r="AZ1549" s="13">
        <f t="shared" si="1147"/>
        <v>0</v>
      </c>
      <c r="BA1549" s="13">
        <f t="shared" si="1148"/>
        <v>0</v>
      </c>
      <c r="BB1549" s="13">
        <f t="shared" si="1149"/>
        <v>0</v>
      </c>
      <c r="BC1549" s="13">
        <f t="shared" si="1150"/>
        <v>0</v>
      </c>
      <c r="BD1549" s="13">
        <f t="shared" si="1151"/>
        <v>0</v>
      </c>
      <c r="BE1549" s="13">
        <f t="shared" si="1152"/>
        <v>0</v>
      </c>
      <c r="BF1549" s="13">
        <f t="shared" si="1153"/>
        <v>0</v>
      </c>
    </row>
    <row r="1550" spans="1:58" ht="15.75" hidden="1">
      <c r="A1550" s="17"/>
      <c r="B1550" s="8"/>
      <c r="C1550" s="8">
        <v>0</v>
      </c>
      <c r="D1550" s="8">
        <v>0</v>
      </c>
      <c r="E1550" s="8">
        <v>0</v>
      </c>
      <c r="F1550" s="13">
        <f t="shared" si="1117"/>
        <v>0</v>
      </c>
      <c r="G1550" s="13">
        <f t="shared" si="1154"/>
        <v>0</v>
      </c>
      <c r="H1550" s="13">
        <f t="shared" si="1155"/>
        <v>0</v>
      </c>
      <c r="I1550" s="13">
        <f t="shared" si="1156"/>
        <v>0</v>
      </c>
      <c r="J1550" s="13">
        <f t="shared" si="1157"/>
        <v>0</v>
      </c>
      <c r="K1550" s="13">
        <f t="shared" si="1158"/>
        <v>0</v>
      </c>
      <c r="L1550" s="13">
        <f t="shared" si="1159"/>
        <v>0</v>
      </c>
      <c r="M1550" s="13">
        <f t="shared" si="1160"/>
        <v>0</v>
      </c>
      <c r="N1550" s="13">
        <f t="shared" si="1161"/>
        <v>0</v>
      </c>
      <c r="O1550" s="13">
        <f t="shared" si="1119"/>
        <v>0</v>
      </c>
      <c r="P1550" s="13">
        <f t="shared" si="1120"/>
        <v>0</v>
      </c>
      <c r="Q1550" s="13">
        <f t="shared" si="1121"/>
        <v>0</v>
      </c>
      <c r="R1550" s="13">
        <f t="shared" si="1122"/>
        <v>0</v>
      </c>
      <c r="S1550" s="13">
        <f t="shared" si="1123"/>
        <v>0</v>
      </c>
      <c r="T1550" s="13">
        <f t="shared" si="1124"/>
        <v>0</v>
      </c>
      <c r="U1550" s="13">
        <f t="shared" si="1125"/>
        <v>0</v>
      </c>
      <c r="V1550" s="13">
        <f t="shared" si="1126"/>
        <v>0</v>
      </c>
      <c r="W1550" s="13">
        <f t="shared" si="1127"/>
        <v>0</v>
      </c>
      <c r="X1550" s="8">
        <f t="shared" si="1118"/>
        <v>0</v>
      </c>
      <c r="Y1550" s="8"/>
      <c r="Z1550" s="8"/>
      <c r="AA1550" s="8"/>
      <c r="AB1550" s="8"/>
      <c r="AC1550" s="8"/>
      <c r="AD1550" s="8"/>
      <c r="AE1550" s="8"/>
      <c r="AF1550" s="8"/>
      <c r="AG1550" s="16">
        <f t="shared" si="1128"/>
        <v>0</v>
      </c>
      <c r="AH1550" s="13">
        <f t="shared" si="1129"/>
        <v>0</v>
      </c>
      <c r="AI1550" s="13">
        <f t="shared" si="1130"/>
        <v>0</v>
      </c>
      <c r="AJ1550" s="13">
        <f t="shared" si="1131"/>
        <v>0</v>
      </c>
      <c r="AK1550" s="13">
        <f t="shared" si="1132"/>
        <v>0</v>
      </c>
      <c r="AL1550" s="13">
        <f t="shared" si="1133"/>
        <v>0</v>
      </c>
      <c r="AM1550" s="13">
        <f t="shared" si="1134"/>
        <v>0</v>
      </c>
      <c r="AN1550" s="13">
        <f t="shared" si="1135"/>
        <v>0</v>
      </c>
      <c r="AO1550" s="13">
        <f t="shared" si="1136"/>
        <v>0</v>
      </c>
      <c r="AP1550" s="13">
        <f t="shared" si="1137"/>
        <v>0</v>
      </c>
      <c r="AQ1550" s="13">
        <f t="shared" si="1138"/>
        <v>0</v>
      </c>
      <c r="AR1550" s="13">
        <f t="shared" si="1139"/>
        <v>0</v>
      </c>
      <c r="AS1550" s="13">
        <f t="shared" si="1140"/>
        <v>0</v>
      </c>
      <c r="AT1550" s="13">
        <f t="shared" si="1141"/>
        <v>0</v>
      </c>
      <c r="AU1550" s="13">
        <f t="shared" si="1142"/>
        <v>0</v>
      </c>
      <c r="AV1550" s="13">
        <f t="shared" si="1143"/>
        <v>0</v>
      </c>
      <c r="AW1550" s="13">
        <f t="shared" si="1144"/>
        <v>0</v>
      </c>
      <c r="AX1550" s="13">
        <f t="shared" si="1145"/>
        <v>0</v>
      </c>
      <c r="AY1550" s="13">
        <f t="shared" si="1146"/>
        <v>0</v>
      </c>
      <c r="AZ1550" s="13">
        <f t="shared" si="1147"/>
        <v>0</v>
      </c>
      <c r="BA1550" s="13">
        <f t="shared" si="1148"/>
        <v>0</v>
      </c>
      <c r="BB1550" s="13">
        <f t="shared" si="1149"/>
        <v>0</v>
      </c>
      <c r="BC1550" s="13">
        <f t="shared" si="1150"/>
        <v>0</v>
      </c>
      <c r="BD1550" s="13">
        <f t="shared" si="1151"/>
        <v>0</v>
      </c>
      <c r="BE1550" s="13">
        <f t="shared" si="1152"/>
        <v>0</v>
      </c>
      <c r="BF1550" s="13">
        <f t="shared" si="1153"/>
        <v>0</v>
      </c>
    </row>
    <row r="1551" spans="1:58" ht="15.75" hidden="1">
      <c r="A1551" s="17"/>
      <c r="B1551" s="8"/>
      <c r="C1551" s="8">
        <v>0</v>
      </c>
      <c r="D1551" s="8">
        <v>0</v>
      </c>
      <c r="E1551" s="8">
        <v>0</v>
      </c>
      <c r="F1551" s="13">
        <f t="shared" si="1117"/>
        <v>0</v>
      </c>
      <c r="G1551" s="13">
        <f t="shared" si="1154"/>
        <v>0</v>
      </c>
      <c r="H1551" s="13">
        <f t="shared" si="1155"/>
        <v>0</v>
      </c>
      <c r="I1551" s="13">
        <f t="shared" si="1156"/>
        <v>0</v>
      </c>
      <c r="J1551" s="13">
        <f t="shared" si="1157"/>
        <v>0</v>
      </c>
      <c r="K1551" s="13">
        <f t="shared" si="1158"/>
        <v>0</v>
      </c>
      <c r="L1551" s="13">
        <f t="shared" si="1159"/>
        <v>0</v>
      </c>
      <c r="M1551" s="13">
        <f t="shared" si="1160"/>
        <v>0</v>
      </c>
      <c r="N1551" s="13">
        <f t="shared" si="1161"/>
        <v>0</v>
      </c>
      <c r="O1551" s="13">
        <f t="shared" si="1119"/>
        <v>0</v>
      </c>
      <c r="P1551" s="13">
        <f t="shared" si="1120"/>
        <v>0</v>
      </c>
      <c r="Q1551" s="13">
        <f t="shared" si="1121"/>
        <v>0</v>
      </c>
      <c r="R1551" s="13">
        <f t="shared" si="1122"/>
        <v>0</v>
      </c>
      <c r="S1551" s="13">
        <f t="shared" si="1123"/>
        <v>0</v>
      </c>
      <c r="T1551" s="13">
        <f t="shared" si="1124"/>
        <v>0</v>
      </c>
      <c r="U1551" s="13">
        <f t="shared" si="1125"/>
        <v>0</v>
      </c>
      <c r="V1551" s="13">
        <f t="shared" si="1126"/>
        <v>0</v>
      </c>
      <c r="W1551" s="13">
        <f t="shared" si="1127"/>
        <v>0</v>
      </c>
      <c r="X1551" s="8">
        <f t="shared" si="1118"/>
        <v>0</v>
      </c>
      <c r="Y1551" s="8"/>
      <c r="Z1551" s="8"/>
      <c r="AA1551" s="8"/>
      <c r="AB1551" s="8"/>
      <c r="AC1551" s="8"/>
      <c r="AD1551" s="8"/>
      <c r="AE1551" s="8"/>
      <c r="AF1551" s="8"/>
      <c r="AG1551" s="16">
        <f t="shared" si="1128"/>
        <v>0</v>
      </c>
      <c r="AH1551" s="13">
        <f t="shared" si="1129"/>
        <v>0</v>
      </c>
      <c r="AI1551" s="13">
        <f t="shared" si="1130"/>
        <v>0</v>
      </c>
      <c r="AJ1551" s="13">
        <f t="shared" si="1131"/>
        <v>0</v>
      </c>
      <c r="AK1551" s="13">
        <f t="shared" si="1132"/>
        <v>0</v>
      </c>
      <c r="AL1551" s="13">
        <f t="shared" si="1133"/>
        <v>0</v>
      </c>
      <c r="AM1551" s="13">
        <f t="shared" si="1134"/>
        <v>0</v>
      </c>
      <c r="AN1551" s="13">
        <f t="shared" si="1135"/>
        <v>0</v>
      </c>
      <c r="AO1551" s="13">
        <f t="shared" si="1136"/>
        <v>0</v>
      </c>
      <c r="AP1551" s="13">
        <f t="shared" si="1137"/>
        <v>0</v>
      </c>
      <c r="AQ1551" s="13">
        <f t="shared" si="1138"/>
        <v>0</v>
      </c>
      <c r="AR1551" s="13">
        <f t="shared" si="1139"/>
        <v>0</v>
      </c>
      <c r="AS1551" s="13">
        <f t="shared" si="1140"/>
        <v>0</v>
      </c>
      <c r="AT1551" s="13">
        <f t="shared" si="1141"/>
        <v>0</v>
      </c>
      <c r="AU1551" s="13">
        <f t="shared" si="1142"/>
        <v>0</v>
      </c>
      <c r="AV1551" s="13">
        <f t="shared" si="1143"/>
        <v>0</v>
      </c>
      <c r="AW1551" s="13">
        <f t="shared" si="1144"/>
        <v>0</v>
      </c>
      <c r="AX1551" s="13">
        <f t="shared" si="1145"/>
        <v>0</v>
      </c>
      <c r="AY1551" s="13">
        <f t="shared" si="1146"/>
        <v>0</v>
      </c>
      <c r="AZ1551" s="13">
        <f t="shared" si="1147"/>
        <v>0</v>
      </c>
      <c r="BA1551" s="13">
        <f t="shared" si="1148"/>
        <v>0</v>
      </c>
      <c r="BB1551" s="13">
        <f t="shared" si="1149"/>
        <v>0</v>
      </c>
      <c r="BC1551" s="13">
        <f t="shared" si="1150"/>
        <v>0</v>
      </c>
      <c r="BD1551" s="13">
        <f t="shared" si="1151"/>
        <v>0</v>
      </c>
      <c r="BE1551" s="13">
        <f t="shared" si="1152"/>
        <v>0</v>
      </c>
      <c r="BF1551" s="13">
        <f t="shared" si="1153"/>
        <v>0</v>
      </c>
    </row>
    <row r="1552" spans="1:58" ht="126" hidden="1">
      <c r="A1552" s="17" t="s">
        <v>467</v>
      </c>
      <c r="B1552" s="8"/>
      <c r="C1552" s="8">
        <v>0</v>
      </c>
      <c r="D1552" s="8">
        <v>0</v>
      </c>
      <c r="E1552" s="8">
        <v>0</v>
      </c>
      <c r="F1552" s="13">
        <f t="shared" si="1117"/>
        <v>0</v>
      </c>
      <c r="G1552" s="13">
        <f t="shared" si="1154"/>
        <v>0</v>
      </c>
      <c r="H1552" s="13">
        <f t="shared" si="1155"/>
        <v>0</v>
      </c>
      <c r="I1552" s="13">
        <f t="shared" si="1156"/>
        <v>0</v>
      </c>
      <c r="J1552" s="13">
        <f t="shared" si="1157"/>
        <v>0</v>
      </c>
      <c r="K1552" s="13">
        <f t="shared" si="1158"/>
        <v>0</v>
      </c>
      <c r="L1552" s="13">
        <f t="shared" si="1159"/>
        <v>0</v>
      </c>
      <c r="M1552" s="13">
        <f t="shared" si="1160"/>
        <v>0</v>
      </c>
      <c r="N1552" s="13">
        <f t="shared" si="1161"/>
        <v>0</v>
      </c>
      <c r="O1552" s="13">
        <f t="shared" si="1119"/>
        <v>0</v>
      </c>
      <c r="P1552" s="13">
        <f t="shared" si="1120"/>
        <v>0</v>
      </c>
      <c r="Q1552" s="13">
        <f t="shared" si="1121"/>
        <v>0</v>
      </c>
      <c r="R1552" s="13">
        <f t="shared" si="1122"/>
        <v>0</v>
      </c>
      <c r="S1552" s="13">
        <f t="shared" si="1123"/>
        <v>0</v>
      </c>
      <c r="T1552" s="13">
        <f t="shared" si="1124"/>
        <v>0</v>
      </c>
      <c r="U1552" s="13">
        <f t="shared" si="1125"/>
        <v>0</v>
      </c>
      <c r="V1552" s="13">
        <f t="shared" si="1126"/>
        <v>0</v>
      </c>
      <c r="W1552" s="13">
        <f t="shared" si="1127"/>
        <v>0</v>
      </c>
      <c r="X1552" s="8">
        <f t="shared" si="1118"/>
        <v>0</v>
      </c>
      <c r="Y1552" s="8"/>
      <c r="Z1552" s="8"/>
      <c r="AA1552" s="8"/>
      <c r="AB1552" s="8"/>
      <c r="AC1552" s="8"/>
      <c r="AD1552" s="8"/>
      <c r="AE1552" s="8"/>
      <c r="AF1552" s="8"/>
      <c r="AG1552" s="16">
        <f t="shared" si="1128"/>
        <v>0</v>
      </c>
      <c r="AH1552" s="13">
        <f t="shared" si="1129"/>
        <v>0</v>
      </c>
      <c r="AI1552" s="13">
        <f t="shared" si="1130"/>
        <v>0</v>
      </c>
      <c r="AJ1552" s="13">
        <f t="shared" si="1131"/>
        <v>0</v>
      </c>
      <c r="AK1552" s="13">
        <f t="shared" si="1132"/>
        <v>0</v>
      </c>
      <c r="AL1552" s="13">
        <f t="shared" si="1133"/>
        <v>0</v>
      </c>
      <c r="AM1552" s="13">
        <f t="shared" si="1134"/>
        <v>0</v>
      </c>
      <c r="AN1552" s="13">
        <f t="shared" si="1135"/>
        <v>0</v>
      </c>
      <c r="AO1552" s="13">
        <f t="shared" si="1136"/>
        <v>0</v>
      </c>
      <c r="AP1552" s="13">
        <f t="shared" si="1137"/>
        <v>0</v>
      </c>
      <c r="AQ1552" s="13">
        <f t="shared" si="1138"/>
        <v>0</v>
      </c>
      <c r="AR1552" s="13">
        <f t="shared" si="1139"/>
        <v>0</v>
      </c>
      <c r="AS1552" s="13">
        <f t="shared" si="1140"/>
        <v>0</v>
      </c>
      <c r="AT1552" s="13">
        <f t="shared" si="1141"/>
        <v>0</v>
      </c>
      <c r="AU1552" s="13">
        <f t="shared" si="1142"/>
        <v>0</v>
      </c>
      <c r="AV1552" s="13">
        <f t="shared" si="1143"/>
        <v>0</v>
      </c>
      <c r="AW1552" s="13">
        <f t="shared" si="1144"/>
        <v>0</v>
      </c>
      <c r="AX1552" s="13">
        <f t="shared" si="1145"/>
        <v>0</v>
      </c>
      <c r="AY1552" s="13">
        <f t="shared" si="1146"/>
        <v>0</v>
      </c>
      <c r="AZ1552" s="13">
        <f t="shared" si="1147"/>
        <v>0</v>
      </c>
      <c r="BA1552" s="13">
        <f t="shared" si="1148"/>
        <v>0</v>
      </c>
      <c r="BB1552" s="13">
        <f t="shared" si="1149"/>
        <v>0</v>
      </c>
      <c r="BC1552" s="13">
        <f t="shared" si="1150"/>
        <v>0</v>
      </c>
      <c r="BD1552" s="13">
        <f t="shared" si="1151"/>
        <v>0</v>
      </c>
      <c r="BE1552" s="13">
        <f t="shared" si="1152"/>
        <v>0</v>
      </c>
      <c r="BF1552" s="13">
        <f t="shared" si="1153"/>
        <v>0</v>
      </c>
    </row>
    <row r="1553" spans="1:58" ht="47.25" hidden="1">
      <c r="A1553" s="17" t="s">
        <v>468</v>
      </c>
      <c r="B1553" s="8"/>
      <c r="C1553" s="8">
        <v>0</v>
      </c>
      <c r="D1553" s="8">
        <v>0</v>
      </c>
      <c r="E1553" s="8">
        <v>0</v>
      </c>
      <c r="F1553" s="13">
        <f t="shared" si="1117"/>
        <v>0</v>
      </c>
      <c r="G1553" s="13">
        <f t="shared" si="1154"/>
        <v>0</v>
      </c>
      <c r="H1553" s="13">
        <f t="shared" si="1155"/>
        <v>0</v>
      </c>
      <c r="I1553" s="13">
        <f t="shared" si="1156"/>
        <v>0</v>
      </c>
      <c r="J1553" s="13">
        <f t="shared" si="1157"/>
        <v>0</v>
      </c>
      <c r="K1553" s="13">
        <f t="shared" si="1158"/>
        <v>0</v>
      </c>
      <c r="L1553" s="13">
        <f t="shared" si="1159"/>
        <v>0</v>
      </c>
      <c r="M1553" s="13">
        <f t="shared" si="1160"/>
        <v>0</v>
      </c>
      <c r="N1553" s="13">
        <f t="shared" si="1161"/>
        <v>0</v>
      </c>
      <c r="O1553" s="13">
        <f t="shared" si="1119"/>
        <v>0</v>
      </c>
      <c r="P1553" s="13">
        <f t="shared" si="1120"/>
        <v>0</v>
      </c>
      <c r="Q1553" s="13">
        <f t="shared" si="1121"/>
        <v>0</v>
      </c>
      <c r="R1553" s="13">
        <f t="shared" si="1122"/>
        <v>0</v>
      </c>
      <c r="S1553" s="13">
        <f t="shared" si="1123"/>
        <v>0</v>
      </c>
      <c r="T1553" s="13">
        <f t="shared" si="1124"/>
        <v>0</v>
      </c>
      <c r="U1553" s="13">
        <f t="shared" si="1125"/>
        <v>0</v>
      </c>
      <c r="V1553" s="13">
        <f t="shared" si="1126"/>
        <v>0</v>
      </c>
      <c r="W1553" s="13">
        <f t="shared" si="1127"/>
        <v>0</v>
      </c>
      <c r="X1553" s="8">
        <f t="shared" si="1118"/>
        <v>0</v>
      </c>
      <c r="Y1553" s="8"/>
      <c r="Z1553" s="8"/>
      <c r="AA1553" s="8"/>
      <c r="AB1553" s="8"/>
      <c r="AC1553" s="8"/>
      <c r="AD1553" s="8"/>
      <c r="AE1553" s="8"/>
      <c r="AF1553" s="8"/>
      <c r="AG1553" s="16">
        <f t="shared" si="1128"/>
        <v>0</v>
      </c>
      <c r="AH1553" s="13">
        <f t="shared" si="1129"/>
        <v>0</v>
      </c>
      <c r="AI1553" s="13">
        <f t="shared" si="1130"/>
        <v>0</v>
      </c>
      <c r="AJ1553" s="13">
        <f t="shared" si="1131"/>
        <v>0</v>
      </c>
      <c r="AK1553" s="13">
        <f t="shared" si="1132"/>
        <v>0</v>
      </c>
      <c r="AL1553" s="13">
        <f t="shared" si="1133"/>
        <v>0</v>
      </c>
      <c r="AM1553" s="13">
        <f t="shared" si="1134"/>
        <v>0</v>
      </c>
      <c r="AN1553" s="13">
        <f t="shared" si="1135"/>
        <v>0</v>
      </c>
      <c r="AO1553" s="13">
        <f t="shared" si="1136"/>
        <v>0</v>
      </c>
      <c r="AP1553" s="13">
        <f t="shared" si="1137"/>
        <v>0</v>
      </c>
      <c r="AQ1553" s="13">
        <f t="shared" si="1138"/>
        <v>0</v>
      </c>
      <c r="AR1553" s="13">
        <f t="shared" si="1139"/>
        <v>0</v>
      </c>
      <c r="AS1553" s="13">
        <f t="shared" si="1140"/>
        <v>0</v>
      </c>
      <c r="AT1553" s="13">
        <f t="shared" si="1141"/>
        <v>0</v>
      </c>
      <c r="AU1553" s="13">
        <f t="shared" si="1142"/>
        <v>0</v>
      </c>
      <c r="AV1553" s="13">
        <f t="shared" si="1143"/>
        <v>0</v>
      </c>
      <c r="AW1553" s="13">
        <f t="shared" si="1144"/>
        <v>0</v>
      </c>
      <c r="AX1553" s="13">
        <f t="shared" si="1145"/>
        <v>0</v>
      </c>
      <c r="AY1553" s="13">
        <f t="shared" si="1146"/>
        <v>0</v>
      </c>
      <c r="AZ1553" s="13">
        <f t="shared" si="1147"/>
        <v>0</v>
      </c>
      <c r="BA1553" s="13">
        <f t="shared" si="1148"/>
        <v>0</v>
      </c>
      <c r="BB1553" s="13">
        <f t="shared" si="1149"/>
        <v>0</v>
      </c>
      <c r="BC1553" s="13">
        <f t="shared" si="1150"/>
        <v>0</v>
      </c>
      <c r="BD1553" s="13">
        <f t="shared" si="1151"/>
        <v>0</v>
      </c>
      <c r="BE1553" s="13">
        <f t="shared" si="1152"/>
        <v>0</v>
      </c>
      <c r="BF1553" s="13">
        <f t="shared" si="1153"/>
        <v>0</v>
      </c>
    </row>
    <row r="1554" spans="1:58" ht="15.75" hidden="1">
      <c r="A1554" s="17"/>
      <c r="B1554" s="8"/>
      <c r="C1554" s="8">
        <v>0</v>
      </c>
      <c r="D1554" s="8">
        <v>0</v>
      </c>
      <c r="E1554" s="8">
        <v>0</v>
      </c>
      <c r="F1554" s="13">
        <f t="shared" si="1117"/>
        <v>0</v>
      </c>
      <c r="G1554" s="13">
        <f t="shared" si="1154"/>
        <v>0</v>
      </c>
      <c r="H1554" s="13">
        <f t="shared" si="1155"/>
        <v>0</v>
      </c>
      <c r="I1554" s="13">
        <f t="shared" si="1156"/>
        <v>0</v>
      </c>
      <c r="J1554" s="13">
        <f t="shared" si="1157"/>
        <v>0</v>
      </c>
      <c r="K1554" s="13">
        <f t="shared" si="1158"/>
        <v>0</v>
      </c>
      <c r="L1554" s="13">
        <f t="shared" si="1159"/>
        <v>0</v>
      </c>
      <c r="M1554" s="13">
        <f t="shared" si="1160"/>
        <v>0</v>
      </c>
      <c r="N1554" s="13">
        <f t="shared" si="1161"/>
        <v>0</v>
      </c>
      <c r="O1554" s="13">
        <f t="shared" si="1119"/>
        <v>0</v>
      </c>
      <c r="P1554" s="13">
        <f t="shared" si="1120"/>
        <v>0</v>
      </c>
      <c r="Q1554" s="13">
        <f t="shared" si="1121"/>
        <v>0</v>
      </c>
      <c r="R1554" s="13">
        <f t="shared" si="1122"/>
        <v>0</v>
      </c>
      <c r="S1554" s="13">
        <f t="shared" si="1123"/>
        <v>0</v>
      </c>
      <c r="T1554" s="13">
        <f t="shared" si="1124"/>
        <v>0</v>
      </c>
      <c r="U1554" s="13">
        <f t="shared" si="1125"/>
        <v>0</v>
      </c>
      <c r="V1554" s="13">
        <f t="shared" si="1126"/>
        <v>0</v>
      </c>
      <c r="W1554" s="13">
        <f t="shared" si="1127"/>
        <v>0</v>
      </c>
      <c r="X1554" s="8">
        <f t="shared" si="1118"/>
        <v>0</v>
      </c>
      <c r="Y1554" s="8"/>
      <c r="Z1554" s="8"/>
      <c r="AA1554" s="8"/>
      <c r="AB1554" s="8"/>
      <c r="AC1554" s="8"/>
      <c r="AD1554" s="8"/>
      <c r="AE1554" s="8"/>
      <c r="AF1554" s="8"/>
      <c r="AG1554" s="16">
        <f t="shared" si="1128"/>
        <v>0</v>
      </c>
      <c r="AH1554" s="13">
        <f t="shared" si="1129"/>
        <v>0</v>
      </c>
      <c r="AI1554" s="13">
        <f t="shared" si="1130"/>
        <v>0</v>
      </c>
      <c r="AJ1554" s="13">
        <f t="shared" si="1131"/>
        <v>0</v>
      </c>
      <c r="AK1554" s="13">
        <f t="shared" si="1132"/>
        <v>0</v>
      </c>
      <c r="AL1554" s="13">
        <f t="shared" si="1133"/>
        <v>0</v>
      </c>
      <c r="AM1554" s="13">
        <f t="shared" si="1134"/>
        <v>0</v>
      </c>
      <c r="AN1554" s="13">
        <f t="shared" si="1135"/>
        <v>0</v>
      </c>
      <c r="AO1554" s="13">
        <f t="shared" si="1136"/>
        <v>0</v>
      </c>
      <c r="AP1554" s="13">
        <f t="shared" si="1137"/>
        <v>0</v>
      </c>
      <c r="AQ1554" s="13">
        <f t="shared" si="1138"/>
        <v>0</v>
      </c>
      <c r="AR1554" s="13">
        <f t="shared" si="1139"/>
        <v>0</v>
      </c>
      <c r="AS1554" s="13">
        <f t="shared" si="1140"/>
        <v>0</v>
      </c>
      <c r="AT1554" s="13">
        <f t="shared" si="1141"/>
        <v>0</v>
      </c>
      <c r="AU1554" s="13">
        <f t="shared" si="1142"/>
        <v>0</v>
      </c>
      <c r="AV1554" s="13">
        <f t="shared" si="1143"/>
        <v>0</v>
      </c>
      <c r="AW1554" s="13">
        <f t="shared" si="1144"/>
        <v>0</v>
      </c>
      <c r="AX1554" s="13">
        <f t="shared" si="1145"/>
        <v>0</v>
      </c>
      <c r="AY1554" s="13">
        <f t="shared" si="1146"/>
        <v>0</v>
      </c>
      <c r="AZ1554" s="13">
        <f t="shared" si="1147"/>
        <v>0</v>
      </c>
      <c r="BA1554" s="13">
        <f t="shared" si="1148"/>
        <v>0</v>
      </c>
      <c r="BB1554" s="13">
        <f t="shared" si="1149"/>
        <v>0</v>
      </c>
      <c r="BC1554" s="13">
        <f t="shared" si="1150"/>
        <v>0</v>
      </c>
      <c r="BD1554" s="13">
        <f t="shared" si="1151"/>
        <v>0</v>
      </c>
      <c r="BE1554" s="13">
        <f t="shared" si="1152"/>
        <v>0</v>
      </c>
      <c r="BF1554" s="13">
        <f t="shared" si="1153"/>
        <v>0</v>
      </c>
    </row>
    <row r="1555" spans="1:58" ht="15.75" hidden="1">
      <c r="A1555" s="17"/>
      <c r="B1555" s="8"/>
      <c r="C1555" s="8">
        <v>0</v>
      </c>
      <c r="D1555" s="8">
        <v>0</v>
      </c>
      <c r="E1555" s="8">
        <v>0</v>
      </c>
      <c r="F1555" s="13">
        <f t="shared" si="1117"/>
        <v>0</v>
      </c>
      <c r="G1555" s="13">
        <f t="shared" si="1154"/>
        <v>0</v>
      </c>
      <c r="H1555" s="13">
        <f t="shared" si="1155"/>
        <v>0</v>
      </c>
      <c r="I1555" s="13">
        <f t="shared" si="1156"/>
        <v>0</v>
      </c>
      <c r="J1555" s="13">
        <f t="shared" si="1157"/>
        <v>0</v>
      </c>
      <c r="K1555" s="13">
        <f t="shared" si="1158"/>
        <v>0</v>
      </c>
      <c r="L1555" s="13">
        <f t="shared" si="1159"/>
        <v>0</v>
      </c>
      <c r="M1555" s="13">
        <f t="shared" si="1160"/>
        <v>0</v>
      </c>
      <c r="N1555" s="13">
        <f t="shared" si="1161"/>
        <v>0</v>
      </c>
      <c r="O1555" s="13">
        <f t="shared" si="1119"/>
        <v>0</v>
      </c>
      <c r="P1555" s="13">
        <f t="shared" si="1120"/>
        <v>0</v>
      </c>
      <c r="Q1555" s="13">
        <f t="shared" si="1121"/>
        <v>0</v>
      </c>
      <c r="R1555" s="13">
        <f t="shared" si="1122"/>
        <v>0</v>
      </c>
      <c r="S1555" s="13">
        <f t="shared" si="1123"/>
        <v>0</v>
      </c>
      <c r="T1555" s="13">
        <f t="shared" si="1124"/>
        <v>0</v>
      </c>
      <c r="U1555" s="13">
        <f t="shared" si="1125"/>
        <v>0</v>
      </c>
      <c r="V1555" s="13">
        <f t="shared" si="1126"/>
        <v>0</v>
      </c>
      <c r="W1555" s="13">
        <f t="shared" si="1127"/>
        <v>0</v>
      </c>
      <c r="X1555" s="8">
        <f t="shared" si="1118"/>
        <v>0</v>
      </c>
      <c r="Y1555" s="8"/>
      <c r="Z1555" s="8"/>
      <c r="AA1555" s="8"/>
      <c r="AB1555" s="8"/>
      <c r="AC1555" s="8"/>
      <c r="AD1555" s="8"/>
      <c r="AE1555" s="8"/>
      <c r="AF1555" s="8"/>
      <c r="AG1555" s="16">
        <f t="shared" si="1128"/>
        <v>0</v>
      </c>
      <c r="AH1555" s="13">
        <f t="shared" si="1129"/>
        <v>0</v>
      </c>
      <c r="AI1555" s="13">
        <f t="shared" si="1130"/>
        <v>0</v>
      </c>
      <c r="AJ1555" s="13">
        <f t="shared" si="1131"/>
        <v>0</v>
      </c>
      <c r="AK1555" s="13">
        <f t="shared" si="1132"/>
        <v>0</v>
      </c>
      <c r="AL1555" s="13">
        <f t="shared" si="1133"/>
        <v>0</v>
      </c>
      <c r="AM1555" s="13">
        <f t="shared" si="1134"/>
        <v>0</v>
      </c>
      <c r="AN1555" s="13">
        <f t="shared" si="1135"/>
        <v>0</v>
      </c>
      <c r="AO1555" s="13">
        <f t="shared" si="1136"/>
        <v>0</v>
      </c>
      <c r="AP1555" s="13">
        <f t="shared" si="1137"/>
        <v>0</v>
      </c>
      <c r="AQ1555" s="13">
        <f t="shared" si="1138"/>
        <v>0</v>
      </c>
      <c r="AR1555" s="13">
        <f t="shared" si="1139"/>
        <v>0</v>
      </c>
      <c r="AS1555" s="13">
        <f t="shared" si="1140"/>
        <v>0</v>
      </c>
      <c r="AT1555" s="13">
        <f t="shared" si="1141"/>
        <v>0</v>
      </c>
      <c r="AU1555" s="13">
        <f t="shared" si="1142"/>
        <v>0</v>
      </c>
      <c r="AV1555" s="13">
        <f t="shared" si="1143"/>
        <v>0</v>
      </c>
      <c r="AW1555" s="13">
        <f t="shared" si="1144"/>
        <v>0</v>
      </c>
      <c r="AX1555" s="13">
        <f t="shared" si="1145"/>
        <v>0</v>
      </c>
      <c r="AY1555" s="13">
        <f t="shared" si="1146"/>
        <v>0</v>
      </c>
      <c r="AZ1555" s="13">
        <f t="shared" si="1147"/>
        <v>0</v>
      </c>
      <c r="BA1555" s="13">
        <f t="shared" si="1148"/>
        <v>0</v>
      </c>
      <c r="BB1555" s="13">
        <f t="shared" si="1149"/>
        <v>0</v>
      </c>
      <c r="BC1555" s="13">
        <f t="shared" si="1150"/>
        <v>0</v>
      </c>
      <c r="BD1555" s="13">
        <f t="shared" si="1151"/>
        <v>0</v>
      </c>
      <c r="BE1555" s="13">
        <f t="shared" si="1152"/>
        <v>0</v>
      </c>
      <c r="BF1555" s="13">
        <f t="shared" si="1153"/>
        <v>0</v>
      </c>
    </row>
    <row r="1556" spans="1:58" ht="15.75" hidden="1">
      <c r="A1556" s="17"/>
      <c r="B1556" s="8"/>
      <c r="C1556" s="8">
        <v>0</v>
      </c>
      <c r="D1556" s="8">
        <v>0</v>
      </c>
      <c r="E1556" s="8">
        <v>0</v>
      </c>
      <c r="F1556" s="13">
        <f t="shared" si="1117"/>
        <v>0</v>
      </c>
      <c r="G1556" s="13">
        <f t="shared" si="1154"/>
        <v>0</v>
      </c>
      <c r="H1556" s="13">
        <f t="shared" si="1155"/>
        <v>0</v>
      </c>
      <c r="I1556" s="13">
        <f t="shared" si="1156"/>
        <v>0</v>
      </c>
      <c r="J1556" s="13">
        <f t="shared" si="1157"/>
        <v>0</v>
      </c>
      <c r="K1556" s="13">
        <f t="shared" si="1158"/>
        <v>0</v>
      </c>
      <c r="L1556" s="13">
        <f t="shared" si="1159"/>
        <v>0</v>
      </c>
      <c r="M1556" s="13">
        <f t="shared" si="1160"/>
        <v>0</v>
      </c>
      <c r="N1556" s="13">
        <f t="shared" si="1161"/>
        <v>0</v>
      </c>
      <c r="O1556" s="13">
        <f t="shared" si="1119"/>
        <v>0</v>
      </c>
      <c r="P1556" s="13">
        <f t="shared" si="1120"/>
        <v>0</v>
      </c>
      <c r="Q1556" s="13">
        <f t="shared" si="1121"/>
        <v>0</v>
      </c>
      <c r="R1556" s="13">
        <f t="shared" si="1122"/>
        <v>0</v>
      </c>
      <c r="S1556" s="13">
        <f t="shared" si="1123"/>
        <v>0</v>
      </c>
      <c r="T1556" s="13">
        <f t="shared" si="1124"/>
        <v>0</v>
      </c>
      <c r="U1556" s="13">
        <f t="shared" si="1125"/>
        <v>0</v>
      </c>
      <c r="V1556" s="13">
        <f t="shared" si="1126"/>
        <v>0</v>
      </c>
      <c r="W1556" s="13">
        <f t="shared" si="1127"/>
        <v>0</v>
      </c>
      <c r="X1556" s="8">
        <f t="shared" si="1118"/>
        <v>0</v>
      </c>
      <c r="Y1556" s="8"/>
      <c r="Z1556" s="8"/>
      <c r="AA1556" s="8"/>
      <c r="AB1556" s="8"/>
      <c r="AC1556" s="8"/>
      <c r="AD1556" s="8"/>
      <c r="AE1556" s="8"/>
      <c r="AF1556" s="8"/>
      <c r="AG1556" s="16">
        <f t="shared" si="1128"/>
        <v>0</v>
      </c>
      <c r="AH1556" s="13">
        <f t="shared" si="1129"/>
        <v>0</v>
      </c>
      <c r="AI1556" s="13">
        <f t="shared" si="1130"/>
        <v>0</v>
      </c>
      <c r="AJ1556" s="13">
        <f t="shared" si="1131"/>
        <v>0</v>
      </c>
      <c r="AK1556" s="13">
        <f t="shared" si="1132"/>
        <v>0</v>
      </c>
      <c r="AL1556" s="13">
        <f t="shared" si="1133"/>
        <v>0</v>
      </c>
      <c r="AM1556" s="13">
        <f t="shared" si="1134"/>
        <v>0</v>
      </c>
      <c r="AN1556" s="13">
        <f t="shared" si="1135"/>
        <v>0</v>
      </c>
      <c r="AO1556" s="13">
        <f t="shared" si="1136"/>
        <v>0</v>
      </c>
      <c r="AP1556" s="13">
        <f t="shared" si="1137"/>
        <v>0</v>
      </c>
      <c r="AQ1556" s="13">
        <f t="shared" si="1138"/>
        <v>0</v>
      </c>
      <c r="AR1556" s="13">
        <f t="shared" si="1139"/>
        <v>0</v>
      </c>
      <c r="AS1556" s="13">
        <f t="shared" si="1140"/>
        <v>0</v>
      </c>
      <c r="AT1556" s="13">
        <f t="shared" si="1141"/>
        <v>0</v>
      </c>
      <c r="AU1556" s="13">
        <f t="shared" si="1142"/>
        <v>0</v>
      </c>
      <c r="AV1556" s="13">
        <f t="shared" si="1143"/>
        <v>0</v>
      </c>
      <c r="AW1556" s="13">
        <f t="shared" si="1144"/>
        <v>0</v>
      </c>
      <c r="AX1556" s="13">
        <f t="shared" si="1145"/>
        <v>0</v>
      </c>
      <c r="AY1556" s="13">
        <f t="shared" si="1146"/>
        <v>0</v>
      </c>
      <c r="AZ1556" s="13">
        <f t="shared" si="1147"/>
        <v>0</v>
      </c>
      <c r="BA1556" s="13">
        <f t="shared" si="1148"/>
        <v>0</v>
      </c>
      <c r="BB1556" s="13">
        <f t="shared" si="1149"/>
        <v>0</v>
      </c>
      <c r="BC1556" s="13">
        <f t="shared" si="1150"/>
        <v>0</v>
      </c>
      <c r="BD1556" s="13">
        <f t="shared" si="1151"/>
        <v>0</v>
      </c>
      <c r="BE1556" s="13">
        <f t="shared" si="1152"/>
        <v>0</v>
      </c>
      <c r="BF1556" s="13">
        <f t="shared" si="1153"/>
        <v>0</v>
      </c>
    </row>
    <row r="1557" spans="1:58" ht="78.75" hidden="1">
      <c r="A1557" s="17" t="s">
        <v>469</v>
      </c>
      <c r="B1557" s="8"/>
      <c r="C1557" s="8">
        <v>0</v>
      </c>
      <c r="D1557" s="8">
        <v>0</v>
      </c>
      <c r="E1557" s="8">
        <v>0</v>
      </c>
      <c r="F1557" s="13">
        <f t="shared" si="1117"/>
        <v>0</v>
      </c>
      <c r="G1557" s="13">
        <f t="shared" si="1154"/>
        <v>0</v>
      </c>
      <c r="H1557" s="13">
        <f t="shared" si="1155"/>
        <v>0</v>
      </c>
      <c r="I1557" s="13">
        <f t="shared" si="1156"/>
        <v>0</v>
      </c>
      <c r="J1557" s="13">
        <f t="shared" si="1157"/>
        <v>0</v>
      </c>
      <c r="K1557" s="13">
        <f t="shared" si="1158"/>
        <v>0</v>
      </c>
      <c r="L1557" s="13">
        <f t="shared" si="1159"/>
        <v>0</v>
      </c>
      <c r="M1557" s="13">
        <f t="shared" si="1160"/>
        <v>0</v>
      </c>
      <c r="N1557" s="13">
        <f t="shared" si="1161"/>
        <v>0</v>
      </c>
      <c r="O1557" s="13">
        <f t="shared" si="1119"/>
        <v>0</v>
      </c>
      <c r="P1557" s="13">
        <f t="shared" si="1120"/>
        <v>0</v>
      </c>
      <c r="Q1557" s="13">
        <f t="shared" si="1121"/>
        <v>0</v>
      </c>
      <c r="R1557" s="13">
        <f t="shared" si="1122"/>
        <v>0</v>
      </c>
      <c r="S1557" s="13">
        <f t="shared" si="1123"/>
        <v>0</v>
      </c>
      <c r="T1557" s="13">
        <f t="shared" si="1124"/>
        <v>0</v>
      </c>
      <c r="U1557" s="13">
        <f t="shared" si="1125"/>
        <v>0</v>
      </c>
      <c r="V1557" s="13">
        <f t="shared" si="1126"/>
        <v>0</v>
      </c>
      <c r="W1557" s="13">
        <f t="shared" si="1127"/>
        <v>0</v>
      </c>
      <c r="X1557" s="8">
        <f t="shared" si="1118"/>
        <v>0</v>
      </c>
      <c r="Y1557" s="8"/>
      <c r="Z1557" s="8"/>
      <c r="AA1557" s="8"/>
      <c r="AB1557" s="8"/>
      <c r="AC1557" s="8"/>
      <c r="AD1557" s="8"/>
      <c r="AE1557" s="8"/>
      <c r="AF1557" s="8"/>
      <c r="AG1557" s="16">
        <f t="shared" si="1128"/>
        <v>0</v>
      </c>
      <c r="AH1557" s="13">
        <f t="shared" si="1129"/>
        <v>0</v>
      </c>
      <c r="AI1557" s="13">
        <f t="shared" si="1130"/>
        <v>0</v>
      </c>
      <c r="AJ1557" s="13">
        <f t="shared" si="1131"/>
        <v>0</v>
      </c>
      <c r="AK1557" s="13">
        <f t="shared" si="1132"/>
        <v>0</v>
      </c>
      <c r="AL1557" s="13">
        <f t="shared" si="1133"/>
        <v>0</v>
      </c>
      <c r="AM1557" s="13">
        <f t="shared" si="1134"/>
        <v>0</v>
      </c>
      <c r="AN1557" s="13">
        <f t="shared" si="1135"/>
        <v>0</v>
      </c>
      <c r="AO1557" s="13">
        <f t="shared" si="1136"/>
        <v>0</v>
      </c>
      <c r="AP1557" s="13">
        <f t="shared" si="1137"/>
        <v>0</v>
      </c>
      <c r="AQ1557" s="13">
        <f t="shared" si="1138"/>
        <v>0</v>
      </c>
      <c r="AR1557" s="13">
        <f t="shared" si="1139"/>
        <v>0</v>
      </c>
      <c r="AS1557" s="13">
        <f t="shared" si="1140"/>
        <v>0</v>
      </c>
      <c r="AT1557" s="13">
        <f t="shared" si="1141"/>
        <v>0</v>
      </c>
      <c r="AU1557" s="13">
        <f t="shared" si="1142"/>
        <v>0</v>
      </c>
      <c r="AV1557" s="13">
        <f t="shared" si="1143"/>
        <v>0</v>
      </c>
      <c r="AW1557" s="13">
        <f t="shared" si="1144"/>
        <v>0</v>
      </c>
      <c r="AX1557" s="13">
        <f t="shared" si="1145"/>
        <v>0</v>
      </c>
      <c r="AY1557" s="13">
        <f t="shared" si="1146"/>
        <v>0</v>
      </c>
      <c r="AZ1557" s="13">
        <f t="shared" si="1147"/>
        <v>0</v>
      </c>
      <c r="BA1557" s="13">
        <f t="shared" si="1148"/>
        <v>0</v>
      </c>
      <c r="BB1557" s="13">
        <f t="shared" si="1149"/>
        <v>0</v>
      </c>
      <c r="BC1557" s="13">
        <f t="shared" si="1150"/>
        <v>0</v>
      </c>
      <c r="BD1557" s="13">
        <f t="shared" si="1151"/>
        <v>0</v>
      </c>
      <c r="BE1557" s="13">
        <f t="shared" si="1152"/>
        <v>0</v>
      </c>
      <c r="BF1557" s="13">
        <f t="shared" si="1153"/>
        <v>0</v>
      </c>
    </row>
    <row r="1558" spans="1:58" ht="15.75" hidden="1">
      <c r="A1558" s="17"/>
      <c r="B1558" s="8"/>
      <c r="C1558" s="8">
        <v>0</v>
      </c>
      <c r="D1558" s="8">
        <v>0</v>
      </c>
      <c r="E1558" s="8">
        <v>0</v>
      </c>
      <c r="F1558" s="13">
        <f t="shared" si="1117"/>
        <v>0</v>
      </c>
      <c r="G1558" s="13">
        <f t="shared" si="1154"/>
        <v>0</v>
      </c>
      <c r="H1558" s="13">
        <f t="shared" si="1155"/>
        <v>0</v>
      </c>
      <c r="I1558" s="13">
        <f t="shared" si="1156"/>
        <v>0</v>
      </c>
      <c r="J1558" s="13">
        <f t="shared" si="1157"/>
        <v>0</v>
      </c>
      <c r="K1558" s="13">
        <f t="shared" si="1158"/>
        <v>0</v>
      </c>
      <c r="L1558" s="13">
        <f t="shared" si="1159"/>
        <v>0</v>
      </c>
      <c r="M1558" s="13">
        <f t="shared" si="1160"/>
        <v>0</v>
      </c>
      <c r="N1558" s="13">
        <f t="shared" si="1161"/>
        <v>0</v>
      </c>
      <c r="O1558" s="13">
        <f t="shared" si="1119"/>
        <v>0</v>
      </c>
      <c r="P1558" s="13">
        <f t="shared" si="1120"/>
        <v>0</v>
      </c>
      <c r="Q1558" s="13">
        <f t="shared" si="1121"/>
        <v>0</v>
      </c>
      <c r="R1558" s="13">
        <f t="shared" si="1122"/>
        <v>0</v>
      </c>
      <c r="S1558" s="13">
        <f t="shared" si="1123"/>
        <v>0</v>
      </c>
      <c r="T1558" s="13">
        <f t="shared" si="1124"/>
        <v>0</v>
      </c>
      <c r="U1558" s="13">
        <f t="shared" si="1125"/>
        <v>0</v>
      </c>
      <c r="V1558" s="13">
        <f t="shared" si="1126"/>
        <v>0</v>
      </c>
      <c r="W1558" s="13">
        <f t="shared" si="1127"/>
        <v>0</v>
      </c>
      <c r="X1558" s="8">
        <f t="shared" si="1118"/>
        <v>0</v>
      </c>
      <c r="Y1558" s="8"/>
      <c r="Z1558" s="8"/>
      <c r="AA1558" s="8"/>
      <c r="AB1558" s="8"/>
      <c r="AC1558" s="8"/>
      <c r="AD1558" s="8"/>
      <c r="AE1558" s="8"/>
      <c r="AF1558" s="8"/>
      <c r="AG1558" s="16">
        <f t="shared" si="1128"/>
        <v>0</v>
      </c>
      <c r="AH1558" s="13">
        <f t="shared" si="1129"/>
        <v>0</v>
      </c>
      <c r="AI1558" s="13">
        <f t="shared" si="1130"/>
        <v>0</v>
      </c>
      <c r="AJ1558" s="13">
        <f t="shared" si="1131"/>
        <v>0</v>
      </c>
      <c r="AK1558" s="13">
        <f t="shared" si="1132"/>
        <v>0</v>
      </c>
      <c r="AL1558" s="13">
        <f t="shared" si="1133"/>
        <v>0</v>
      </c>
      <c r="AM1558" s="13">
        <f t="shared" si="1134"/>
        <v>0</v>
      </c>
      <c r="AN1558" s="13">
        <f t="shared" si="1135"/>
        <v>0</v>
      </c>
      <c r="AO1558" s="13">
        <f t="shared" si="1136"/>
        <v>0</v>
      </c>
      <c r="AP1558" s="13">
        <f t="shared" si="1137"/>
        <v>0</v>
      </c>
      <c r="AQ1558" s="13">
        <f t="shared" si="1138"/>
        <v>0</v>
      </c>
      <c r="AR1558" s="13">
        <f t="shared" si="1139"/>
        <v>0</v>
      </c>
      <c r="AS1558" s="13">
        <f t="shared" si="1140"/>
        <v>0</v>
      </c>
      <c r="AT1558" s="13">
        <f t="shared" si="1141"/>
        <v>0</v>
      </c>
      <c r="AU1558" s="13">
        <f t="shared" si="1142"/>
        <v>0</v>
      </c>
      <c r="AV1558" s="13">
        <f t="shared" si="1143"/>
        <v>0</v>
      </c>
      <c r="AW1558" s="13">
        <f t="shared" si="1144"/>
        <v>0</v>
      </c>
      <c r="AX1558" s="13">
        <f t="shared" si="1145"/>
        <v>0</v>
      </c>
      <c r="AY1558" s="13">
        <f t="shared" si="1146"/>
        <v>0</v>
      </c>
      <c r="AZ1558" s="13">
        <f t="shared" si="1147"/>
        <v>0</v>
      </c>
      <c r="BA1558" s="13">
        <f t="shared" si="1148"/>
        <v>0</v>
      </c>
      <c r="BB1558" s="13">
        <f t="shared" si="1149"/>
        <v>0</v>
      </c>
      <c r="BC1558" s="13">
        <f t="shared" si="1150"/>
        <v>0</v>
      </c>
      <c r="BD1558" s="13">
        <f t="shared" si="1151"/>
        <v>0</v>
      </c>
      <c r="BE1558" s="13">
        <f t="shared" si="1152"/>
        <v>0</v>
      </c>
      <c r="BF1558" s="13">
        <f t="shared" si="1153"/>
        <v>0</v>
      </c>
    </row>
    <row r="1559" spans="1:58" ht="15.75" hidden="1">
      <c r="A1559" s="17"/>
      <c r="B1559" s="8"/>
      <c r="C1559" s="8">
        <v>0</v>
      </c>
      <c r="D1559" s="8">
        <v>0</v>
      </c>
      <c r="E1559" s="8">
        <v>0</v>
      </c>
      <c r="F1559" s="13">
        <f t="shared" si="1117"/>
        <v>0</v>
      </c>
      <c r="G1559" s="13">
        <f t="shared" si="1154"/>
        <v>0</v>
      </c>
      <c r="H1559" s="13">
        <f t="shared" si="1155"/>
        <v>0</v>
      </c>
      <c r="I1559" s="13">
        <f t="shared" si="1156"/>
        <v>0</v>
      </c>
      <c r="J1559" s="13">
        <f t="shared" si="1157"/>
        <v>0</v>
      </c>
      <c r="K1559" s="13">
        <f t="shared" si="1158"/>
        <v>0</v>
      </c>
      <c r="L1559" s="13">
        <f t="shared" si="1159"/>
        <v>0</v>
      </c>
      <c r="M1559" s="13">
        <f t="shared" si="1160"/>
        <v>0</v>
      </c>
      <c r="N1559" s="13">
        <f t="shared" si="1161"/>
        <v>0</v>
      </c>
      <c r="O1559" s="13">
        <f t="shared" si="1119"/>
        <v>0</v>
      </c>
      <c r="P1559" s="13">
        <f t="shared" si="1120"/>
        <v>0</v>
      </c>
      <c r="Q1559" s="13">
        <f t="shared" si="1121"/>
        <v>0</v>
      </c>
      <c r="R1559" s="13">
        <f t="shared" si="1122"/>
        <v>0</v>
      </c>
      <c r="S1559" s="13">
        <f t="shared" si="1123"/>
        <v>0</v>
      </c>
      <c r="T1559" s="13">
        <f t="shared" si="1124"/>
        <v>0</v>
      </c>
      <c r="U1559" s="13">
        <f t="shared" si="1125"/>
        <v>0</v>
      </c>
      <c r="V1559" s="13">
        <f t="shared" si="1126"/>
        <v>0</v>
      </c>
      <c r="W1559" s="13">
        <f t="shared" si="1127"/>
        <v>0</v>
      </c>
      <c r="X1559" s="8">
        <f t="shared" si="1118"/>
        <v>0</v>
      </c>
      <c r="Y1559" s="8"/>
      <c r="Z1559" s="8"/>
      <c r="AA1559" s="8"/>
      <c r="AB1559" s="8"/>
      <c r="AC1559" s="8"/>
      <c r="AD1559" s="8"/>
      <c r="AE1559" s="8"/>
      <c r="AF1559" s="8"/>
      <c r="AG1559" s="16">
        <f t="shared" si="1128"/>
        <v>0</v>
      </c>
      <c r="AH1559" s="13">
        <f t="shared" si="1129"/>
        <v>0</v>
      </c>
      <c r="AI1559" s="13">
        <f t="shared" si="1130"/>
        <v>0</v>
      </c>
      <c r="AJ1559" s="13">
        <f t="shared" si="1131"/>
        <v>0</v>
      </c>
      <c r="AK1559" s="13">
        <f t="shared" si="1132"/>
        <v>0</v>
      </c>
      <c r="AL1559" s="13">
        <f t="shared" si="1133"/>
        <v>0</v>
      </c>
      <c r="AM1559" s="13">
        <f t="shared" si="1134"/>
        <v>0</v>
      </c>
      <c r="AN1559" s="13">
        <f t="shared" si="1135"/>
        <v>0</v>
      </c>
      <c r="AO1559" s="13">
        <f t="shared" si="1136"/>
        <v>0</v>
      </c>
      <c r="AP1559" s="13">
        <f t="shared" si="1137"/>
        <v>0</v>
      </c>
      <c r="AQ1559" s="13">
        <f t="shared" si="1138"/>
        <v>0</v>
      </c>
      <c r="AR1559" s="13">
        <f t="shared" si="1139"/>
        <v>0</v>
      </c>
      <c r="AS1559" s="13">
        <f t="shared" si="1140"/>
        <v>0</v>
      </c>
      <c r="AT1559" s="13">
        <f t="shared" si="1141"/>
        <v>0</v>
      </c>
      <c r="AU1559" s="13">
        <f t="shared" si="1142"/>
        <v>0</v>
      </c>
      <c r="AV1559" s="13">
        <f t="shared" si="1143"/>
        <v>0</v>
      </c>
      <c r="AW1559" s="13">
        <f t="shared" si="1144"/>
        <v>0</v>
      </c>
      <c r="AX1559" s="13">
        <f t="shared" si="1145"/>
        <v>0</v>
      </c>
      <c r="AY1559" s="13">
        <f t="shared" si="1146"/>
        <v>0</v>
      </c>
      <c r="AZ1559" s="13">
        <f t="shared" si="1147"/>
        <v>0</v>
      </c>
      <c r="BA1559" s="13">
        <f t="shared" si="1148"/>
        <v>0</v>
      </c>
      <c r="BB1559" s="13">
        <f t="shared" si="1149"/>
        <v>0</v>
      </c>
      <c r="BC1559" s="13">
        <f t="shared" si="1150"/>
        <v>0</v>
      </c>
      <c r="BD1559" s="13">
        <f t="shared" si="1151"/>
        <v>0</v>
      </c>
      <c r="BE1559" s="13">
        <f t="shared" si="1152"/>
        <v>0</v>
      </c>
      <c r="BF1559" s="13">
        <f t="shared" si="1153"/>
        <v>0</v>
      </c>
    </row>
    <row r="1560" spans="1:58" ht="15.75" hidden="1">
      <c r="A1560" s="17"/>
      <c r="B1560" s="8"/>
      <c r="C1560" s="8">
        <v>0</v>
      </c>
      <c r="D1560" s="8">
        <v>0</v>
      </c>
      <c r="E1560" s="8">
        <v>0</v>
      </c>
      <c r="F1560" s="13">
        <f t="shared" si="1117"/>
        <v>0</v>
      </c>
      <c r="G1560" s="13">
        <f t="shared" si="1154"/>
        <v>0</v>
      </c>
      <c r="H1560" s="13">
        <f t="shared" si="1155"/>
        <v>0</v>
      </c>
      <c r="I1560" s="13">
        <f t="shared" si="1156"/>
        <v>0</v>
      </c>
      <c r="J1560" s="13">
        <f t="shared" si="1157"/>
        <v>0</v>
      </c>
      <c r="K1560" s="13">
        <f t="shared" si="1158"/>
        <v>0</v>
      </c>
      <c r="L1560" s="13">
        <f t="shared" si="1159"/>
        <v>0</v>
      </c>
      <c r="M1560" s="13">
        <f t="shared" si="1160"/>
        <v>0</v>
      </c>
      <c r="N1560" s="13">
        <f t="shared" si="1161"/>
        <v>0</v>
      </c>
      <c r="O1560" s="13">
        <f t="shared" si="1119"/>
        <v>0</v>
      </c>
      <c r="P1560" s="13">
        <f t="shared" si="1120"/>
        <v>0</v>
      </c>
      <c r="Q1560" s="13">
        <f t="shared" si="1121"/>
        <v>0</v>
      </c>
      <c r="R1560" s="13">
        <f t="shared" si="1122"/>
        <v>0</v>
      </c>
      <c r="S1560" s="13">
        <f t="shared" si="1123"/>
        <v>0</v>
      </c>
      <c r="T1560" s="13">
        <f t="shared" si="1124"/>
        <v>0</v>
      </c>
      <c r="U1560" s="13">
        <f t="shared" si="1125"/>
        <v>0</v>
      </c>
      <c r="V1560" s="13">
        <f t="shared" si="1126"/>
        <v>0</v>
      </c>
      <c r="W1560" s="13">
        <f t="shared" si="1127"/>
        <v>0</v>
      </c>
      <c r="X1560" s="8">
        <f t="shared" si="1118"/>
        <v>0</v>
      </c>
      <c r="Y1560" s="8"/>
      <c r="Z1560" s="8"/>
      <c r="AA1560" s="8"/>
      <c r="AB1560" s="8"/>
      <c r="AC1560" s="8"/>
      <c r="AD1560" s="8"/>
      <c r="AE1560" s="8"/>
      <c r="AF1560" s="8"/>
      <c r="AG1560" s="16">
        <f t="shared" si="1128"/>
        <v>0</v>
      </c>
      <c r="AH1560" s="13">
        <f t="shared" si="1129"/>
        <v>0</v>
      </c>
      <c r="AI1560" s="13">
        <f t="shared" si="1130"/>
        <v>0</v>
      </c>
      <c r="AJ1560" s="13">
        <f t="shared" si="1131"/>
        <v>0</v>
      </c>
      <c r="AK1560" s="13">
        <f t="shared" si="1132"/>
        <v>0</v>
      </c>
      <c r="AL1560" s="13">
        <f t="shared" si="1133"/>
        <v>0</v>
      </c>
      <c r="AM1560" s="13">
        <f t="shared" si="1134"/>
        <v>0</v>
      </c>
      <c r="AN1560" s="13">
        <f t="shared" si="1135"/>
        <v>0</v>
      </c>
      <c r="AO1560" s="13">
        <f t="shared" si="1136"/>
        <v>0</v>
      </c>
      <c r="AP1560" s="13">
        <f t="shared" si="1137"/>
        <v>0</v>
      </c>
      <c r="AQ1560" s="13">
        <f t="shared" si="1138"/>
        <v>0</v>
      </c>
      <c r="AR1560" s="13">
        <f t="shared" si="1139"/>
        <v>0</v>
      </c>
      <c r="AS1560" s="13">
        <f t="shared" si="1140"/>
        <v>0</v>
      </c>
      <c r="AT1560" s="13">
        <f t="shared" si="1141"/>
        <v>0</v>
      </c>
      <c r="AU1560" s="13">
        <f t="shared" si="1142"/>
        <v>0</v>
      </c>
      <c r="AV1560" s="13">
        <f t="shared" si="1143"/>
        <v>0</v>
      </c>
      <c r="AW1560" s="13">
        <f t="shared" si="1144"/>
        <v>0</v>
      </c>
      <c r="AX1560" s="13">
        <f t="shared" si="1145"/>
        <v>0</v>
      </c>
      <c r="AY1560" s="13">
        <f t="shared" si="1146"/>
        <v>0</v>
      </c>
      <c r="AZ1560" s="13">
        <f t="shared" si="1147"/>
        <v>0</v>
      </c>
      <c r="BA1560" s="13">
        <f t="shared" si="1148"/>
        <v>0</v>
      </c>
      <c r="BB1560" s="13">
        <f t="shared" si="1149"/>
        <v>0</v>
      </c>
      <c r="BC1560" s="13">
        <f t="shared" si="1150"/>
        <v>0</v>
      </c>
      <c r="BD1560" s="13">
        <f t="shared" si="1151"/>
        <v>0</v>
      </c>
      <c r="BE1560" s="13">
        <f t="shared" si="1152"/>
        <v>0</v>
      </c>
      <c r="BF1560" s="13">
        <f t="shared" si="1153"/>
        <v>0</v>
      </c>
    </row>
    <row r="1561" spans="1:58" ht="63" hidden="1">
      <c r="A1561" s="17" t="s">
        <v>470</v>
      </c>
      <c r="B1561" s="8"/>
      <c r="C1561" s="8">
        <v>0</v>
      </c>
      <c r="D1561" s="8">
        <v>0</v>
      </c>
      <c r="E1561" s="8">
        <v>0</v>
      </c>
      <c r="F1561" s="13">
        <f t="shared" si="1117"/>
        <v>0</v>
      </c>
      <c r="G1561" s="13">
        <f t="shared" si="1154"/>
        <v>0</v>
      </c>
      <c r="H1561" s="13">
        <f t="shared" si="1155"/>
        <v>0</v>
      </c>
      <c r="I1561" s="13">
        <f t="shared" si="1156"/>
        <v>0</v>
      </c>
      <c r="J1561" s="13">
        <f t="shared" si="1157"/>
        <v>0</v>
      </c>
      <c r="K1561" s="13">
        <f t="shared" si="1158"/>
        <v>0</v>
      </c>
      <c r="L1561" s="13">
        <f t="shared" si="1159"/>
        <v>0</v>
      </c>
      <c r="M1561" s="13">
        <f t="shared" si="1160"/>
        <v>0</v>
      </c>
      <c r="N1561" s="13">
        <f t="shared" si="1161"/>
        <v>0</v>
      </c>
      <c r="O1561" s="13">
        <f t="shared" si="1119"/>
        <v>0</v>
      </c>
      <c r="P1561" s="13">
        <f t="shared" si="1120"/>
        <v>0</v>
      </c>
      <c r="Q1561" s="13">
        <f t="shared" si="1121"/>
        <v>0</v>
      </c>
      <c r="R1561" s="13">
        <f t="shared" si="1122"/>
        <v>0</v>
      </c>
      <c r="S1561" s="13">
        <f t="shared" si="1123"/>
        <v>0</v>
      </c>
      <c r="T1561" s="13">
        <f t="shared" si="1124"/>
        <v>0</v>
      </c>
      <c r="U1561" s="13">
        <f t="shared" si="1125"/>
        <v>0</v>
      </c>
      <c r="V1561" s="13">
        <f t="shared" si="1126"/>
        <v>0</v>
      </c>
      <c r="W1561" s="13">
        <f t="shared" si="1127"/>
        <v>0</v>
      </c>
      <c r="X1561" s="8">
        <f t="shared" si="1118"/>
        <v>0</v>
      </c>
      <c r="Y1561" s="8"/>
      <c r="Z1561" s="8"/>
      <c r="AA1561" s="8"/>
      <c r="AB1561" s="8"/>
      <c r="AC1561" s="8"/>
      <c r="AD1561" s="8"/>
      <c r="AE1561" s="8"/>
      <c r="AF1561" s="8"/>
      <c r="AG1561" s="16">
        <f t="shared" si="1128"/>
        <v>0</v>
      </c>
      <c r="AH1561" s="13">
        <f t="shared" si="1129"/>
        <v>0</v>
      </c>
      <c r="AI1561" s="13">
        <f t="shared" si="1130"/>
        <v>0</v>
      </c>
      <c r="AJ1561" s="13">
        <f t="shared" si="1131"/>
        <v>0</v>
      </c>
      <c r="AK1561" s="13">
        <f t="shared" si="1132"/>
        <v>0</v>
      </c>
      <c r="AL1561" s="13">
        <f t="shared" si="1133"/>
        <v>0</v>
      </c>
      <c r="AM1561" s="13">
        <f t="shared" si="1134"/>
        <v>0</v>
      </c>
      <c r="AN1561" s="13">
        <f t="shared" si="1135"/>
        <v>0</v>
      </c>
      <c r="AO1561" s="13">
        <f t="shared" si="1136"/>
        <v>0</v>
      </c>
      <c r="AP1561" s="13">
        <f t="shared" si="1137"/>
        <v>0</v>
      </c>
      <c r="AQ1561" s="13">
        <f t="shared" si="1138"/>
        <v>0</v>
      </c>
      <c r="AR1561" s="13">
        <f t="shared" si="1139"/>
        <v>0</v>
      </c>
      <c r="AS1561" s="13">
        <f t="shared" si="1140"/>
        <v>0</v>
      </c>
      <c r="AT1561" s="13">
        <f t="shared" si="1141"/>
        <v>0</v>
      </c>
      <c r="AU1561" s="13">
        <f t="shared" si="1142"/>
        <v>0</v>
      </c>
      <c r="AV1561" s="13">
        <f t="shared" si="1143"/>
        <v>0</v>
      </c>
      <c r="AW1561" s="13">
        <f t="shared" si="1144"/>
        <v>0</v>
      </c>
      <c r="AX1561" s="13">
        <f t="shared" si="1145"/>
        <v>0</v>
      </c>
      <c r="AY1561" s="13">
        <f t="shared" si="1146"/>
        <v>0</v>
      </c>
      <c r="AZ1561" s="13">
        <f t="shared" si="1147"/>
        <v>0</v>
      </c>
      <c r="BA1561" s="13">
        <f t="shared" si="1148"/>
        <v>0</v>
      </c>
      <c r="BB1561" s="13">
        <f t="shared" si="1149"/>
        <v>0</v>
      </c>
      <c r="BC1561" s="13">
        <f t="shared" si="1150"/>
        <v>0</v>
      </c>
      <c r="BD1561" s="13">
        <f t="shared" si="1151"/>
        <v>0</v>
      </c>
      <c r="BE1561" s="13">
        <f t="shared" si="1152"/>
        <v>0</v>
      </c>
      <c r="BF1561" s="13">
        <f t="shared" si="1153"/>
        <v>0</v>
      </c>
    </row>
    <row r="1562" spans="1:58" ht="47.25" hidden="1">
      <c r="A1562" s="17" t="s">
        <v>471</v>
      </c>
      <c r="B1562" s="8"/>
      <c r="C1562" s="8">
        <v>0</v>
      </c>
      <c r="D1562" s="8">
        <v>0</v>
      </c>
      <c r="E1562" s="8">
        <v>0</v>
      </c>
      <c r="F1562" s="13">
        <f t="shared" si="1117"/>
        <v>0</v>
      </c>
      <c r="G1562" s="13">
        <f t="shared" si="1154"/>
        <v>0</v>
      </c>
      <c r="H1562" s="13">
        <f t="shared" si="1155"/>
        <v>0</v>
      </c>
      <c r="I1562" s="13">
        <f t="shared" si="1156"/>
        <v>0</v>
      </c>
      <c r="J1562" s="13">
        <f t="shared" si="1157"/>
        <v>0</v>
      </c>
      <c r="K1562" s="13">
        <f t="shared" si="1158"/>
        <v>0</v>
      </c>
      <c r="L1562" s="13">
        <f t="shared" si="1159"/>
        <v>0</v>
      </c>
      <c r="M1562" s="13">
        <f t="shared" si="1160"/>
        <v>0</v>
      </c>
      <c r="N1562" s="13">
        <f t="shared" si="1161"/>
        <v>0</v>
      </c>
      <c r="O1562" s="13">
        <f t="shared" si="1119"/>
        <v>0</v>
      </c>
      <c r="P1562" s="13">
        <f t="shared" si="1120"/>
        <v>0</v>
      </c>
      <c r="Q1562" s="13">
        <f t="shared" si="1121"/>
        <v>0</v>
      </c>
      <c r="R1562" s="13">
        <f t="shared" si="1122"/>
        <v>0</v>
      </c>
      <c r="S1562" s="13">
        <f t="shared" si="1123"/>
        <v>0</v>
      </c>
      <c r="T1562" s="13">
        <f t="shared" si="1124"/>
        <v>0</v>
      </c>
      <c r="U1562" s="13">
        <f t="shared" si="1125"/>
        <v>0</v>
      </c>
      <c r="V1562" s="13">
        <f t="shared" si="1126"/>
        <v>0</v>
      </c>
      <c r="W1562" s="13">
        <f t="shared" si="1127"/>
        <v>0</v>
      </c>
      <c r="X1562" s="8">
        <f t="shared" si="1118"/>
        <v>0</v>
      </c>
      <c r="Y1562" s="8"/>
      <c r="Z1562" s="8"/>
      <c r="AA1562" s="8"/>
      <c r="AB1562" s="8"/>
      <c r="AC1562" s="8"/>
      <c r="AD1562" s="8"/>
      <c r="AE1562" s="8"/>
      <c r="AF1562" s="8"/>
      <c r="AG1562" s="16">
        <f t="shared" si="1128"/>
        <v>0</v>
      </c>
      <c r="AH1562" s="13">
        <f t="shared" si="1129"/>
        <v>0</v>
      </c>
      <c r="AI1562" s="13">
        <f t="shared" si="1130"/>
        <v>0</v>
      </c>
      <c r="AJ1562" s="13">
        <f t="shared" si="1131"/>
        <v>0</v>
      </c>
      <c r="AK1562" s="13">
        <f t="shared" si="1132"/>
        <v>0</v>
      </c>
      <c r="AL1562" s="13">
        <f t="shared" si="1133"/>
        <v>0</v>
      </c>
      <c r="AM1562" s="13">
        <f t="shared" si="1134"/>
        <v>0</v>
      </c>
      <c r="AN1562" s="13">
        <f t="shared" si="1135"/>
        <v>0</v>
      </c>
      <c r="AO1562" s="13">
        <f t="shared" si="1136"/>
        <v>0</v>
      </c>
      <c r="AP1562" s="13">
        <f t="shared" si="1137"/>
        <v>0</v>
      </c>
      <c r="AQ1562" s="13">
        <f t="shared" si="1138"/>
        <v>0</v>
      </c>
      <c r="AR1562" s="13">
        <f t="shared" si="1139"/>
        <v>0</v>
      </c>
      <c r="AS1562" s="13">
        <f t="shared" si="1140"/>
        <v>0</v>
      </c>
      <c r="AT1562" s="13">
        <f t="shared" si="1141"/>
        <v>0</v>
      </c>
      <c r="AU1562" s="13">
        <f t="shared" si="1142"/>
        <v>0</v>
      </c>
      <c r="AV1562" s="13">
        <f t="shared" si="1143"/>
        <v>0</v>
      </c>
      <c r="AW1562" s="13">
        <f t="shared" si="1144"/>
        <v>0</v>
      </c>
      <c r="AX1562" s="13">
        <f t="shared" si="1145"/>
        <v>0</v>
      </c>
      <c r="AY1562" s="13">
        <f t="shared" si="1146"/>
        <v>0</v>
      </c>
      <c r="AZ1562" s="13">
        <f t="shared" si="1147"/>
        <v>0</v>
      </c>
      <c r="BA1562" s="13">
        <f t="shared" si="1148"/>
        <v>0</v>
      </c>
      <c r="BB1562" s="13">
        <f t="shared" si="1149"/>
        <v>0</v>
      </c>
      <c r="BC1562" s="13">
        <f t="shared" si="1150"/>
        <v>0</v>
      </c>
      <c r="BD1562" s="13">
        <f t="shared" si="1151"/>
        <v>0</v>
      </c>
      <c r="BE1562" s="13">
        <f t="shared" si="1152"/>
        <v>0</v>
      </c>
      <c r="BF1562" s="13">
        <f t="shared" si="1153"/>
        <v>0</v>
      </c>
    </row>
    <row r="1563" spans="1:58" ht="15.75" hidden="1">
      <c r="A1563" s="17"/>
      <c r="B1563" s="8"/>
      <c r="C1563" s="8">
        <v>0</v>
      </c>
      <c r="D1563" s="8">
        <v>0</v>
      </c>
      <c r="E1563" s="8">
        <v>0</v>
      </c>
      <c r="F1563" s="13">
        <f t="shared" si="1117"/>
        <v>0</v>
      </c>
      <c r="G1563" s="13">
        <f t="shared" si="1154"/>
        <v>0</v>
      </c>
      <c r="H1563" s="13">
        <f t="shared" si="1155"/>
        <v>0</v>
      </c>
      <c r="I1563" s="13">
        <f t="shared" si="1156"/>
        <v>0</v>
      </c>
      <c r="J1563" s="13">
        <f t="shared" si="1157"/>
        <v>0</v>
      </c>
      <c r="K1563" s="13">
        <f t="shared" si="1158"/>
        <v>0</v>
      </c>
      <c r="L1563" s="13">
        <f t="shared" si="1159"/>
        <v>0</v>
      </c>
      <c r="M1563" s="13">
        <f t="shared" si="1160"/>
        <v>0</v>
      </c>
      <c r="N1563" s="13">
        <f t="shared" si="1161"/>
        <v>0</v>
      </c>
      <c r="O1563" s="13">
        <f t="shared" si="1119"/>
        <v>0</v>
      </c>
      <c r="P1563" s="13">
        <f t="shared" si="1120"/>
        <v>0</v>
      </c>
      <c r="Q1563" s="13">
        <f t="shared" si="1121"/>
        <v>0</v>
      </c>
      <c r="R1563" s="13">
        <f t="shared" si="1122"/>
        <v>0</v>
      </c>
      <c r="S1563" s="13">
        <f t="shared" si="1123"/>
        <v>0</v>
      </c>
      <c r="T1563" s="13">
        <f t="shared" si="1124"/>
        <v>0</v>
      </c>
      <c r="U1563" s="13">
        <f t="shared" si="1125"/>
        <v>0</v>
      </c>
      <c r="V1563" s="13">
        <f t="shared" si="1126"/>
        <v>0</v>
      </c>
      <c r="W1563" s="13">
        <f t="shared" si="1127"/>
        <v>0</v>
      </c>
      <c r="X1563" s="8">
        <f t="shared" si="1118"/>
        <v>0</v>
      </c>
      <c r="Y1563" s="8"/>
      <c r="Z1563" s="8"/>
      <c r="AA1563" s="8"/>
      <c r="AB1563" s="8"/>
      <c r="AC1563" s="8"/>
      <c r="AD1563" s="8"/>
      <c r="AE1563" s="8"/>
      <c r="AF1563" s="8"/>
      <c r="AG1563" s="16">
        <f t="shared" si="1128"/>
        <v>0</v>
      </c>
      <c r="AH1563" s="13">
        <f t="shared" si="1129"/>
        <v>0</v>
      </c>
      <c r="AI1563" s="13">
        <f t="shared" si="1130"/>
        <v>0</v>
      </c>
      <c r="AJ1563" s="13">
        <f t="shared" si="1131"/>
        <v>0</v>
      </c>
      <c r="AK1563" s="13">
        <f t="shared" si="1132"/>
        <v>0</v>
      </c>
      <c r="AL1563" s="13">
        <f t="shared" si="1133"/>
        <v>0</v>
      </c>
      <c r="AM1563" s="13">
        <f t="shared" si="1134"/>
        <v>0</v>
      </c>
      <c r="AN1563" s="13">
        <f t="shared" si="1135"/>
        <v>0</v>
      </c>
      <c r="AO1563" s="13">
        <f t="shared" si="1136"/>
        <v>0</v>
      </c>
      <c r="AP1563" s="13">
        <f t="shared" si="1137"/>
        <v>0</v>
      </c>
      <c r="AQ1563" s="13">
        <f t="shared" si="1138"/>
        <v>0</v>
      </c>
      <c r="AR1563" s="13">
        <f t="shared" si="1139"/>
        <v>0</v>
      </c>
      <c r="AS1563" s="13">
        <f t="shared" si="1140"/>
        <v>0</v>
      </c>
      <c r="AT1563" s="13">
        <f t="shared" si="1141"/>
        <v>0</v>
      </c>
      <c r="AU1563" s="13">
        <f t="shared" si="1142"/>
        <v>0</v>
      </c>
      <c r="AV1563" s="13">
        <f t="shared" si="1143"/>
        <v>0</v>
      </c>
      <c r="AW1563" s="13">
        <f t="shared" si="1144"/>
        <v>0</v>
      </c>
      <c r="AX1563" s="13">
        <f t="shared" si="1145"/>
        <v>0</v>
      </c>
      <c r="AY1563" s="13">
        <f t="shared" si="1146"/>
        <v>0</v>
      </c>
      <c r="AZ1563" s="13">
        <f t="shared" si="1147"/>
        <v>0</v>
      </c>
      <c r="BA1563" s="13">
        <f t="shared" si="1148"/>
        <v>0</v>
      </c>
      <c r="BB1563" s="13">
        <f t="shared" si="1149"/>
        <v>0</v>
      </c>
      <c r="BC1563" s="13">
        <f t="shared" si="1150"/>
        <v>0</v>
      </c>
      <c r="BD1563" s="13">
        <f t="shared" si="1151"/>
        <v>0</v>
      </c>
      <c r="BE1563" s="13">
        <f t="shared" si="1152"/>
        <v>0</v>
      </c>
      <c r="BF1563" s="13">
        <f t="shared" si="1153"/>
        <v>0</v>
      </c>
    </row>
    <row r="1564" spans="1:58" ht="15.75" hidden="1">
      <c r="A1564" s="17"/>
      <c r="B1564" s="8"/>
      <c r="C1564" s="8">
        <v>0</v>
      </c>
      <c r="D1564" s="8">
        <v>0</v>
      </c>
      <c r="E1564" s="8">
        <v>0</v>
      </c>
      <c r="F1564" s="13">
        <f t="shared" si="1117"/>
        <v>0</v>
      </c>
      <c r="G1564" s="13">
        <f t="shared" si="1154"/>
        <v>0</v>
      </c>
      <c r="H1564" s="13">
        <f t="shared" si="1155"/>
        <v>0</v>
      </c>
      <c r="I1564" s="13">
        <f t="shared" si="1156"/>
        <v>0</v>
      </c>
      <c r="J1564" s="13">
        <f t="shared" si="1157"/>
        <v>0</v>
      </c>
      <c r="K1564" s="13">
        <f t="shared" si="1158"/>
        <v>0</v>
      </c>
      <c r="L1564" s="13">
        <f t="shared" si="1159"/>
        <v>0</v>
      </c>
      <c r="M1564" s="13">
        <f t="shared" si="1160"/>
        <v>0</v>
      </c>
      <c r="N1564" s="13">
        <f t="shared" si="1161"/>
        <v>0</v>
      </c>
      <c r="O1564" s="13">
        <f t="shared" si="1119"/>
        <v>0</v>
      </c>
      <c r="P1564" s="13">
        <f t="shared" si="1120"/>
        <v>0</v>
      </c>
      <c r="Q1564" s="13">
        <f t="shared" si="1121"/>
        <v>0</v>
      </c>
      <c r="R1564" s="13">
        <f t="shared" si="1122"/>
        <v>0</v>
      </c>
      <c r="S1564" s="13">
        <f t="shared" si="1123"/>
        <v>0</v>
      </c>
      <c r="T1564" s="13">
        <f t="shared" si="1124"/>
        <v>0</v>
      </c>
      <c r="U1564" s="13">
        <f t="shared" si="1125"/>
        <v>0</v>
      </c>
      <c r="V1564" s="13">
        <f t="shared" si="1126"/>
        <v>0</v>
      </c>
      <c r="W1564" s="13">
        <f t="shared" si="1127"/>
        <v>0</v>
      </c>
      <c r="X1564" s="8">
        <f t="shared" si="1118"/>
        <v>0</v>
      </c>
      <c r="Y1564" s="8"/>
      <c r="Z1564" s="8"/>
      <c r="AA1564" s="8"/>
      <c r="AB1564" s="8"/>
      <c r="AC1564" s="8"/>
      <c r="AD1564" s="8"/>
      <c r="AE1564" s="8"/>
      <c r="AF1564" s="8"/>
      <c r="AG1564" s="16">
        <f t="shared" si="1128"/>
        <v>0</v>
      </c>
      <c r="AH1564" s="13">
        <f t="shared" si="1129"/>
        <v>0</v>
      </c>
      <c r="AI1564" s="13">
        <f t="shared" si="1130"/>
        <v>0</v>
      </c>
      <c r="AJ1564" s="13">
        <f t="shared" si="1131"/>
        <v>0</v>
      </c>
      <c r="AK1564" s="13">
        <f t="shared" si="1132"/>
        <v>0</v>
      </c>
      <c r="AL1564" s="13">
        <f t="shared" si="1133"/>
        <v>0</v>
      </c>
      <c r="AM1564" s="13">
        <f t="shared" si="1134"/>
        <v>0</v>
      </c>
      <c r="AN1564" s="13">
        <f t="shared" si="1135"/>
        <v>0</v>
      </c>
      <c r="AO1564" s="13">
        <f t="shared" si="1136"/>
        <v>0</v>
      </c>
      <c r="AP1564" s="13">
        <f t="shared" si="1137"/>
        <v>0</v>
      </c>
      <c r="AQ1564" s="13">
        <f t="shared" si="1138"/>
        <v>0</v>
      </c>
      <c r="AR1564" s="13">
        <f t="shared" si="1139"/>
        <v>0</v>
      </c>
      <c r="AS1564" s="13">
        <f t="shared" si="1140"/>
        <v>0</v>
      </c>
      <c r="AT1564" s="13">
        <f t="shared" si="1141"/>
        <v>0</v>
      </c>
      <c r="AU1564" s="13">
        <f t="shared" si="1142"/>
        <v>0</v>
      </c>
      <c r="AV1564" s="13">
        <f t="shared" si="1143"/>
        <v>0</v>
      </c>
      <c r="AW1564" s="13">
        <f t="shared" si="1144"/>
        <v>0</v>
      </c>
      <c r="AX1564" s="13">
        <f t="shared" si="1145"/>
        <v>0</v>
      </c>
      <c r="AY1564" s="13">
        <f t="shared" si="1146"/>
        <v>0</v>
      </c>
      <c r="AZ1564" s="13">
        <f t="shared" si="1147"/>
        <v>0</v>
      </c>
      <c r="BA1564" s="13">
        <f t="shared" si="1148"/>
        <v>0</v>
      </c>
      <c r="BB1564" s="13">
        <f t="shared" si="1149"/>
        <v>0</v>
      </c>
      <c r="BC1564" s="13">
        <f t="shared" si="1150"/>
        <v>0</v>
      </c>
      <c r="BD1564" s="13">
        <f t="shared" si="1151"/>
        <v>0</v>
      </c>
      <c r="BE1564" s="13">
        <f t="shared" si="1152"/>
        <v>0</v>
      </c>
      <c r="BF1564" s="13">
        <f t="shared" si="1153"/>
        <v>0</v>
      </c>
    </row>
    <row r="1565" spans="1:58" ht="15.75">
      <c r="A1565" s="24" t="s">
        <v>689</v>
      </c>
      <c r="B1565" s="25"/>
      <c r="C1565" s="26">
        <v>2324</v>
      </c>
      <c r="D1565" s="26">
        <v>1837</v>
      </c>
      <c r="E1565" s="26">
        <v>487</v>
      </c>
      <c r="F1565" s="29">
        <f t="shared" si="1117"/>
        <v>2288.2103999999999</v>
      </c>
      <c r="G1565" s="29">
        <f t="shared" si="1154"/>
        <v>1808.7102</v>
      </c>
      <c r="H1565" s="29">
        <f t="shared" si="1155"/>
        <v>479.50019999999995</v>
      </c>
      <c r="I1565" s="29">
        <f t="shared" si="1156"/>
        <v>2341.1138244479998</v>
      </c>
      <c r="J1565" s="29">
        <f t="shared" si="1157"/>
        <v>1850.5275798239998</v>
      </c>
      <c r="K1565" s="29">
        <f t="shared" si="1158"/>
        <v>490.58624462399996</v>
      </c>
      <c r="L1565" s="29">
        <f t="shared" si="1159"/>
        <v>2388.5916128078052</v>
      </c>
      <c r="M1565" s="29">
        <f t="shared" si="1160"/>
        <v>1888.0562791428304</v>
      </c>
      <c r="N1565" s="29">
        <f t="shared" si="1161"/>
        <v>500.5353336649747</v>
      </c>
      <c r="O1565" s="29">
        <f t="shared" si="1119"/>
        <v>2444.2457973862265</v>
      </c>
      <c r="P1565" s="29">
        <f t="shared" si="1120"/>
        <v>1932.0479904468582</v>
      </c>
      <c r="Q1565" s="29">
        <f t="shared" si="1121"/>
        <v>512.19780693936855</v>
      </c>
      <c r="R1565" s="29">
        <f t="shared" si="1122"/>
        <v>2495.3794194675465</v>
      </c>
      <c r="S1565" s="29">
        <f t="shared" si="1123"/>
        <v>1972.4664344070063</v>
      </c>
      <c r="T1565" s="29">
        <f t="shared" si="1124"/>
        <v>522.91298506054011</v>
      </c>
      <c r="U1565" s="29">
        <f t="shared" si="1125"/>
        <v>2553.5217599411403</v>
      </c>
      <c r="V1565" s="29">
        <f t="shared" si="1126"/>
        <v>2018.4249023286895</v>
      </c>
      <c r="W1565" s="29">
        <f t="shared" si="1127"/>
        <v>535.09685761245066</v>
      </c>
      <c r="X1565" s="26">
        <f t="shared" si="1118"/>
        <v>16835.062814050718</v>
      </c>
      <c r="Y1565" s="26"/>
      <c r="Z1565" s="26"/>
      <c r="AA1565" s="26"/>
      <c r="AB1565" s="26"/>
      <c r="AC1565" s="26"/>
      <c r="AD1565" s="26"/>
      <c r="AE1565" s="30">
        <f>SUM(AE894:AE1537)</f>
        <v>2615.2347991704237</v>
      </c>
      <c r="AF1565" s="26"/>
      <c r="AG1565" s="30">
        <f>SUM(AG894:AG1537)</f>
        <v>2622.7613155454655</v>
      </c>
      <c r="AH1565" s="29">
        <f t="shared" si="1129"/>
        <v>2701.6260220177264</v>
      </c>
      <c r="AI1565" s="29">
        <f t="shared" si="1130"/>
        <v>2135.4935466637535</v>
      </c>
      <c r="AJ1565" s="29">
        <f t="shared" si="1131"/>
        <v>566.13247535397272</v>
      </c>
      <c r="AK1565" s="29">
        <f t="shared" si="1132"/>
        <v>2772.4086237945903</v>
      </c>
      <c r="AL1565" s="29">
        <f t="shared" si="1133"/>
        <v>2191.4434775863438</v>
      </c>
      <c r="AM1565" s="29">
        <f t="shared" si="1134"/>
        <v>580.96514620824678</v>
      </c>
      <c r="AN1565" s="29">
        <f t="shared" si="1135"/>
        <v>2848.0066621482215</v>
      </c>
      <c r="AO1565" s="29">
        <f t="shared" si="1136"/>
        <v>2251.1997583331681</v>
      </c>
      <c r="AP1565" s="29">
        <f t="shared" si="1137"/>
        <v>596.80690381505326</v>
      </c>
      <c r="AQ1565" s="29">
        <f t="shared" si="1138"/>
        <v>2928.4913304205297</v>
      </c>
      <c r="AR1565" s="29">
        <f t="shared" si="1139"/>
        <v>2314.8186635036632</v>
      </c>
      <c r="AS1565" s="29">
        <f t="shared" si="1140"/>
        <v>613.67266691686666</v>
      </c>
      <c r="AT1565" s="29">
        <f t="shared" si="1141"/>
        <v>3011.2136750581985</v>
      </c>
      <c r="AU1565" s="29">
        <f t="shared" si="1142"/>
        <v>2380.2354389342763</v>
      </c>
      <c r="AV1565" s="29">
        <f t="shared" si="1143"/>
        <v>630.97823612392222</v>
      </c>
      <c r="AW1565" s="29">
        <f t="shared" si="1144"/>
        <v>3099.3007086946759</v>
      </c>
      <c r="AX1565" s="29">
        <f t="shared" si="1145"/>
        <v>2449.8644662294205</v>
      </c>
      <c r="AY1565" s="29">
        <f t="shared" si="1146"/>
        <v>649.4362424652553</v>
      </c>
      <c r="AZ1565" s="29">
        <f t="shared" si="1147"/>
        <v>3193.05455513269</v>
      </c>
      <c r="BA1565" s="29">
        <f t="shared" si="1148"/>
        <v>2523.9728663328606</v>
      </c>
      <c r="BB1565" s="29">
        <f t="shared" si="1149"/>
        <v>669.08168879982929</v>
      </c>
      <c r="BC1565" s="29">
        <f t="shared" si="1150"/>
        <v>3292.8055794350348</v>
      </c>
      <c r="BD1565" s="29">
        <f t="shared" si="1151"/>
        <v>2602.8217786770988</v>
      </c>
      <c r="BE1565" s="29">
        <f t="shared" si="1152"/>
        <v>689.98380075793602</v>
      </c>
      <c r="BF1565" s="29">
        <f t="shared" si="1153"/>
        <v>40681.969970752398</v>
      </c>
    </row>
    <row r="1566" spans="1:58" s="3" customFormat="1" ht="15.75">
      <c r="A1566" s="17" t="s">
        <v>690</v>
      </c>
      <c r="B1566" s="28"/>
      <c r="C1566" s="31">
        <v>7423</v>
      </c>
      <c r="D1566" s="31">
        <v>5546</v>
      </c>
      <c r="E1566" s="31">
        <v>1877</v>
      </c>
      <c r="F1566" s="32">
        <f t="shared" si="1117"/>
        <v>7308.6857999999984</v>
      </c>
      <c r="G1566" s="32">
        <f t="shared" si="1154"/>
        <v>5460.5915999999988</v>
      </c>
      <c r="H1566" s="32">
        <f t="shared" si="1155"/>
        <v>1848.0941999999998</v>
      </c>
      <c r="I1566" s="32">
        <f t="shared" si="1156"/>
        <v>7477.6626156959983</v>
      </c>
      <c r="J1566" s="32">
        <f t="shared" si="1157"/>
        <v>5586.8404777919986</v>
      </c>
      <c r="K1566" s="32">
        <f t="shared" si="1158"/>
        <v>1890.8221379039999</v>
      </c>
      <c r="L1566" s="32">
        <f t="shared" si="1159"/>
        <v>7629.3096135423139</v>
      </c>
      <c r="M1566" s="32">
        <f t="shared" si="1160"/>
        <v>5700.1416026816205</v>
      </c>
      <c r="N1566" s="32">
        <f t="shared" si="1161"/>
        <v>1929.1680108606931</v>
      </c>
      <c r="O1566" s="32">
        <f t="shared" si="1119"/>
        <v>7807.07252753785</v>
      </c>
      <c r="P1566" s="32">
        <f t="shared" si="1120"/>
        <v>5832.9549020241029</v>
      </c>
      <c r="Q1566" s="32">
        <f t="shared" si="1121"/>
        <v>1974.1176255137473</v>
      </c>
      <c r="R1566" s="32">
        <f t="shared" si="1122"/>
        <v>7970.3964848139422</v>
      </c>
      <c r="S1566" s="32">
        <f t="shared" si="1123"/>
        <v>5954.9803185744468</v>
      </c>
      <c r="T1566" s="32">
        <f t="shared" si="1124"/>
        <v>2015.4161662394949</v>
      </c>
      <c r="U1566" s="32">
        <f t="shared" si="1125"/>
        <v>8156.1067229101063</v>
      </c>
      <c r="V1566" s="32">
        <f t="shared" si="1126"/>
        <v>6093.7313599972313</v>
      </c>
      <c r="W1566" s="32">
        <f t="shared" si="1127"/>
        <v>2062.3753629128751</v>
      </c>
      <c r="X1566" s="31">
        <f t="shared" si="1118"/>
        <v>53772.233764500212</v>
      </c>
      <c r="Y1566" s="31"/>
      <c r="Z1566" s="31"/>
      <c r="AA1566" s="31"/>
      <c r="AB1566" s="31"/>
      <c r="AC1566" s="31"/>
      <c r="AD1566" s="31"/>
      <c r="AE1566" s="33">
        <f>AE1565+AE892</f>
        <v>8370.9926110828455</v>
      </c>
      <c r="AF1566" s="31"/>
      <c r="AG1566" s="33">
        <f>AG1565+AG892</f>
        <v>8419.3699818093737</v>
      </c>
      <c r="AH1566" s="32">
        <f t="shared" si="1129"/>
        <v>8629.1609128388918</v>
      </c>
      <c r="AI1566" s="32">
        <f t="shared" si="1130"/>
        <v>6447.1677788770703</v>
      </c>
      <c r="AJ1566" s="32">
        <f t="shared" si="1131"/>
        <v>2181.9931339618215</v>
      </c>
      <c r="AK1566" s="32">
        <f t="shared" si="1132"/>
        <v>8855.2449287552718</v>
      </c>
      <c r="AL1566" s="32">
        <f t="shared" si="1133"/>
        <v>6616.0835746836501</v>
      </c>
      <c r="AM1566" s="32">
        <f t="shared" si="1134"/>
        <v>2239.1613540716212</v>
      </c>
      <c r="AN1566" s="32">
        <f t="shared" si="1135"/>
        <v>9096.7097474725688</v>
      </c>
      <c r="AO1566" s="32">
        <f t="shared" si="1136"/>
        <v>6796.4909415981228</v>
      </c>
      <c r="AP1566" s="32">
        <f t="shared" si="1137"/>
        <v>2300.2188058744459</v>
      </c>
      <c r="AQ1566" s="32">
        <f t="shared" si="1138"/>
        <v>9353.7827649361425</v>
      </c>
      <c r="AR1566" s="32">
        <f t="shared" si="1139"/>
        <v>6988.559775607685</v>
      </c>
      <c r="AS1566" s="32">
        <f t="shared" si="1140"/>
        <v>2365.2229893284575</v>
      </c>
      <c r="AT1566" s="32">
        <f t="shared" si="1141"/>
        <v>9617.9787524938765</v>
      </c>
      <c r="AU1566" s="32">
        <f t="shared" si="1142"/>
        <v>7186.0564748663573</v>
      </c>
      <c r="AV1566" s="32">
        <f t="shared" si="1143"/>
        <v>2431.9222776275196</v>
      </c>
      <c r="AW1566" s="32">
        <f t="shared" si="1144"/>
        <v>9899.3334849405801</v>
      </c>
      <c r="AX1566" s="32">
        <f t="shared" si="1145"/>
        <v>7396.2701849256227</v>
      </c>
      <c r="AY1566" s="32">
        <f t="shared" si="1146"/>
        <v>2503.0633000149573</v>
      </c>
      <c r="AZ1566" s="32">
        <f t="shared" si="1147"/>
        <v>10198.788322860033</v>
      </c>
      <c r="BA1566" s="32">
        <f t="shared" si="1148"/>
        <v>7620.0073580196231</v>
      </c>
      <c r="BB1566" s="32">
        <f t="shared" si="1149"/>
        <v>2578.78096484041</v>
      </c>
      <c r="BC1566" s="32">
        <f t="shared" si="1150"/>
        <v>10517.39847006618</v>
      </c>
      <c r="BD1566" s="32">
        <f t="shared" si="1151"/>
        <v>7858.0563878841558</v>
      </c>
      <c r="BE1566" s="32">
        <f t="shared" si="1152"/>
        <v>2659.3420821820241</v>
      </c>
      <c r="BF1566" s="32">
        <f t="shared" si="1153"/>
        <v>129940.63114886374</v>
      </c>
    </row>
    <row r="1571" spans="13:13">
      <c r="M1571" s="27"/>
    </row>
  </sheetData>
  <mergeCells count="38">
    <mergeCell ref="A3:BF3"/>
    <mergeCell ref="A893:BF893"/>
    <mergeCell ref="BA5:BB5"/>
    <mergeCell ref="BC4:BE4"/>
    <mergeCell ref="BD5:BE5"/>
    <mergeCell ref="A8:BF8"/>
    <mergeCell ref="B4:B6"/>
    <mergeCell ref="A4:A6"/>
    <mergeCell ref="AO5:AP5"/>
    <mergeCell ref="AQ4:AS4"/>
    <mergeCell ref="AR5:AS5"/>
    <mergeCell ref="AT4:AV4"/>
    <mergeCell ref="AU5:AV5"/>
    <mergeCell ref="AW4:AY4"/>
    <mergeCell ref="AX5:AY5"/>
    <mergeCell ref="D5:E5"/>
    <mergeCell ref="G5:H5"/>
    <mergeCell ref="AH4:AJ4"/>
    <mergeCell ref="AI5:AJ5"/>
    <mergeCell ref="AK4:AM4"/>
    <mergeCell ref="AL5:AM5"/>
    <mergeCell ref="V5:W5"/>
    <mergeCell ref="AH1:BF1"/>
    <mergeCell ref="A2:BF2"/>
    <mergeCell ref="C4:E4"/>
    <mergeCell ref="F4:H4"/>
    <mergeCell ref="I4:K4"/>
    <mergeCell ref="L4:N4"/>
    <mergeCell ref="O4:Q4"/>
    <mergeCell ref="R4:T4"/>
    <mergeCell ref="U4:W4"/>
    <mergeCell ref="AN4:AP4"/>
    <mergeCell ref="AZ4:BB4"/>
    <mergeCell ref="BF4:BF6"/>
    <mergeCell ref="S5:T5"/>
    <mergeCell ref="P5:Q5"/>
    <mergeCell ref="M5:N5"/>
    <mergeCell ref="J5:K5"/>
  </mergeCells>
  <printOptions horizontalCentered="1"/>
  <pageMargins left="0.19685039370078741" right="0.19685039370078741" top="0.19685039370078741" bottom="0.19685039370078741" header="0.19685039370078741" footer="0.19685039370078741"/>
  <pageSetup paperSize="9" scale="27" fitToHeight="15" orientation="landscape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2020-12-30T06:59:12Z</dcterms:modified>
</cp:coreProperties>
</file>